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440" windowHeight="9150" activeTab="0"/>
  </bookViews>
  <sheets>
    <sheet name="Matriz de Riesgos" sheetId="1" r:id="rId1"/>
  </sheets>
  <externalReferences>
    <externalReference r:id="rId4"/>
    <externalReference r:id="rId5"/>
    <externalReference r:id="rId6"/>
  </externalReferences>
  <definedNames>
    <definedName name="_xlnm.Print_Area" localSheetId="0">'Matriz de Riesgos'!$E$145:$AB$152</definedName>
    <definedName name="Tratamiento">'[1]Valoración de Riesgos'!$H$8,'[1]Valoración de Riesgos'!$F$8</definedName>
  </definedNames>
  <calcPr fullCalcOnLoad="1"/>
</workbook>
</file>

<file path=xl/sharedStrings.xml><?xml version="1.0" encoding="utf-8"?>
<sst xmlns="http://schemas.openxmlformats.org/spreadsheetml/2006/main" count="2415" uniqueCount="1427">
  <si>
    <t>MINISTERIO DEL JUSTICIA Y DEL DERECHO</t>
  </si>
  <si>
    <t>INSTITUTO NACIONAL PENITENCIARIO Y CARCELARIO -INPEC</t>
  </si>
  <si>
    <t>PROCESO</t>
  </si>
  <si>
    <t>OBJETIVO DEL PROCESO</t>
  </si>
  <si>
    <t>OBJETIVO ESTRATÉGICO RELACIONADO</t>
  </si>
  <si>
    <t>RIESGO</t>
  </si>
  <si>
    <t>TIPO DE RIESGO</t>
  </si>
  <si>
    <t>CAUSA</t>
  </si>
  <si>
    <t>DESCRIPCIÓN</t>
  </si>
  <si>
    <t>CONSECUENCIAS</t>
  </si>
  <si>
    <t>RIESGO INHERENTE</t>
  </si>
  <si>
    <t>CONTROLES</t>
  </si>
  <si>
    <t>RESPONSABLE DEL CONTROL</t>
  </si>
  <si>
    <t>RIESGO RESIDUAL</t>
  </si>
  <si>
    <t>TRATAMIENTO DEL RIESGO</t>
  </si>
  <si>
    <t>ACCIONES PREVENTIVAS QUE FORTALECEN EL CONTROL</t>
  </si>
  <si>
    <t>MEDIDAS DE RESPUESTA FRENTE A LA MATERIALIZACIÓN</t>
  </si>
  <si>
    <t>PROBABILIDAD</t>
  </si>
  <si>
    <t>IMPACTO</t>
  </si>
  <si>
    <t>ZONA DE RIESGO</t>
  </si>
  <si>
    <t>ACCIONES</t>
  </si>
  <si>
    <t>PERIODO DE EJECUCIÓN</t>
  </si>
  <si>
    <t>RESPONSABLE DE LA ACCIÓN ADICIONAL</t>
  </si>
  <si>
    <t>RECURSOS</t>
  </si>
  <si>
    <t>REGISTROS</t>
  </si>
  <si>
    <t>INDICADOR</t>
  </si>
  <si>
    <t>PLAN DE CONTINGENCIA</t>
  </si>
  <si>
    <t>RESPONSABLES DEL PLAN DE MEJORA</t>
  </si>
  <si>
    <t>FECHA INICIAL</t>
  </si>
  <si>
    <t>FECHA FINAL</t>
  </si>
  <si>
    <t>EXTTREMA</t>
  </si>
  <si>
    <t>Oficina Asesora de Comunicaciones</t>
  </si>
  <si>
    <t>Extrema</t>
  </si>
  <si>
    <t>1. Informe a la Dirección General de la novedad presentada.
2. Comunicación con el medio aclarando
3.Solicitud de rectificación de manera inmediata.
4Realizar una brigada de contingencia que subsane las situaciones que dieron generación al riesgo.</t>
  </si>
  <si>
    <t>OFICINA ASESORA DE COMUNICACIONES</t>
  </si>
  <si>
    <t>Corrupción</t>
  </si>
  <si>
    <t>Operativo</t>
  </si>
  <si>
    <t>OFICINA DE CONTROL INTERNO</t>
  </si>
  <si>
    <t>Baja</t>
  </si>
  <si>
    <t>Cuatrimestral</t>
  </si>
  <si>
    <t xml:space="preserve"> Informes de auditoria preliminares, correos electrónicos e informes de auditoria final </t>
  </si>
  <si>
    <t>No de observaciones efectuadas /No de informes realizados</t>
  </si>
  <si>
    <t>Oficina de Control Interno</t>
  </si>
  <si>
    <t xml:space="preserve"> N/A</t>
  </si>
  <si>
    <t>N/A</t>
  </si>
  <si>
    <t>Alta</t>
  </si>
  <si>
    <t xml:space="preserve"> Evitar y reducir
el riesgo</t>
  </si>
  <si>
    <t>Cumplimiento</t>
  </si>
  <si>
    <t>Reformular plan de actividades inicial</t>
  </si>
  <si>
    <t>CONTROL INTERNO</t>
  </si>
  <si>
    <t>Auditoria e informes de evaluación y/o seguimiento sin el cumplimiento de los requisitos de carácter técnico o legal.</t>
  </si>
  <si>
    <t xml:space="preserve">Posibilidad de recibir o solicitar cualquier dádiva o beneficio a nombre propio o de terceros a cambio de manipular una auditoria. 
</t>
  </si>
  <si>
    <t>Incumplimiento en el seguimiento y evaluación de la gestión Institucional.</t>
  </si>
  <si>
    <t xml:space="preserve">Desconocimiento del proceso y normatividad legal vigente.                                                              </t>
  </si>
  <si>
    <t>Deficiencias en la aplicación de controles en la elaboración, consolidación y revisión  de los informes de la OFICI</t>
  </si>
  <si>
    <t>Presión, injerencia, amenazas de terceros interesados en generar incumplimiento en los deberes del auditor, conllevando a perdida de objetividad.</t>
  </si>
  <si>
    <t>Inexistencia de un plan de actividades de la OFICI.</t>
  </si>
  <si>
    <t>Falta de seguimiento al plan de actividades de la OFICI.</t>
  </si>
  <si>
    <t xml:space="preserve">Informes sin el cumplimiento de requisitos técnicos o legales. </t>
  </si>
  <si>
    <t>Omisión de información en el proceso de auditorías internas a beneficio propio o de un tercero</t>
  </si>
  <si>
    <t xml:space="preserve">Realizar la evaluación y seguimiento de la gestión institucional sin una adecuada planeación y control. </t>
  </si>
  <si>
    <t>*Pérdida de Imagen.
* Investigación por parte de entes de control.
*Denuncias
*Investigaciones Disciplinarias</t>
  </si>
  <si>
    <t>*Detrimento Patrimonial del INPEC
*Perdida de imagen y de credibilidad de la OFICI por parte de sus clientes externos e internos así como del INPEC.
*Investigaciones y sanciones por parte de los entes de control.</t>
  </si>
  <si>
    <t>*Perdida de imagen de la oficina de Control Interno
*Apertura de procesos disciplinarios.</t>
  </si>
  <si>
    <t>Moderado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</si>
  <si>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</si>
  <si>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t>
  </si>
  <si>
    <t xml:space="preserve">Número de herramientas implementadas para la promoción, prevención y diseñadas para la gestión de los Derechos Humanos.
Ejecutar la planeación institucional en el marco de los valores del servicio público.
</t>
  </si>
  <si>
    <t>De cumplimiento</t>
  </si>
  <si>
    <t>Incumplimiento a las actividades propuestas en el tema de promoción, prevención y gestión de los DDHH en las Direcciones Regionales y ERON</t>
  </si>
  <si>
    <t>*Falta de seguimiento en el desarrollo de las actividades en las DIREG y ERON</t>
  </si>
  <si>
    <t>Las actividades propuestas por el grupo de DDHH no se llevan a cabo por parte de las Direcciones Regionales y ERON</t>
  </si>
  <si>
    <t>*Incumplimiento a las metas del Plan de Acción
*Afecta el logro del objetivo del proceso
*  Desconocimiento de la PPL  y funcionarios en relación a las actividades propuestas.
* Observaciones y/o peticiones por parte de entes de control, gubernamentales o</t>
  </si>
  <si>
    <t>Grupo de Derechos Humanos 
Direcciones Regionales
ERON</t>
  </si>
  <si>
    <t>Moderada</t>
  </si>
  <si>
    <t>Aceptar el riesgo, reducir el riesgo</t>
  </si>
  <si>
    <t>Anual</t>
  </si>
  <si>
    <t>Grupo de Derechos Humanos y DIREG</t>
  </si>
  <si>
    <t>Oficios de retroalimentación a la Dirección Regional sobre   los resultados de los ERON y DIREG, frente al cumplimiento de las actividades</t>
  </si>
  <si>
    <t>Registro de conexión y correo electrónico</t>
  </si>
  <si>
    <t>Videoconferencia ejecutada y correo enviado</t>
  </si>
  <si>
    <t xml:space="preserve">Informe a la Dirección General </t>
  </si>
  <si>
    <t xml:space="preserve">Oficios de retroalimentación y correo electrónico </t>
  </si>
  <si>
    <t>Oficio tramitado</t>
  </si>
  <si>
    <t>Garantizar la función disciplinaria en los servidores públicos del INPEC de forma tal que se inicie y finalice el proceso con las garantías procesales, así como la implementación de políticas de prevención de las conductas que constituyan falta disciplina</t>
  </si>
  <si>
    <t>Ejecutar la planeación institucional en el marco de los valores del servicio público.</t>
  </si>
  <si>
    <t>Perdida de documentos de importancia probatoria y/o  expedientes disciplinarios</t>
  </si>
  <si>
    <t>*Falta de compromiso de los funcionarios que tienen a cargo el control de los documentos o procesos disciplinarios.</t>
  </si>
  <si>
    <t>Incumplimiento en trámites y términos procesales</t>
  </si>
  <si>
    <t>*Falta de compromiso por parte de los directivos en los ERON y funcionarios a cargo del impulso procesal en la respuesta oportuna a los requerimientos</t>
  </si>
  <si>
    <t>Inaplicabilidad de la ley disciplinaria vigente</t>
  </si>
  <si>
    <t>Demora en el cumplimiento de la comisión de notificaciones de las actuaciones disciplinarias</t>
  </si>
  <si>
    <t>Posibilidad de recibir o solicitar  cualquier dadiva o beneficio a nombre propio o de terceros a cambio de  favorecer   a los sujetos procesales.</t>
  </si>
  <si>
    <t>*Falencias en los controles establecidos en el adecuado desarrollo de un expediente disciplinario</t>
  </si>
  <si>
    <t>El operador disciplinario aprovecha su rol para realizar actuaciones contrarias a la ley para beneficiar al investigado</t>
  </si>
  <si>
    <t>Oficina de Control Interno Disciplinario</t>
  </si>
  <si>
    <t>Reducir el riesgo, evitar, compartir y transferir</t>
  </si>
  <si>
    <t>Oficina de Control Interno Disciplinario
Direcciones Regionales</t>
  </si>
  <si>
    <t>Semestral</t>
  </si>
  <si>
    <t>Oficina de Control Interno Disciplinario
Coordinación de los Grupos de Prevención, Investigaciones disciplinarias y secretarias común</t>
  </si>
  <si>
    <t>Humanos, físicos, documentales y tecnológicos</t>
  </si>
  <si>
    <t>Notificación de alertas por correo electrónico por parte del administrador del sistema de información disciplinario SIID a los instructores disciplinarios respecto al vencimiento de los términos de instrucción</t>
  </si>
  <si>
    <t>Bimensual</t>
  </si>
  <si>
    <t>Oficina de Control Interno Disciplinario
Administrador del SIID</t>
  </si>
  <si>
    <t>Humanos, físicos y tecnológicos</t>
  </si>
  <si>
    <t>Correos electrónicos de alerta</t>
  </si>
  <si>
    <t>Reporte bimensual de las alertas generadas a través de correo electrónico</t>
  </si>
  <si>
    <t xml:space="preserve">1. Se compulsa copia para iniciar la acción disciplinaria correspondiente para establecer responsabilidades.
</t>
  </si>
  <si>
    <t xml:space="preserve">Sensibilización a  nivel nacional sobre la importancia en los tiempos y mecanismos de notificación oportuna de los asuntos disciplinarios dirigida  a los Directores de DIREG y ERON </t>
  </si>
  <si>
    <t>Oficina de Control Interno Disciplinario
Coordinador del grupo Secretaría Común
Responsables de los grupos de Control Interno Disciplinario en las DIREG</t>
  </si>
  <si>
    <t>Actas y soportes de la sensibilización</t>
  </si>
  <si>
    <t>Acción de sensibilización ejecutada</t>
  </si>
  <si>
    <t>Retroalimentación a través de videoconferencia con los responsables de los grupos disciplinarios en las DIREG sobre los avances, novedades y compromisos de mejora en las acciones de divulgación.</t>
  </si>
  <si>
    <t>Oficina de Control Interno Disciplinario
Coordinación del Grupo de Prevención</t>
  </si>
  <si>
    <t>Actas de la retroalimentación
Soporte de Videoconferencia</t>
  </si>
  <si>
    <t>Dos videoconferencias ejecutadas</t>
  </si>
  <si>
    <t>1. Se inicia con el proceso disciplinario.
2. Se compulsa copias a la jurisdicción ordinaria penal
3. Elaborar informe a la Dirección General</t>
  </si>
  <si>
    <t>Oficina de Control Interno Disciplinario
Coordinador del grupo de prevención</t>
  </si>
  <si>
    <t>Directrices Jurídicas del Régimen Penitenciario</t>
  </si>
  <si>
    <t>Establecer directrices relacionadas con obtener los beneficios legales que se otorgan durante la ejecución de la pena privativa de la libertad o el cumplimiento de la medida de aseguramiento a la población reclusa</t>
  </si>
  <si>
    <t>Inoportunidad del reglamento Disciplinario de internos sin normatividad vigente.</t>
  </si>
  <si>
    <t>Cambios normativos, legales y jurisprudenciales</t>
  </si>
  <si>
    <t>El cambio suscitado por la ley 1709 de 2014 y la expedición de la Resolución 6349 de 2016 conllevan a actualizar el Reglamento Disciplinario de Internos</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</si>
  <si>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</si>
  <si>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</si>
  <si>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El servidor penitenciario responsable del manejo de la cartilla biográfica actúa por acción u omisión de información registrada en la misma, en beneficio de un tercero</t>
  </si>
  <si>
    <t>Incumplimientos en los tiempos de respuesta frente a información de solicitudes de beneficios administrativos.</t>
  </si>
  <si>
    <t>Falta de control en el cumplimiento a los tiempos de respuestas.</t>
  </si>
  <si>
    <t>Para dar cumplimiento a los tiempos de respuestas definidos por ley</t>
  </si>
  <si>
    <t>Falta de personal en el grupo de trabajo OFAJU grupo recursos y conceptos.</t>
  </si>
  <si>
    <t>El riesgo se puede presentar por falta de profesionales con conocimiento institucional y legar para dar respuesta a los diferentes oficios, peticiones y conceptos.</t>
  </si>
  <si>
    <t>Inadecuado direccionamiento de los oficios y solicitudes.</t>
  </si>
  <si>
    <t>Incremento de solicitudes</t>
  </si>
  <si>
    <t>Perdida o manipulación de la información de traslados, remisiones, entregas y repatriados
(Confidencialidad)</t>
  </si>
  <si>
    <t>Seguridad Digital</t>
  </si>
  <si>
    <t>Falta de registro de información en bases de datos.</t>
  </si>
  <si>
    <t>En caso de que exista hurto, fuga, manipulación o perdida de información de carácter confidencial  se genera perdida de imagen, así como situaciones de carácter criticas para la entidad.</t>
  </si>
  <si>
    <t>OFICINA ASESORA JURIDICA - GRUPO DE RECURSOS Y CONCEPTOS</t>
  </si>
  <si>
    <t>Aceptar el riesgo</t>
  </si>
  <si>
    <t xml:space="preserve">Acoger las observaciones realizadas con el Ministerio de Justicia frente al proyecto de resolución presentado </t>
  </si>
  <si>
    <t>Humano, físicos y tecnológicos</t>
  </si>
  <si>
    <t>Dos acciones de avance al proyecto de resolución</t>
  </si>
  <si>
    <t>1. Solicitar mesa de trabajo al Ministerio de Justicia para el avance y observaciones.</t>
  </si>
  <si>
    <t>*Investigaciones de alcance penal y disciplinaria
*Hallazgos de entes de control
*Asignación de beneficios legales o administrativos otorgados irregularmente
*Desgaste administrativo
*Corrupción administrativa</t>
  </si>
  <si>
    <t>DIRECCIONES REGIONALES Y ERON</t>
  </si>
  <si>
    <t>DIRECCIONES REGIONALES</t>
  </si>
  <si>
    <t>Oficio y correo electrónico</t>
  </si>
  <si>
    <t>Dos oficios elaborados y tramitados</t>
  </si>
  <si>
    <t>1. Informar a la Oficina de Control Interno Disciplinario</t>
  </si>
  <si>
    <t>*Atrasos de actividades a desarrollar por parte del solicitante
*Quejas o solicitudes
*Aumento de acciones judiciales por incumplimiento a respuesta.</t>
  </si>
  <si>
    <t>DIRECCIONES REGIONALES y ERON</t>
  </si>
  <si>
    <t>Actas, registro de minuta</t>
  </si>
  <si>
    <t>No de brigadas ejecutadas/ No de brigadas programadas</t>
  </si>
  <si>
    <t>1. Las Direcciones Regionales efectuara un plan de trabajo para mitigar la contingencia en los ERON</t>
  </si>
  <si>
    <t>*Atrasos de actividades a desarrollar por parte del solicitante
*Quejas o solicitudes
* Toma inadecuada de las decisiones por parte del solicitante.
*Acciones de tutela por incumplimiento a respuesta.</t>
  </si>
  <si>
    <t>Solicitar al Jefe de la oficina apoyo de personal</t>
  </si>
  <si>
    <t>Correo electrónico u/o oficio u/o acta</t>
  </si>
  <si>
    <t>Gestión solicitada y documentada</t>
  </si>
  <si>
    <t>1 Realizar brigadas de descongestión de respuestas con personal de otras áreas previo solicitud por escrito.</t>
  </si>
  <si>
    <t xml:space="preserve">Grupo de Asuntos Penitenciarios </t>
  </si>
  <si>
    <t>Captura de pantalla Google DRIVE</t>
  </si>
  <si>
    <t>Informe de cumplimiento  de cargue de información en DRIVE</t>
  </si>
  <si>
    <t>GRUPO DE ASUNTOS PENITENCIARIOS</t>
  </si>
  <si>
    <t>1. Informar de manera inmediata a la Dirección General de la situación presentada para tomar las medidas pertinentes.</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</si>
  <si>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</si>
  <si>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</si>
  <si>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</si>
  <si>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Carencia de un sistema de información en salud</t>
  </si>
  <si>
    <t>Información inoportuna, indisponible y no confiable de la que es reportada por los ERON y las DIREG a la Subdirección de Atención en Salud</t>
  </si>
  <si>
    <t>*Emisión de lineamientos no acordes a la necesidades particulares del ERON
*Aumento de Acciones Judiciales
* Hallazgos o sanciones por parte de los entes de control</t>
  </si>
  <si>
    <t>Subdirección de Atención en Salud</t>
  </si>
  <si>
    <t>Gestionar el desarrollo de un modulo de información en salud.</t>
  </si>
  <si>
    <t xml:space="preserve">Subdirección de Atención en Salud </t>
  </si>
  <si>
    <t>Acta de reunión - 
Documentos de solicitud</t>
  </si>
  <si>
    <t>Oficios tramitados</t>
  </si>
  <si>
    <t>Falta de la veracidad en la información que es suministrada por los ERON Y DIREG</t>
  </si>
  <si>
    <t>Subdirección de Atención en Salud
Direcciones Regionales
ERON</t>
  </si>
  <si>
    <t>Modificar los puntos de control del procedimiento COSAD</t>
  </si>
  <si>
    <t>Subdirección de Atención en Salud - Grupo Servicios de Salud</t>
  </si>
  <si>
    <t>Acta de reunión - 
Procedimiento modificado
Isolución</t>
  </si>
  <si>
    <t>Febrero a Noviembre</t>
  </si>
  <si>
    <t>Oficios
Correos</t>
  </si>
  <si>
    <t>No de oficios elaborados /No de oficios proyectados</t>
  </si>
  <si>
    <t>Informe a la Dirección General de las novedades de la calidad del registro de la información reportada por los ERON con relación al acta COSAD</t>
  </si>
  <si>
    <t>Informes elaborados</t>
  </si>
  <si>
    <t>No de informes elaborados /No de informes proyectados</t>
  </si>
  <si>
    <t>Afectación del estado de salud de la persona privada de la libertad</t>
  </si>
  <si>
    <t>Falta de acceso y oportunidad a los servicios de salud</t>
  </si>
  <si>
    <t>Incumplimiento en el traslado intramural y a la red externa para la asistencia a la prestación de los servicios de salud.</t>
  </si>
  <si>
    <t>* Secuelas prevenibles de un PPL
* Muerte de un PPL
* Acciones Judiciales
* Hallazgos por parte de entes de control</t>
  </si>
  <si>
    <t>Mesa de trabajo  entre Subdirección de Atención en Salud, Custodia y Vigilancia y la Dirección de Gestión Corporativa con informes de novedades</t>
  </si>
  <si>
    <t>Acta de reunión</t>
  </si>
  <si>
    <t>Reunión ejecutada</t>
  </si>
  <si>
    <t>Comunicar al establecimiento de la situación presentada para la gestión correspondiente</t>
  </si>
  <si>
    <t xml:space="preserve">Incumplimiento en la calidad de la información reportada en el Acta COSAL con relación al suministro de alimentación </t>
  </si>
  <si>
    <t>Falta de operatividad del Comité de Seguimiento de Alimentación COSAL</t>
  </si>
  <si>
    <t xml:space="preserve">Informes del suministro de alimentación que no corresponde a la calidad de los lineamientos técnicos establecidos.   </t>
  </si>
  <si>
    <t>Mesa de trabajo de capacitación en el ingreso de información del acta COSAL a través de videoconferencia con las Direcciones Regionales</t>
  </si>
  <si>
    <t>primer semestre</t>
  </si>
  <si>
    <t>Subdirección de Atención en Salud - Grupo de Alimentación</t>
  </si>
  <si>
    <t>Registro de actas
Oficios de retroalimentación</t>
  </si>
  <si>
    <t>Una videoconferencia ejecutada</t>
  </si>
  <si>
    <t>Establecer comunicación con el supervisor del contrato para informar de la situación presentada</t>
  </si>
  <si>
    <t>Información reportada que no corresponde a la realidad</t>
  </si>
  <si>
    <t>Videoconferencia de seguimiento con las Direcciones Regionales</t>
  </si>
  <si>
    <t>Segundo semestre</t>
  </si>
  <si>
    <t>Registro de actas</t>
  </si>
  <si>
    <t>Que existan internos sin cobertura en salud.</t>
  </si>
  <si>
    <t>Información no confiable.</t>
  </si>
  <si>
    <t>Afectación de la calidad de vida de la PPL por falta de cobertura del aseguramiento.</t>
  </si>
  <si>
    <t>*Afectación de la calidad de vida de la PPL
* Acciones Judiciales</t>
  </si>
  <si>
    <t>Direcciones Regionales
ERON</t>
  </si>
  <si>
    <t>Subdirección de Atención en Salud - Grupo de aseguramiento en salud</t>
  </si>
  <si>
    <t>Oficios</t>
  </si>
  <si>
    <t>Falta de plena identificación de los internos al ingresar al ERON</t>
  </si>
  <si>
    <t>Incumplimiento en la entrega de elementos de dotación a la PPL.</t>
  </si>
  <si>
    <t>Falta de apropiación y control por parte de los Directores de ERON para asegurar la entrega de elementos de dotación a las PPL.</t>
  </si>
  <si>
    <t>Corresponde a la posible afectación de la PPL por debilidades en la entrega de los elementos de dotación necesarios para una adecuada permanencia al interior de los ERON.</t>
  </si>
  <si>
    <t xml:space="preserve">Insatisfacción de la PPL
Posibles demandas jurídicas.
</t>
  </si>
  <si>
    <t>Subdirección de Atención Psicosocial 
DIREG y ERON</t>
  </si>
  <si>
    <t>Continuar con el seguimiento centralizado de las entregas consolidando informe trimestral y entregando resultado de la cobertura y faltantes a las Direcciones Regionales.</t>
  </si>
  <si>
    <t>Trimestral</t>
  </si>
  <si>
    <t>Coordinadora Grupo de Atención Social</t>
  </si>
  <si>
    <t>Formatos de entrega.
Informe trimestral.</t>
  </si>
  <si>
    <t>ppl con entrega de dotación/ ppl que ingreso en el trimestre</t>
  </si>
  <si>
    <t xml:space="preserve">Identificar, llevar un reporte sobre las quejas de dotación recibidas con su respectiva solución, para identificar situaciones atípicas y generar las respectivas directrices. </t>
  </si>
  <si>
    <t>Atención imprecisa en la inducción de la PPL</t>
  </si>
  <si>
    <t>Falta de cobertura y/o calidad del proceso de inducción.</t>
  </si>
  <si>
    <t>Corresponde a la posible afectación de la PPL por debilidades en la calidad o cobertura de la inducción.</t>
  </si>
  <si>
    <t>Mensual</t>
  </si>
  <si>
    <t>Formato de inducción.
Informe mensual.</t>
  </si>
  <si>
    <t>ppl con inducción / ingresos del trimestre</t>
  </si>
  <si>
    <t>Videoconferencias con estrategias para el incremento de la cobertura y contingencias.</t>
  </si>
  <si>
    <t>Inoportunidad en el acceso de la PPL a la estrategia visitas virtuales.</t>
  </si>
  <si>
    <t>Falta de recursos para la atención de las visitas virtuales.</t>
  </si>
  <si>
    <t>Corresponde a la posible afectación de la PPL por falta de accesibilidad a la estrategia de visitas virtuales.</t>
  </si>
  <si>
    <t>Realizar medición trimestral  sobre la eficacia en el cumplimiento de las visitas programadas identificando causas y estableciendo acciones de mejora para los casos críticos.</t>
  </si>
  <si>
    <t>Número de visitas realizadas/ Numero de visitas programadas</t>
  </si>
  <si>
    <t>Identificar, llevar un reporte sobre las quejas de accesibilidad y cumplimiento a VIVIF para identificar situaciones atípicas y generar las respectivas directrices.</t>
  </si>
  <si>
    <t>Inoportunidad en la atención de la PPL para el acceso a  la práctica de libertad de culto.</t>
  </si>
  <si>
    <t>Falta de oportunidad en la atención de solicitudes para el acompañamiento de comunidades religiosas.</t>
  </si>
  <si>
    <t>Corresponde a la posible afectación de la accesibilidad de la PPL a su culto de preferencia.</t>
  </si>
  <si>
    <t>Realizar seguimiento mensual sobre las solicitudes de acompañamiento espiritual registrando la gestión realizada.</t>
  </si>
  <si>
    <t>Registro solicitudes de acompañamiento espiritual.</t>
  </si>
  <si>
    <t>Numero de solicitudes de acompañamiento espiritual gestionadas / total solicitudes</t>
  </si>
  <si>
    <t>Identificar, llevar un reporte sobre las quejas de accesibilidad y cumplimiento al acompañamiento espiritual para identificar situaciones atípicas y generar las respectivas directrices..</t>
  </si>
  <si>
    <t>Coordinador Grupo de Atención Espiritual.</t>
  </si>
  <si>
    <t>Falta de recursos humanos para el acompañamiento psicológico.</t>
  </si>
  <si>
    <t>Corresponde a la posible afectación de la accesibilidad de la PPL al acompañamiento psicológico.</t>
  </si>
  <si>
    <t>Realizar seguimiento trimestral a la cobertura de la atención.</t>
  </si>
  <si>
    <t>Registro solicitudes de acompañamiento psicológico.</t>
  </si>
  <si>
    <t>Numero de solicitudes de acompañamiento psicológico gestionadas / Total solicitudes.</t>
  </si>
  <si>
    <t>Identificar, llevar un reporte sobre las quejas de accesibilidad y cumplimiento a la atención psicológica para identificar situaciones atípicas.</t>
  </si>
  <si>
    <t xml:space="preserve">
Deficiencia y o falta de oportunidad en el diligenciamiento de la ficha de ingreso al ERON para identificar población excepcional.</t>
  </si>
  <si>
    <t>Corresponde a la posible afectación de los derechos de la población con condiciones excepcionales.</t>
  </si>
  <si>
    <t>Adelantar mesas de trabajo con el responsable de seguimiento al Cuerpo Colegiado Junta de Patios y la Oficina de Sistemas para implementar control es en SISIPEC donde se requiera el diligenciamiento de la ficha de ingreso como requisito para la asignación</t>
  </si>
  <si>
    <t>Numero de mesas realizadas/ numero de mesas programadas.</t>
  </si>
  <si>
    <t>Identificar y llevar un reporte sobre las quejas relacionadas con la vulneración de derechos de ingreso a programas y servicios de atención social y tratamiento penitenciario para identificar situaciones atípicas y generar las respectivas directrices.</t>
  </si>
  <si>
    <t>Posibilidad de recibir o solicitar cualquier dádiva o beneficio a nombre propio o de terceros a cambio de acceder a los programas de atención.</t>
  </si>
  <si>
    <t>Beneficio del servidor penitenciario o de un tercero, en la accesibilidad a  los programas de Atención</t>
  </si>
  <si>
    <t>Corresponde a la posible afectación de la accesibilidad de la ppl a los programas de atención social en beneficio particular.</t>
  </si>
  <si>
    <t xml:space="preserve">Perdidas y detrimento.
Posibles demandas jurídicas.
</t>
  </si>
  <si>
    <t>Reforzar con campañas dirigidas a las PPL y la familia sobre los requisitos de accesibilidad a cada uno de los programas y los medios para interponer quejas sobre hechos de corrupción.</t>
  </si>
  <si>
    <t>Registro de quejas por hechos de corrupción.</t>
  </si>
  <si>
    <t>campañas realizadas/ campañas programadas</t>
  </si>
  <si>
    <t>Visitas de seguimiento programas.</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</si>
  <si>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</si>
  <si>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</si>
  <si>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Gestionar un talento humano idóneo, comprometido y transparente, que contribuya al cumplimiento de la misión institucional y los fines del Estado, y alcance su propio desarrollo personal y laboral.</t>
  </si>
  <si>
    <t>Las competencias definidas en los programas académicos no responden a las necesidades del sector penitenciario</t>
  </si>
  <si>
    <t>Dirección Escuela de Formación</t>
  </si>
  <si>
    <t>En caso de que no existen los soportes o no se detecte la incorporación al perfil de egreso el programa será devuelto al área de Diseño Curricular para que proceda conforme a lo establecido en la  PA-GC-G07 Guía para el diseño, actualización y registro de programas académicos versión oficial, y así continuar con el trámite de aprobación del programa</t>
  </si>
  <si>
    <t>Etapa de prácticas improductiva.</t>
  </si>
  <si>
    <t xml:space="preserve">En caso que no exista el soporte de la conformación del Grupo Interdisciplinario o que el diligenciamiento del Formato presente novedades, se devolverán los soportes a la Dirección del ERON correspondiente para que se tomen las medidas correctivas necesarias. </t>
  </si>
  <si>
    <t>Evitar y reducir el riesgo</t>
  </si>
  <si>
    <t>Desarrollar un programa de capacitación en modalidad virtual  dirigido a los servidores penitenciarios del Inpec sobre el Código de Integridad.</t>
  </si>
  <si>
    <t>01-03-20 a 30-10-20</t>
  </si>
  <si>
    <t>Grupo Educación Continuada
Dirección Escuela de Formación</t>
  </si>
  <si>
    <t>Plataforma Virtual Dirección Escuela de Formación
Informe académico</t>
  </si>
  <si>
    <t>Programa ejecutado / Programa Proyectado = 100%</t>
  </si>
  <si>
    <t xml:space="preserve">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</si>
  <si>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Gestión Legal</t>
  </si>
  <si>
    <t>Ejercer la defensa de los intereses del Instituto, el control de la legalidad de sus actos administrativos y emitir conceptos jurídicos relacionados con el objeto y función de la entidad.</t>
  </si>
  <si>
    <t>Incumplimiento en los términos legales establecidos para ejercer la defensa institucional en procesos judiciales</t>
  </si>
  <si>
    <t>*Falta de personal idóneo para cumplir con las actividades del proceso.</t>
  </si>
  <si>
    <t>Se evidencia este riesgo a partir de la desatención al cumplimiento del término establecido por la ley para ejercer defensa jurídica en favor del Instituto (DEMANDAS)</t>
  </si>
  <si>
    <t>OFICINA ASESORA JURIDICA - GRUPO DE JURISDICCIÓN COACTIVA, DEMANDAS Y DEFENSA JUDICIAL</t>
  </si>
  <si>
    <t xml:space="preserve">Informe mensual de los procesos  EKOGUI,  con base en  las descargas que hace el responsable </t>
  </si>
  <si>
    <t>Grupo de Jurisdicción Coactiva, Demandas y Defensa Judicial
GRUDE</t>
  </si>
  <si>
    <t>Informe
EKOGUI</t>
  </si>
  <si>
    <t xml:space="preserve">*Cargas laborales altas </t>
  </si>
  <si>
    <t>*Asignación desproporcionada de trabajo</t>
  </si>
  <si>
    <t>*Falta de priorización y cumplimiento de los requerimientos judiciales por parte de las dependencias del nivel central, DIREG y ERON para poder ejercer defensa</t>
  </si>
  <si>
    <t>OFICINA ASESORA JURIDICA - GRUPO DE JURISDICCIÓN COACTIVA, DEMANDAS Y DEFENSA JUDICIAL
DIRECCIONES REGIONALES Y ERON</t>
  </si>
  <si>
    <t>Incumplimiento en los términos legales establecidos para la respuesta a tutelas</t>
  </si>
  <si>
    <t>*Falta de personal para cumplir con las actividades del proceso.</t>
  </si>
  <si>
    <t>Se evidencia este riesgo a partir de la desatención al cumplimiento del término establecido por la ley para ejercer defensa jurídica en favor del Instituto (TUTELAS)</t>
  </si>
  <si>
    <t>*Respuestas autónomas y no trazabilidad en las competencias e integralidad en la defensa institucional
*Tutelas, demandas, sanciones y desacatos
*Mayor probabilidad de fallos en contra de la Institución
*Incremento en sentencias por pagar y fallos de tute</t>
  </si>
  <si>
    <t>OFICINA ASESORA JURIDICA - GRUPO DE TUTELAS</t>
  </si>
  <si>
    <t>Gestionar la actualización  del instructivo especifico para tutelas en el SIJUR</t>
  </si>
  <si>
    <t>segundo semestre</t>
  </si>
  <si>
    <t>Oficina Asesora Jurídica - Grupo Tutelas</t>
  </si>
  <si>
    <t>Oficio</t>
  </si>
  <si>
    <t>Oficio elaborado y tramitado</t>
  </si>
  <si>
    <t>1. Se impugna el fallo de tutela.
2. Incidentes de nulidad por imposibilidad de cumplimiento</t>
  </si>
  <si>
    <t xml:space="preserve">*Fallas en el funcionamiento e implementación a nivel nacional del aplicativo SIJUR  </t>
  </si>
  <si>
    <t>OFICINA ASESORA JURIDICA - GRUPO DE TUTELAS
DIRECCIONES REGIONALES Y ERON</t>
  </si>
  <si>
    <t>Informe digital con base al reporte generado del cuadro de control del grupo de tutelas</t>
  </si>
  <si>
    <t>Informe elaborado</t>
  </si>
  <si>
    <t>Cuatro informes elaborados</t>
  </si>
  <si>
    <t>*Falta de priorización a los requerimientos legales por parte de las dependencias del nivel central, DIREG y ERON para poder ejercer defensa</t>
  </si>
  <si>
    <t>Sensibilizaciones con los ERON Bogotá en la importancia de respuesta a los derechos de petición.</t>
  </si>
  <si>
    <t>Acta de Reunión</t>
  </si>
  <si>
    <t>Acta de sensibilización ejecutada</t>
  </si>
  <si>
    <t>Incumplimiento al seguimiento y control de las DIREG en la actividad litigiosa de su jurisdicción</t>
  </si>
  <si>
    <t>*Falta acatamiento a la labor de seguimiento y control en la actividad litigiosa en la DIREG y ERON</t>
  </si>
  <si>
    <t>De acuerdo a la competencia, las DIREG deben desarrollar seguimiento y control mensual a los procesos que se tramitan en su jurisdicción</t>
  </si>
  <si>
    <t>*Sentencias condenatorias en contra del INPEC
*Desconocimiento del número de procesos en cada jurisdicción
*Investigaciones disciplinarias
*Falta de control en el registro y actualización del SIJUR y Ekogui por parte de los apoderados de su jurisdicción
*</t>
  </si>
  <si>
    <t>Direcciones Regionales</t>
  </si>
  <si>
    <t>Oficios y correos electrónicos</t>
  </si>
  <si>
    <t>Acción de retroalimentación ejecutada</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</si>
  <si>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</si>
  <si>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</si>
  <si>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*Denuncias penales y disciplinarias
*Deterioro en la imagen institucional
*Afectación de los derechos de los acreedores con turno anterior.</t>
  </si>
  <si>
    <t>OFICINA ASESORA JURIDICA - GRUPO DE LIQUIDACIONES DE FALLOS JUDICIALES Y SENTENCIAS</t>
  </si>
  <si>
    <t>Actualizar el procedimiento de reconocimiento y liquidación de sentencias y conciliaciones</t>
  </si>
  <si>
    <t>Oficina Asesora Jurídica - Grupo de Liquidación de fallos judiciales y sentencias</t>
  </si>
  <si>
    <t>Isolución</t>
  </si>
  <si>
    <t>Procedimiento actualizado y aprobado</t>
  </si>
  <si>
    <t>1. Presentar informe ante la Oficina de Control Interno Disciplinario.
2. Interponer la denuncia respectiva.
3. Oficiar al Consejo Superior de la Judicatura de la situación  si hace parte un abogado que presento la solicitud de pago</t>
  </si>
  <si>
    <t>Incumplimiento en la ejecución presupuestal para pago de  sentencias, procesos ejecutivos, sanciones y conciliaciones</t>
  </si>
  <si>
    <t>Personal insuficiente o no capacitado para la proyección  de las liquidaciones y resoluciones.</t>
  </si>
  <si>
    <t>se presenta al no contar con personal para realizar la proyección y liquidación de pago de sentencias, procesos ejecutivos, sanciones y conciliaciones</t>
  </si>
  <si>
    <t>*Detrimento patrimonial por pago de intereses moratorios
*Hallazgos de entes de control
*Investigaciones disciplinarias con alcance fiscal
*Disminución de la partida presupuestal para la siguiente vigencia.</t>
  </si>
  <si>
    <t>Informe  - reporte de avance al cumplimiento de la ejecución presupuestal</t>
  </si>
  <si>
    <t>Informe</t>
  </si>
  <si>
    <t xml:space="preserve">1. Si se presenta a mitad de semestre bajo incumplimiento en la ejecución presupuestal, se efectuará una brigada de contingencia con personal de apoyo de los otras áreas competentes en el tema.
2. Se informará a las instancias pertinentes para realizar la respectiva. devolución </t>
  </si>
  <si>
    <t>Asignación desproporcionada de trabajo</t>
  </si>
  <si>
    <t>Actos administrativos proyectados sin verificación de la existencia de embargos que afectan las cuentas bancarias del Instituto</t>
  </si>
  <si>
    <t>Financiero
Operativo</t>
  </si>
  <si>
    <t>*Procesos ejecutivos que obligan el pago inmediato al INPEC</t>
  </si>
  <si>
    <t>Diseño y formalización de formato de lista chequeo  para verificación de requisitos y seguimiento</t>
  </si>
  <si>
    <t>Diseño de formato
ISOLUCIÓN</t>
  </si>
  <si>
    <t>Formato elaborado y registrado en ISOLUCIÓN</t>
  </si>
  <si>
    <t>Seguridad Penitenciaria y Carcelaria</t>
  </si>
  <si>
    <t>Garantizar el orden y la disciplina en los establecimientos de reclusión, el cumplimiento de las penas y las medidas de detención preventiva, todo en el marco del respeto de los derechos humanos y la dignidad de las personas privadas de la libertad, los v</t>
  </si>
  <si>
    <t>Posibilidad de recibir u solicitar cualquier dádiva o beneficio a nombre propio o de tercero al Ingresar o permitir el ingreso de elementos prohibidos al ERON por parte de servidores penitenciarios</t>
  </si>
  <si>
    <t>*Falta a la ética y principio del servidor público al momento de ser objeto de ofrecimiento por parte de la población privada de la libertad o visitantes.</t>
  </si>
  <si>
    <t>Acción u omisión del servidor penitenciario en el ejercicio de sus funciones para un beneficio propio o de terceros.</t>
  </si>
  <si>
    <t>*Alteración de la disciplina y orden interno
* Investigaciones disciplinarias y penales
*Demandas y sanciones judiciales
*Hallazgos de los entes de control</t>
  </si>
  <si>
    <t>DIRECCIÓN DE CUSTODIA Y VIGILANCIA
DIRECCIONES REGIONALES Y ERON</t>
  </si>
  <si>
    <t>Consolidación de actas de relaciones generales en los ERON, evaluación e informe a la DICUV de acciones de mejora</t>
  </si>
  <si>
    <t>Comandante de Vigilancia Regional
Dirección de Custodia y Vigilancia</t>
  </si>
  <si>
    <t>Actas e informes</t>
  </si>
  <si>
    <t>Cuatro (4) informes anuales</t>
  </si>
  <si>
    <t>DIRECTOR DEL ERON  Y COMANDANTE DE VIGILANCIA DE ERON
Dirección de Custodia y Vigilancia</t>
  </si>
  <si>
    <t>DIRECTOR DE ERON
COMANDANTE REGIONAL Y ERON</t>
  </si>
  <si>
    <t>Los comandantes de vigilancia de las Direcciones Regionales, de manera aleatoria verifica la trazabilidad de las autorizaciones emitidas desde la Dirección del establecimiento informando a la Dirección de Custodia y Vigilancia, las novedades, irregularidades o inconsistencia que se hayan presentado.</t>
  </si>
  <si>
    <t>Comandantes de vigilancia  de las Direcciones Regionales
Comandantes de vigilancia  de las ERON
Dirección de Custodia y Vigilancia</t>
  </si>
  <si>
    <t>COMANDANTE REGIONAL Y ERON</t>
  </si>
  <si>
    <t>Posibilidad de recibir u solicitar cualquier dádiva o beneficio a nombre propio o de tercero  a cambio de permitir la tenencia de elementos prohibidos o ilegales al interior de los ERON.</t>
  </si>
  <si>
    <t>*Falta a la ética y principio del servidor público al ser objeto de ofrecimiento por parte de la población privada de la libertad.</t>
  </si>
  <si>
    <t>Omisión del servidor penitenciario en el ejercicio de sus funciones en beneficio propio o de terceros</t>
  </si>
  <si>
    <t>Videoconferencia con los comandantes de vigilancia donde se sensibilice sobre el código de integridad, sanciones disciplinarias y penales como consecuencia de la acción u omisión de la función del servidor penitenciarios</t>
  </si>
  <si>
    <t>Dirección de Custodia y Vigilancia - Subdirección de Seguridad y Vigilancia</t>
  </si>
  <si>
    <t>Registro de videoconferencia</t>
  </si>
  <si>
    <t>Dos (2) Videoconferencias ejecutadas</t>
  </si>
  <si>
    <t>DIRECTOR DEL ERON  Y COMANDANTE DE VIGILANCIA DE ERON</t>
  </si>
  <si>
    <t>* Existencia de elementos prohibidos o ilegales al interior de los ERON.</t>
  </si>
  <si>
    <t>DIRECTOR ERON
COMANDANTE DE VIGILANCIA ERON</t>
  </si>
  <si>
    <t>*Inaplicabilidad de los procedimientos de seguridad documentados</t>
  </si>
  <si>
    <t>Se presenta la fuga del privado de la libertad estando recluido en un ERON o en un desplazamiento</t>
  </si>
  <si>
    <t>*Alteración de la disciplina y orden interno
* Investigaciones disciplinarias y penales
*Demandas y sanciones judiciales
*Hallazgos de los entes de control
*Afectación de la imagen institucional</t>
  </si>
  <si>
    <t>Realizar encuentro presencial o mediante Videoconferencia con los comandantes de vigilancia de las DIREG y ERON donde se reitere los planes de seguridad y la aplicación de los procedimientos de traslados de PPL .</t>
  </si>
  <si>
    <t>Comandantes de Vigilancia de las Direcciones Regionales y ERON</t>
  </si>
  <si>
    <t>Registro de videoconferencia o Acta de reunión</t>
  </si>
  <si>
    <t>Dos  (2) encuentros realizados</t>
  </si>
  <si>
    <t>Dirección de Custodia y Vigilancia</t>
  </si>
  <si>
    <t>DIRECTOR DE ERON
COMANDANTE DE VIGILANCIA ERON
GROPE</t>
  </si>
  <si>
    <t>*Falta de optimización de los recursos humanos y logísticos disponibles</t>
  </si>
  <si>
    <t>COMANDANTE DE VIGILANCIA ERON
GROPE</t>
  </si>
  <si>
    <t>*Recurso humano limitado para la custodia intramuro y en desplazamiento de las PPL</t>
  </si>
  <si>
    <t>Incumplimiento en las órdenes de traslado de las PPL a diligencias judiciales y citas médicas</t>
  </si>
  <si>
    <t>Incumplimientos en las remisiones judiciales o medicas de la población privada de la libertad, previas tramitadas.</t>
  </si>
  <si>
    <t>* Investigaciones disciplinarias y penales
* Hallazgos de los entes de control
*Alteración de la disciplina y orden interno
* Afectación de la imagen institucional.</t>
  </si>
  <si>
    <t xml:space="preserve">DIRECTOR REGIONAL
DIRECTOR ERON
COMANDANTE DE VIGILANCIA ERON
</t>
  </si>
  <si>
    <t>Dirección de Custodia y Vigilancia 
Direcciones Regionales
ERON</t>
  </si>
  <si>
    <t>Archivo en excel, correos</t>
  </si>
  <si>
    <t>Matriz diligenciada de la consolidación por cada ERON</t>
  </si>
  <si>
    <t>*Falta de colaboración de los entes judiciales para la realización de audiencias virtuales o desplazamientos a los ERON</t>
  </si>
  <si>
    <t>Dirección de Custodia y Vigilancia
Directores Regionales y Directores de ERON</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</si>
  <si>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</si>
  <si>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t>
  </si>
  <si>
    <t>Incumplimiento en la provisión de las vacantes de la planta de personal del Instituto</t>
  </si>
  <si>
    <t>Demora en el desarrollo de concurso de mérito  y proceso de encargos que permita proveer las vacantes.</t>
  </si>
  <si>
    <t>Realización de la actualización de las vacantes de la planta de personal para determinar, cuales son definitivas, perfiles y para ascensos, con el fin de reportar la oferta pública de empleo a la CNSC</t>
  </si>
  <si>
    <t>*Sanciones al instituto
*No cumplimiento de las metas y funciones institucionales</t>
  </si>
  <si>
    <t xml:space="preserve">Grupo Administración del Talento Humano de la SUTAH </t>
  </si>
  <si>
    <t>Solicitud mediante correo electrónico de avances para proceder a los respectivos nombramientos.</t>
  </si>
  <si>
    <t>Correos electrónicos y oficios</t>
  </si>
  <si>
    <t>Vacantes reportadas frente a las vacantes provistas.</t>
  </si>
  <si>
    <t>Nombramiento de personal adicional al aprobado por Decreto.</t>
  </si>
  <si>
    <t>Tecnológico</t>
  </si>
  <si>
    <t>Debido a falta de integralidad en los diferentes módulos del aplicativo, no permite evidenciar las situaciones administrativas correctamente</t>
  </si>
  <si>
    <t>1. Presentar un informe de las razones al nombramiento.
2. Solicitar partida presupuestal para el pago
3. Solicitud ante la oficina de control interno disciplinario las actuaciones pertinentes</t>
  </si>
  <si>
    <t>Grupo de Atención al Ciudadano
DIREG y ERON</t>
  </si>
  <si>
    <t>Información desactualizada en el aplicativo Humano Web que administra la planta de personal</t>
  </si>
  <si>
    <t>Error o no registro de las novedades del personal en el aplicativo humano web</t>
  </si>
  <si>
    <t>No realizar el registro oportuno de la información de las novedades del personal en el aplicativo Humano WEB</t>
  </si>
  <si>
    <t>*Pagos que no corresponden a la realidad.
Afectación del presupuesto de la entidad.</t>
  </si>
  <si>
    <t>Ingresar las novedades de personal al aplicativo humano web durante las fechas establecidas por el Grupo de Nómina.</t>
  </si>
  <si>
    <t>Novedades ingresadas al aplicativo según cronograma</t>
  </si>
  <si>
    <t>Incumplimiento en el desarrollo  de las actividades de bienestar</t>
  </si>
  <si>
    <t>*Recortes presupuestales que dificultan aún el desarrollo de las actividades.
*Desmotivación por parte de los funcionarios.
*Incumplimiento en los objetivos de proceso
*Pérdida de credibilidad de la gestión directiva
*Bajos resultados en los indicadores e</t>
  </si>
  <si>
    <t xml:space="preserve">Grupo Bienestar Laboral de la SUTAH
DIREG y ERON </t>
  </si>
  <si>
    <t>Oficios de seguimiento de retroalimentación a los ERON del avance en la ejecución presupuestal</t>
  </si>
  <si>
    <t xml:space="preserve">Grupo de Bienestar Laboral de la SUTAH </t>
  </si>
  <si>
    <t>Oficios elaborados y tramitado</t>
  </si>
  <si>
    <t>Falta de responsable en los ERON como responsable de Bienestar para la ejecución de las actividades.</t>
  </si>
  <si>
    <t>Creación de una base de datos de los responsables de bienestar laboral a nivel nacional</t>
  </si>
  <si>
    <t>Matriz en excel</t>
  </si>
  <si>
    <t>Base de datos en excel creada</t>
  </si>
  <si>
    <t>Falta de socialización de los programas, documentos y actividades previstas en los ERON.</t>
  </si>
  <si>
    <t>Incumplimiento en los tiempos de entrega de la dotación a los funcionarios administrativos.</t>
  </si>
  <si>
    <t>Incumplimiento por parte del proveedor en la entrega</t>
  </si>
  <si>
    <t>* Intervención por parte de los entes de control
* Afectación de los pagos al proveedor
* Acciones judiciales (Derechos de petición y tutelas)
*Sanciones por parte del ministerio del trabajo
* Perdida de credibilidad del funcionario en la institución.
*De</t>
  </si>
  <si>
    <t>Subdirección de Talento Humano - Grupo de Bienestar Laboral</t>
  </si>
  <si>
    <t>Videoconferencia a nivel nacional</t>
  </si>
  <si>
    <t>Actas de reunión y registro de conexión</t>
  </si>
  <si>
    <t>Funcionario que no acepten o rediman la dotación</t>
  </si>
  <si>
    <t>Subdirección de Talento Humano - Grupo de Bienestar Laboral
Direcciones Regionales y ERON</t>
  </si>
  <si>
    <t>Comunicados por medios de los canales institucionales informando el desarrollo de las tareas asignadas</t>
  </si>
  <si>
    <t>Comunicados por correo electrónico</t>
  </si>
  <si>
    <t>Dos (2) comunicados emitidos</t>
  </si>
  <si>
    <t>Información errada en el sistema de información Humano Web o por factor humano</t>
  </si>
  <si>
    <t>*Liquidación de valores a reconocer que no corresponde con los derechos adquiridos
*Reprocesos en las actividades
*Reclamaciones con implicaciones legales
*Cobros coactivos que generan detrimento patrimonial.</t>
  </si>
  <si>
    <t>Subdirección de Talento Humano - Grupo de Prestaciones Sociales</t>
  </si>
  <si>
    <t>Elaborar en el primer bimestre un procedimiento de reconocimiento de servicios personales  a funcionarios retirados.</t>
  </si>
  <si>
    <t>Bimestral</t>
  </si>
  <si>
    <t>Grupo de Prestaciones sociales- SUTAH</t>
  </si>
  <si>
    <t>Procedimiento en Isolución</t>
  </si>
  <si>
    <t>Procedimiento elaborado</t>
  </si>
  <si>
    <t>1. Realizar una brigada de contingencia que subsane las situaciones que dieron generación al riesgo.</t>
  </si>
  <si>
    <t>Implementar en el segundo bimestre el procedimiento.</t>
  </si>
  <si>
    <t>Procedimiento y acta de socialización</t>
  </si>
  <si>
    <t>Procedimiento elaborado e implementado</t>
  </si>
  <si>
    <t>Falta de respuesta de información oportuna por parte de las diferentes dependencias del instituto y de otras entidades.</t>
  </si>
  <si>
    <t>Atraso en el reconocimiento de prestaciones por demoras en la información reportada por otras dependencias o entidades externas</t>
  </si>
  <si>
    <t>*Aumento en las reclamaciones por parte de los exfuncionarios.
* Acciones legales por las partes interesadas.
*Insatisfacción de los ex funcionarios
*Afectación de la imagen institucional</t>
  </si>
  <si>
    <t>Diseñar y Elaborar una matriz en excel para el control y seguimiento a la gestión de los diferentes actos administrativos.</t>
  </si>
  <si>
    <t>Matriz en excel elaborada e implementada</t>
  </si>
  <si>
    <t>Diseñar y formalizar un formato de liquidaciones que permita llevar control de los valores de acuerdo a la información suministrada</t>
  </si>
  <si>
    <t>Formato en Isolución</t>
  </si>
  <si>
    <t>Formato diseñado e implementado</t>
  </si>
  <si>
    <t>Indebida notificación a los servidores penitenciarios de las actuaciones administrativas en materia de ausentismo laboral.</t>
  </si>
  <si>
    <t>Desconocimiento de la normatividad</t>
  </si>
  <si>
    <t>*Violación al debido proceso
*Detrimento patrimonial respecto al reconocimiento de salarios y prestaciones sociales
*Investigaciones disciplinarias</t>
  </si>
  <si>
    <t>Subdirección de Talento Humano - Grupo de Asuntos Laborales y ERON involucrados</t>
  </si>
  <si>
    <t>Formalizar  la GUIA de notificaciones en ISOLUCIÓN</t>
  </si>
  <si>
    <t>Grupo de Asuntos Laborales - SUTAH</t>
  </si>
  <si>
    <t>1. Verificar en que instancia  se encuentra la actuación administrativa para proceder de conformidad.
2.Requerir al ERON para subsanar</t>
  </si>
  <si>
    <t>Subdirección de Talento Humano - Grupo de Asuntos Laborales</t>
  </si>
  <si>
    <t xml:space="preserve">Ausencia de lineamientos frente a las notificaciones      </t>
  </si>
  <si>
    <t>Correo electrónico</t>
  </si>
  <si>
    <t>Acción de divulgación ejecutada</t>
  </si>
  <si>
    <t>Aplicación indebida del proceso de Evaluación de Desempeño Laboral EDL</t>
  </si>
  <si>
    <t xml:space="preserve">
Desconocimiento de la metodología y lineamientos frente al tema de evaluación de desempeño laboral
</t>
  </si>
  <si>
    <t>El riesgo involucra  el no cumplimiento de cada una de las diferentes fases de la Evaluación del Desempeño Institucional.</t>
  </si>
  <si>
    <t>*Investigaciones disciplinarias
*Dificultad para pactar compromisos
*Evaluaciones no satisfactorias
Impacto negativo en la productividad laboral de la entidad
* Quejas por parte de los funcionarios.</t>
  </si>
  <si>
    <t>Subdirección de Talento Humano - Grupo de Prospectiva del TH</t>
  </si>
  <si>
    <t>Subdirección de Talento Humano - Grupo de Prospectiva del TH
Direcciones Regionales y ERON</t>
  </si>
  <si>
    <t xml:space="preserve">Aprobación de primas de vigilante instructor, unidad familiar y capacitación, sin el cumplimiento de requisitos establecidos </t>
  </si>
  <si>
    <t>Reportes extemporáneos de situaciones administrativas por parte de dependencias del nivel central, DIREG y ERON</t>
  </si>
  <si>
    <t>Estas primas se otorgan al cuerpo de custodia y vigilancia y se aprueban según requisitos establecidos en la normatividad interna del Instituto</t>
  </si>
  <si>
    <t>*Hallazgos de los entes de control
*Investigaciones disciplinarias con alcance penal y fiscal
*Acciones judiciales y reclamaciones
*Detrimento patrimonial</t>
  </si>
  <si>
    <t>Actualización de la GUIA para aprobación de primas de vigilante instructor</t>
  </si>
  <si>
    <t>Grupo de Prospectiva del Talento Humano</t>
  </si>
  <si>
    <t>ISOLUCIÓN</t>
  </si>
  <si>
    <t>Errores involuntarios en la revisión de documentación para la aprobación de las primas de vigilante instructor.</t>
  </si>
  <si>
    <t>Procedimientos desactualizados</t>
  </si>
  <si>
    <t>*Detrimento al patrimonial
*Investigaciones disciplinarias de alcance fiscal</t>
  </si>
  <si>
    <t>Subdirección de Talento Humano y coordinadores grupos de trabajo</t>
  </si>
  <si>
    <t>Realizar el diagnostico de la documentación asociada al proceso de Gestión de Talento Humano</t>
  </si>
  <si>
    <t>Subdirección de Talento Humano y Grupos de trabajo</t>
  </si>
  <si>
    <t>Matriz e excel de la acción a implementar con los documentos</t>
  </si>
  <si>
    <t>Diagnostico elaborado</t>
  </si>
  <si>
    <t>1. Informe
2. Reiteración por escrito para el efectivo cumplimiento a la normatividad</t>
  </si>
  <si>
    <t>Subdirección de Talento Humano y Grupos de Trabajo</t>
  </si>
  <si>
    <t>Actualizar los documentos del proceso de Gestión del Talento Humano que se encuentra en la plataforma de ruta virtual e Isolución</t>
  </si>
  <si>
    <t>No de Documentos actualizados /
No de documentos proyectados</t>
  </si>
  <si>
    <t>Incumplimiento de los tiempos y requisitos establecidos para el tramite, reporte y recobro de incapacidades y licencias médicas antes las EPS o ARL</t>
  </si>
  <si>
    <t>Demora en respuesta de las incapacidades con soportes requeridos por la EPS o ARL por parte del funcionario</t>
  </si>
  <si>
    <t>El proceso de la transcripción de  incapacidades oportunamente evita pérdida patrimonial al instituto y apoya al proceso de liquidación de las prestaciones económicas de los funcionarios y exfuncionarios</t>
  </si>
  <si>
    <t>Subdirección de Talento Humano - Grupo de Seguridad Social
DIREG y ERON</t>
  </si>
  <si>
    <t>Elaboración de Procedimiento incapacidad por enfermedad general.</t>
  </si>
  <si>
    <t>Subdirección de Talento Humano - Grupo de Seguridad Social</t>
  </si>
  <si>
    <t xml:space="preserve">Isolución y acta de reunión </t>
  </si>
  <si>
    <t>Procedimiento elaborado y publicado</t>
  </si>
  <si>
    <t>1. Intentar subsanar la situación que dio origen a la novedad.
2. Remitir el caso a Control Interno Disciplinario</t>
  </si>
  <si>
    <t>Demora en el trámite de solicitud de transcripción y liquidación de incapacidades ante las EPS por parte del área de talento humano en las DIREG, ERON y EPN.</t>
  </si>
  <si>
    <t>Elaboración de Procedimiento incapacidad por accidente de trabajo y enfermedad labora</t>
  </si>
  <si>
    <t>Elaboración de Procedimiento por licencia de paternidad</t>
  </si>
  <si>
    <t>Reproceso en el trámite de reconocimiento de las incapacidades por rotación de personal.</t>
  </si>
  <si>
    <t>Elaboración de Procedimiento por incapacidad de enfermedad general mayor a 540 días</t>
  </si>
  <si>
    <t>Financiero</t>
  </si>
  <si>
    <t>Falta de pagos de aportes en periodos anteriores de octubre de 2005</t>
  </si>
  <si>
    <t>Oficio a la Subdirección de Talento Humano de la necesidad de personal.</t>
  </si>
  <si>
    <t xml:space="preserve">
 Oficio de Solicitud</t>
  </si>
  <si>
    <t>1. Solicitar soportes a los ERON
2. Oficiar a los fondos de pensiones
3. Instaurar las denuncias respectivas.
4. Solicitud de presupuesto y efectuar el pago
5. Validar la acreditación del pago ante los fondos de pensiones
6. Notificar al funcionario</t>
  </si>
  <si>
    <t>Falta de personal para solucionar de fondo los requerimientos de funcionarios en la corrección de Historias Laborales de aportes a pensión.</t>
  </si>
  <si>
    <t>Subdirección de Talento Humano - Grupo de Seguridad Social
DIREG , ERON EPN</t>
  </si>
  <si>
    <t>Falta de personal para realizar la depuración de cartera de cada uno de los fondos de pensiones.</t>
  </si>
  <si>
    <t>Tres (3) mesas de trabajo ejecutadas</t>
  </si>
  <si>
    <t>Falta de soportes de pago de los periodos anteriores de octubre de 2005</t>
  </si>
  <si>
    <t>Acta de Videoconferencia con registro de conexión</t>
  </si>
  <si>
    <t>Posibilidad de recibir u solicitar cualquier dádiva o beneficio a nombre propio o de terceros a cambio de reconocer  salarios y/o prestaciones sociales sin el cumplimiento de requisitos legales.</t>
  </si>
  <si>
    <t>Deficiencias en el reporte de información suministrada por las áreas de talento humano de los ERON y DIREG que intervienen en el proceso.</t>
  </si>
  <si>
    <t xml:space="preserve">*Deducción de la nómina del funcionario de los valores cancelados de más.
*Procesos de cobro coactivo al momento de la desvinculación del funcionario
*Procesos disciplinarios y fiscales
*Demandas
*Detrimento patrimonial
*Realizar el proceso de nómina sin </t>
  </si>
  <si>
    <t>Subdirección de Talento Humano - Grupo de Nomina
DIREG y ERON</t>
  </si>
  <si>
    <t>1. Si se tiene la presunta situación, se instaura la respectivo informe a la Oficina de control interno disciplinario y la denuncia penal respectiva.
2. Informar al Director General de la situación presentada</t>
  </si>
  <si>
    <t xml:space="preserve">La Subdirección de Talento Humano - Grupo Nóminas </t>
  </si>
  <si>
    <t xml:space="preserve">Influencia por parte de terceros o funcionarios al personal encargado de reportar la nomina en los ERON. </t>
  </si>
  <si>
    <t>Actualizar el procedimiento de nomina con el fin de que se cumpla con las entregas de manera oportuna y veraz de las novedades que afecta la nomina de los funcionarios</t>
  </si>
  <si>
    <t>Isolución, Acta de reunión</t>
  </si>
  <si>
    <t>Procedimiento actualizado</t>
  </si>
  <si>
    <t>Perdida de integralidad
(Manipulación no autorizada)</t>
  </si>
  <si>
    <t>De seguridad Digital</t>
  </si>
  <si>
    <t>Posibilidad que se presenta la manipulación del sistema Humano web del manejo de novedades de nomina de un funcionario sin autorización.</t>
  </si>
  <si>
    <t>Subdirección de Talento Humano - Grupo de Nomina</t>
  </si>
  <si>
    <t>Correo electrónico u/o Oficio</t>
  </si>
  <si>
    <t>Dos (2) acciones de gestión tramitadas</t>
  </si>
  <si>
    <t>1. Solicitar mesa de trabajo con la Oficina de Sistemas de Información para determinar la situación presentada.
2. Informar a la Dirección General.
3. Remitir el caso a la Oficina de Control Interno Disciplinario</t>
  </si>
  <si>
    <t>Diseñar la ruta estratégica con miras a fortalecer la confianza ciudadana y la legitimidad.
Conocer los avances en la consecución de resultados previstos en su marco estratégico.</t>
  </si>
  <si>
    <t>Incumplimiento en la formulación y seguimiento de la planeación institucional</t>
  </si>
  <si>
    <t>Estratégico</t>
  </si>
  <si>
    <t>*Desconocimiento de las normas vigentes en la materia</t>
  </si>
  <si>
    <t>Se podría presentar incumplimientos a la planeación institucional si no se tienen en cuenta en la formulación de los resultados los elementos de direccionamiento estratégico que no aporta al cumplimiento de los objetivos del sector como del Gobierno Nacional.</t>
  </si>
  <si>
    <t>*Rezagos en las metas y compromisos institucionales  
* Desgaste administrativo y reprocesos.
*Se incumplen las prioridades y metas de gobierno
*Mala imagen institucional</t>
  </si>
  <si>
    <t>Oficina Asesora de Planeación
DIREG y ERON</t>
  </si>
  <si>
    <t>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t>
  </si>
  <si>
    <t>Oficina Asesora de Planeación
Grupo Planeación Estratégica</t>
  </si>
  <si>
    <t>Humanos, físiscos y tecnológicos</t>
  </si>
  <si>
    <t>Informes de seguimiento a plan de acción (Dirección General - DIREG y ERON)
Correos electrónicos
Plan de acción ajustado según modificaciones y publicado en el portal web</t>
  </si>
  <si>
    <t xml:space="preserve">Informe de seguimiento a plan de acción (Dirección General y DIREG y ERON)
Plan de acción ajustado y publicado </t>
  </si>
  <si>
    <t>1. Informe de la situación presentada.
2. Requerimiento a las Direcciones Regionales y ERON
3.Llamados de atención pertinentes</t>
  </si>
  <si>
    <t>*Inoportunidad en la formulación de la planeación institucional de acuerdo al Decreto 612</t>
  </si>
  <si>
    <t xml:space="preserve">Incumplimiento metas sinergia establecidas en el tablero de control de presidencia </t>
  </si>
  <si>
    <t>Falta de gestión y o efectividad por parte de los responsables de cada indicador.</t>
  </si>
  <si>
    <t>Al no alcanzar los hitos de los indicadores de medición propuestos por el Gobierno, se pueden presentar incumplimientos</t>
  </si>
  <si>
    <t>*Baja calificación en materia de gestión.
*Hallazgos de los organismos de control 
*Afectación de la imagen institucional como del sector.</t>
  </si>
  <si>
    <t>correos y/o  oficios</t>
  </si>
  <si>
    <t>Acción de retroalimentación efectuada</t>
  </si>
  <si>
    <t>1. Mesas de trabajo para generar plan de mejoramiento de manera inmediata</t>
  </si>
  <si>
    <t>Inadecuado registro de información de los encargados de alimentar la base de datos del sistema.</t>
  </si>
  <si>
    <t>* Llamados de atención</t>
  </si>
  <si>
    <t>Borrador del documento
Isolución</t>
  </si>
  <si>
    <t>Documento creado</t>
  </si>
  <si>
    <t>Procedimiento registrado en Isolución</t>
  </si>
  <si>
    <t>Documento Aprobado</t>
  </si>
  <si>
    <t>Desconocimiento del marco normativo o procedimientos para el correcto registro de información en el aplicativo SISIPEC WEB.</t>
  </si>
  <si>
    <t>Incumplimiento en el suministro de información frente a requerimiento de usuarios internos y externos</t>
  </si>
  <si>
    <t>Desconocimiento de como actuar frente a respuesta de información</t>
  </si>
  <si>
    <t>No existe un suministro oportuno de la información por situación de inexistencia, calidad y pertinencia de la solicitud</t>
  </si>
  <si>
    <t>*Afectación de la imagen y credibilidad institucional
*Procesos legales</t>
  </si>
  <si>
    <t>Bajo</t>
  </si>
  <si>
    <t>Según la metodología no aplica acciones de control adicional</t>
  </si>
  <si>
    <t>Oficina Asesora de Planeación</t>
  </si>
  <si>
    <t>Planificación Institucional</t>
  </si>
  <si>
    <t>Determinar el horizonte institucional mediante la formulación de la plataforma estratégica, lineamientos y metodologías, que permitan el logro de los propósitos organizacionales</t>
  </si>
  <si>
    <t>Grupo de Atención al Ciudadano</t>
  </si>
  <si>
    <t>Realizar videoconferencia con los responsables de Atención al Ciudadano de las DIREG y ERON del cumplimiento de las actividades.</t>
  </si>
  <si>
    <t>Acta de videonferencia y registro de conexión</t>
  </si>
  <si>
    <t>Videoconferencia ejecutada</t>
  </si>
  <si>
    <t>Requerir a las DIREG y ERON informe del porque de la situación.
Informe a la Dirección General para conocimiento de la situación.</t>
  </si>
  <si>
    <t>Direcciones Regionales y ERON</t>
  </si>
  <si>
    <t>Incumplimiento a las actividades  propuestas en los puntos de servicio de atención al ciudadano en los ERON.</t>
  </si>
  <si>
    <t xml:space="preserve">Falta de  funcionarios asignados a la  oficina de atención al ciudadano en los  ERON  </t>
  </si>
  <si>
    <t>Carencia de cumplimiento de manera oportuna de algunas de las acciones a cargo del servidor penitenciario responsable de la atención al ciudadano, por otras actividades que le son asignadas, o carencia de personal.</t>
  </si>
  <si>
    <t xml:space="preserve">* Reprocesos
* Afectación en las metas del proceso.
*Quejas de la ciudadanía
* Hallazgos </t>
  </si>
  <si>
    <t>Falta de cumplimiento al desarrollo de las actividades por parte de las Direcciones Regionales y ERON</t>
  </si>
  <si>
    <t>Grupo de Atención al Ciudadano
Direcciones Regionales
ERON</t>
  </si>
  <si>
    <t>Realizar videoconferencia con los responsables de Atención al Ciudadano de las DIREG y ERON del cumplimiento de respuesta oportuna a las PQRSD</t>
  </si>
  <si>
    <t>Informe y tramite ante la Oficina de Control Interno Disciplinario
Informe a la Dirección General</t>
  </si>
  <si>
    <t xml:space="preserve">Gestionar ante la EPN la realización de capacitación de la  Ley 1755 de 2015 </t>
  </si>
  <si>
    <t>Oficio Tramitado</t>
  </si>
  <si>
    <t>Realizar videoconferencia con los responsables de Atención al Ciudadano de las DIREG y ERON, en temas de lenguaje claro y sencillo, actitud y amabilidad en el servicio entre otros.</t>
  </si>
  <si>
    <t xml:space="preserve">Grupo de Atención al Ciudadano
</t>
  </si>
  <si>
    <t>Desarrollar una campaña masiva a nivel nacional de la cultura de servicio al ciudadano dirigida a los servidores penitenciarios.</t>
  </si>
  <si>
    <t>Actas de socialización y/o informe</t>
  </si>
  <si>
    <t>Campaña ejecutada</t>
  </si>
  <si>
    <t>Atención inoportuna a las PQRSD</t>
  </si>
  <si>
    <t>*Falta de alimentación del aplicativo quejas web por parte de los responsables ERON y DIREG</t>
  </si>
  <si>
    <t>Al no contar con la trazabilidad (recepción, trámite y distribución) en la respuesta a los requerimientos de la ciudadanía en términos de ley.</t>
  </si>
  <si>
    <t>*Procesos y sanciones disciplinarios
* Hallazgos por parte de entes de control.
*Acciones judiciales (Derechos de petición, Tutelas).
*Perdida de imagen institucional.
* Afecta el logro del objetivo del proceso</t>
  </si>
  <si>
    <t>La ausencia de respuesta por parte de las diferentes dependencias en términos de ley</t>
  </si>
  <si>
    <t>Posibilidad de recibir o solicitar cualquier dadiva o beneficio a nombre propio o de terceros a cambio de agilizar y/o omitir los trámites y/o servicios de la entidad.</t>
  </si>
  <si>
    <t xml:space="preserve">Falta de atención preferencial normado en la NTC 6047 de 2013, resolución 003352  y la aplicación del procedimiento Atención al Ciudadano  PM-DA-P04 V01 </t>
  </si>
  <si>
    <t>se presenta cuando los servidores públicos alteren información en los trámites o requerimiento de los ciudadanos para un beneficio particular o a un tercero</t>
  </si>
  <si>
    <t>*Afectación de la imagen institucional
*Procesos y sanciones disciplinarios, penal
*Hallazgos de los entes de control
*Afectación a los objetivos y metas del proceso</t>
  </si>
  <si>
    <t>Falta de llevarse a cabo las sesiones del comité CRAEFT en las DIREG y ERON</t>
  </si>
  <si>
    <t>*Falta de ética del servidor penitenciario</t>
  </si>
  <si>
    <t>Gestión Disciplinaria</t>
  </si>
  <si>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</si>
  <si>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</si>
  <si>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</si>
  <si>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Inadecuada asignación en los programas de trabajo, estudio y enseñanza.</t>
  </si>
  <si>
    <t>La no aplicación del procedimiento</t>
  </si>
  <si>
    <t>Aprobación indebida o inadecuada de programas de trabajo estudio y enseñanza.
Errores en la aplicación del sistema progresivo.</t>
  </si>
  <si>
    <t>Grupo de Tratamiento Penitenciario
DIREG y ERON</t>
  </si>
  <si>
    <t xml:space="preserve">Corroborar en el sistema SISIPEC WEB la operatividad de la Junta de Evaluación, Trabajo, Estudio y Enseñanza a Nivel Nacional.
</t>
  </si>
  <si>
    <t>Grupo de Tratamiento Penitenciario de la Dirección de Atención y Tratamiento</t>
  </si>
  <si>
    <t>SISIPEC
Correos y/o oficios</t>
  </si>
  <si>
    <t>Informes</t>
  </si>
  <si>
    <t>1. Requerir al establecimiento las situaciones que generaron el riesgo.
2. Solicitar apoyo a las Direcciones Regionales para el seguimiento pertinente.</t>
  </si>
  <si>
    <t>Efectuar informe remitido a las Direcciones Regionales, solicitando las acciones de seguimiento a la operatividad de la JETEE en los ERON.</t>
  </si>
  <si>
    <t>Direcciones Regionales
Establecimientos de Reclusión del Orden Nacional</t>
  </si>
  <si>
    <t>Incumplimiento a las coberturas que se tienen como metas en los programas de trabajo, estudio y enseñanza,  y la clasificación en fase de tratamiento</t>
  </si>
  <si>
    <t>Desconocimiento de las metas.</t>
  </si>
  <si>
    <t>Incumplimiento de metas.</t>
  </si>
  <si>
    <t>Detrimento patrimonial</t>
  </si>
  <si>
    <t xml:space="preserve">Culminar con la implementación del SISIPEC FASE II en los establecimientos de reclusión restantes.
Seguimiento a la implementación de SISIPEC FASE II </t>
  </si>
  <si>
    <t>Grupo de Tratamiento Penitenciario
Dirección Atención y Tratamiento</t>
  </si>
  <si>
    <t>Humanos, tecnológicos y documentales</t>
  </si>
  <si>
    <t>Evidencias del sistema
Oficios
Actas</t>
  </si>
  <si>
    <t>Porcentaje de avance de implementación.</t>
  </si>
  <si>
    <t>Inadecuada definición de las metas.</t>
  </si>
  <si>
    <t>Realizar seguimiento de las acciones de mejora al cierre del trimestre</t>
  </si>
  <si>
    <t>Planes de acciones de mejora finalizadas sobre planes de mejora solicitadas.</t>
  </si>
  <si>
    <t>Ausencia en los mecanismos de seguimiento y control de convenios.</t>
  </si>
  <si>
    <t>Impacto negativo frente a los programas de tratamiento que puede generar deserción de los programas por parte de la PPL</t>
  </si>
  <si>
    <t>Bajo impacto del programa</t>
  </si>
  <si>
    <t>Videoconferencia a nivel nacional con orientación de lineamientos</t>
  </si>
  <si>
    <t>Registro de conexión</t>
  </si>
  <si>
    <t>Falta de acompañamiento y seguimiento a los procesos.</t>
  </si>
  <si>
    <t>Incumplimiento de la meta de convenios.</t>
  </si>
  <si>
    <t>Posibilidad de recibir o solicitar cualquier dádiva o beneficio a nombre propio o de terceros a cambio de acceder a  los programas de tratamiento.</t>
  </si>
  <si>
    <t>Inadecuada  asignación de  recursos.</t>
  </si>
  <si>
    <t>Afectación de la Accesibilidad  por inadecuada asignación de recursos o presiones por parte de terceros o funcionarios.</t>
  </si>
  <si>
    <t>*Afectación de la PPL
*Acciones judiciales
*Perdida de imagen</t>
  </si>
  <si>
    <t>Diseño de la herramienta
Actualización del procedimiento</t>
  </si>
  <si>
    <t>Herramienta diseñada
Procedimiento Actualizado</t>
  </si>
  <si>
    <t>Influencia por parte de terceros o funcionarios</t>
  </si>
  <si>
    <t>Indisponibilidad de un modelo educativo para las PPL</t>
  </si>
  <si>
    <t>Falta de aplicación de un modelo educativo pertinente y de impacto</t>
  </si>
  <si>
    <t>*Afectación de la calidad de vida de la PPL
*Requerimientos internos y/o externos</t>
  </si>
  <si>
    <t xml:space="preserve"> Subdirección de Educación - Grupo Educación penitenciaria y Carcelaria </t>
  </si>
  <si>
    <t xml:space="preserve">Suscripción de contrato para el desarrollo de las actividades propuestas dentro del proyecto de inversión. </t>
  </si>
  <si>
    <t xml:space="preserve">actas </t>
  </si>
  <si>
    <t xml:space="preserve">Capacitaciones realizadas y documentadas. </t>
  </si>
  <si>
    <t>1. Instrucciones permanentes a los DIREG y ERON.
2. Mesas de trabajo para tratar la situación</t>
  </si>
  <si>
    <t>Subdirección de Educación</t>
  </si>
  <si>
    <t>Falta de permanencia de los PPL en programas de educación.</t>
  </si>
  <si>
    <t xml:space="preserve"> Subdirección de Educación - Grupo Educación penitenciaria y Carcelaria 
DIREG y ERON</t>
  </si>
  <si>
    <t xml:space="preserve">Realizar seguimiento y control a la información enviada por los ERON y las direcciones regionales. </t>
  </si>
  <si>
    <t>informe</t>
  </si>
  <si>
    <t xml:space="preserve">Informes trimestrales recopilados, analizados y retroalimentados. 
Informe general elaborado. </t>
  </si>
  <si>
    <t>Inaplicabilidad de la documentación existente</t>
  </si>
  <si>
    <t>Subdirección de Educación 
DIREG y ERON</t>
  </si>
  <si>
    <t xml:space="preserve">Videoconferencias informativas realizadas y documentadas.  </t>
  </si>
  <si>
    <t xml:space="preserve">Convenios descentralizados en matera de educación </t>
  </si>
  <si>
    <t>Riesgo esta orientado a la falta de control que se puede generar en la existencia de convenios descentralizados</t>
  </si>
  <si>
    <t>*Que no se logre el impacto debido a una inadecuada planificación de recursos.
*Hallazgos por parte de entes de control.
*Que se incumplan los compromisos del convenio por falta de seguimiento.</t>
  </si>
  <si>
    <t>Subdirección de Educación
DIREG y ERON</t>
  </si>
  <si>
    <t xml:space="preserve">Elaboración de informe sobre los convenios suscritos y realizar seguimiento. </t>
  </si>
  <si>
    <t xml:space="preserve">Informe </t>
  </si>
  <si>
    <t xml:space="preserve">Informe trimestral recopilado y evaluado. </t>
  </si>
  <si>
    <t xml:space="preserve">Falta de seguimiento a los convenios </t>
  </si>
  <si>
    <t xml:space="preserve">Actas </t>
  </si>
  <si>
    <t>Video conferencias informativas realizadas y documentadas.</t>
  </si>
  <si>
    <t xml:space="preserve">Actividades desestructuradas en el programa deporte, recreación y cultura. </t>
  </si>
  <si>
    <t xml:space="preserve">Falta de planeación y seguimiento de las actividades de deporte, recreación y cultura, por parte de regionales y ERON. </t>
  </si>
  <si>
    <t xml:space="preserve">Bajo impacto del programa de Cultura, Deporte y Recreación a causa de ausencia de mecanismos de planeación, seguimiento y evaluación. </t>
  </si>
  <si>
    <t>Afectación de la PPL</t>
  </si>
  <si>
    <t xml:space="preserve">Elaborar informe general sobre actividades y coberturas de cada actividad del programa deporte, recreación y cultura. </t>
  </si>
  <si>
    <t>SUBDIRECCIÓN DE EDUCACIÓN - GUCUL</t>
  </si>
  <si>
    <t xml:space="preserve">1. Instrucciones permanentes a los DIREG y ERON.
2. Replantar actividades de acuerdo a la pertinencia e impacto y a los recursos existentes
</t>
  </si>
  <si>
    <t>Recursos insuficientes para el fortalecimiento del programa deporte, recreación y cultura.</t>
  </si>
  <si>
    <t xml:space="preserve">
Oferta ocupacional sea insuficiente para la ppl en los ERON</t>
  </si>
  <si>
    <t>Desconocimiento de la norma (Resolución 3190)</t>
  </si>
  <si>
    <t>El riesgo esta orientado a que no se cuente con oferta ocupacional para la población privada de la libertad de manera objetiva y oportuna.</t>
  </si>
  <si>
    <t>Subdirección de Desarrollo de Habilidades Productivas
DIREG y ERON</t>
  </si>
  <si>
    <t>Subdirección de Desarrollo de Habilidades Productivas - Grupo de Actividades Ocupacionales</t>
  </si>
  <si>
    <t>Acta de Videoconferencia</t>
  </si>
  <si>
    <t>Cuatro (4) videoconferencias ejecutadas</t>
  </si>
  <si>
    <t>1. Optimizar los planes ocupaciones con mayor numero de cupos disponibles.
2. Aprobar  la solicitud avalada por la Dirección Regional</t>
  </si>
  <si>
    <t>Direcciones Regionales y ERON
Subdirección de Desarrollo de Habilidades Productivas - Grupo de Actividades Ocupacionales</t>
  </si>
  <si>
    <t>Inoperatividad de los cuerpos colegiados (CET y JETTE)</t>
  </si>
  <si>
    <t xml:space="preserve">Variación permanente en el numero de PPL, los perfiles, clasificación en fase </t>
  </si>
  <si>
    <t>Oficios e informe</t>
  </si>
  <si>
    <t>Inapropiada gestión de las actividades productivas</t>
  </si>
  <si>
    <t>Gerencial</t>
  </si>
  <si>
    <t>1. Informe por parte de las Direcciones Regionales y Director ERON, explicando las razones de la situación.
2. Llamados de atención a (los) ERON implicado (s).
3. Solicitud de inicio de investigación</t>
  </si>
  <si>
    <t>Pagos inadecuados o no soportados a la PPL de bonificación con recursos nación.</t>
  </si>
  <si>
    <t>Deficiente conciliación entre el registro de horas redimidas y las planillas de pago de bonificación.</t>
  </si>
  <si>
    <t>Posible detrimento patrimonial por las diferencias presentadas entre las horas redimidas y las horas pagadas.</t>
  </si>
  <si>
    <t>Alto</t>
  </si>
  <si>
    <t>El grupo de Actividades Ocupacionales
 de la Subdirección de Desarrollo de Habilidades</t>
  </si>
  <si>
    <t>Oficios
Formato de conciliación</t>
  </si>
  <si>
    <t>No de eron verificados sobre el total de ERON</t>
  </si>
  <si>
    <t>Subdirección de Gestión Contractual
DIREG y ERON</t>
  </si>
  <si>
    <t>1.  Elaborar informe dirigido al Director General para que sea tratado en el CRAEFT
2. Para el caso de los ERON, informar al Director Regional.</t>
  </si>
  <si>
    <t>Subdirección de Gestión Contractual</t>
  </si>
  <si>
    <t>1. Requerir  al implicado, las razones por la cuales se presento la situación</t>
  </si>
  <si>
    <t>Grupo de manejo de bienes muebles
DIREG y ERON</t>
  </si>
  <si>
    <t>1. Recurrir a instancias internas para buscar soluciones inmediatas  
2. Recurrir a instancias superiores de decisión o externas  para la búsqueda de  soluciones. 
3. Implementar acciones correctivas inmediatas.</t>
  </si>
  <si>
    <t xml:space="preserve">Grupo manejo de bienes muebles </t>
  </si>
  <si>
    <t>1. Recurrir a instancias internas para buscar soluciones inmediatas  
2. Recurrir a instancias superiores de decisión o externas  para la búsqueda de  soluciones. 
3. Implementar acciones correctivas inmediatas.
4. Informar a la Oficina de Control Interno Disciplinario</t>
  </si>
  <si>
    <t>La Dirección de Gestión Corporativa - Grupo Armamento 
EPN, DIREG y ERON</t>
  </si>
  <si>
    <t>Grupo Armamento de la Dirección de Gestión Corporativa</t>
  </si>
  <si>
    <t>1. Hacer el seguimiento a lo allegado por correo electrónico, solicitud o petición para determinar responsabilidad y de acuerdo con el resultado, se correrá traslado a la instancia de su competencia para lo pertinente.
2. Informe a la Dirección general de la situación presentada.</t>
  </si>
  <si>
    <t>Dirección de Gestión Corporativa
Grupo Seguros
DIREG y ERON</t>
  </si>
  <si>
    <t>1. Realizar un informe detallando la situación y se informa a la Oficina de Control Interno Disciplinario.</t>
  </si>
  <si>
    <t>Dirección de Gestión Corporativa
Grupo Seguros</t>
  </si>
  <si>
    <t>Dirección de Gestión Corporativa
Grupo Transporte</t>
  </si>
  <si>
    <t>Dirección de Gestión Corporativa
Grupo Transporte
DIREG, EPN y ERON</t>
  </si>
  <si>
    <t>Logística y Abastecimiento</t>
  </si>
  <si>
    <t>Asegurar la eficiente y oportuna adquisición, administración y suministro de bienes y servicios de acuerdo a las necesidades de los procesos del INPEC en atención a la normativa vigente.</t>
  </si>
  <si>
    <t>Posibilidad de recibir u solicitar cualquier dádiva o beneficio a nombre propio o de terceros a cambio de celebrar un contrato</t>
  </si>
  <si>
    <t>Inadecuada aplicación de las normas vigentes y procedimientos aplicables.</t>
  </si>
  <si>
    <t>El supervisor presenta informes sobre el desarrollo y cumplimiento de las actividades contratadas no reales sin recibirse el bien o servicio conforme a lo contratado</t>
  </si>
  <si>
    <t>* Detrimento patrimonial
* Hallazgos de entes de control
* Investigaciones disciplinarias, penales y fiscales
* Reclamaciones y acciones judiciales
* Incumplimiento de las metas propuestas de la entidad.
* Sanciones y multas</t>
  </si>
  <si>
    <t>Actualización del manual de contratación</t>
  </si>
  <si>
    <t>Primer semestre de 2020</t>
  </si>
  <si>
    <t>Acta de reunión.
Isolución</t>
  </si>
  <si>
    <t>Manual de contratación actualizado</t>
  </si>
  <si>
    <t>*Presiones indebidas de manera externa o interna</t>
  </si>
  <si>
    <t>Actualización  del acto administrativo del comité de contratación o de compras</t>
  </si>
  <si>
    <t>Acto administrativo actualizado</t>
  </si>
  <si>
    <t>Carencia  de controles en el procedimiento de contratación</t>
  </si>
  <si>
    <t>Revisión y actualización de los procedimientos de Gestión Contractual</t>
  </si>
  <si>
    <t>Procedimientos actualizados</t>
  </si>
  <si>
    <t xml:space="preserve">Ejecución de los procesos contractuales en cualquiera de las etapas sin el cumplimiento de los requisitos legales y lineamientos establecidos por Colombia Compra Eficiente. </t>
  </si>
  <si>
    <t>*Fallas en la planeación para el inicio de la contratación</t>
  </si>
  <si>
    <t>*Afectación en el cumplimiento del plan anual de adquisiciones del Instituto
*Hallazgos por los entes de control
*Sanciones disciplinarias, fiscales y penales por incumplimiento a la normatividad 
*Afectación en la prestación del servicio e imagen institucional.</t>
  </si>
  <si>
    <t>Difusión por parte de las Direcciones Regionales a sus ERON  del Manual de contratación y procedimientos asociados</t>
  </si>
  <si>
    <t>Segundo semestre de 2020</t>
  </si>
  <si>
    <t>Acta de socialización, correo electrónico</t>
  </si>
  <si>
    <t>No de socializaciones / No de ERON adscritos a cada DIREG</t>
  </si>
  <si>
    <t>*Falta de capacitación a funcionarios para el uso del Sistema Electrónico de Contratación Público, Tienda Virtual del Estado Colombiano y en normatividad contractual</t>
  </si>
  <si>
    <t>Presentar el expediente contractual ante comité de contratación o junta de compras</t>
  </si>
  <si>
    <t>Subdirección de Gestión Contractual
Direcciones Regionales y ERON</t>
  </si>
  <si>
    <t>Actas, Hojas de ruta</t>
  </si>
  <si>
    <t>*Desconocimiento y/o la no aplicación del Manual de Contratación, y de los procedimientos definidos que orienten la ejecución contractual</t>
  </si>
  <si>
    <t>Acta de socialización</t>
  </si>
  <si>
    <t>Acta de socialización ejecutada</t>
  </si>
  <si>
    <t>*Asignación de personal no idóneo para la ejecución de las actividades del proceso</t>
  </si>
  <si>
    <t>Incumplimiento en la liquidación de los contratos en los tiempos establecidos por norma.</t>
  </si>
  <si>
    <t>*Falta de cierre del proceso contractual por parte del supervisor (es)</t>
  </si>
  <si>
    <t>No se da cumplimiento de  la norma Contractual que obliga a la liquidación de contratos de tracto sucesivo, aquellos cuya ejecución y cumplimiento se prolongue en el tiempo y los demás que se requieren.</t>
  </si>
  <si>
    <t>*Hallazgos por los entes de control
*Detrimento patrimonial
*Sanciones disciplinarias, fiscales y penales por incumplimiento a la normatividad .</t>
  </si>
  <si>
    <t>Oficio enviado y correo electrónico</t>
  </si>
  <si>
    <t>*Falta de documentación necesaria para realizar la liquidación dentro del expediente contractual</t>
  </si>
  <si>
    <t>Jornadas de supervisión a  nivel nacional</t>
  </si>
  <si>
    <t>Subdirección de Gestión Contractual
Direcciones Regionales y ERON
EPN</t>
  </si>
  <si>
    <t>Actas, correo electrónico, oficios</t>
  </si>
  <si>
    <t>Jornada de supervisión ejecutadas</t>
  </si>
  <si>
    <t xml:space="preserve">*Desconocimiento y no aplicación de los procedimientos vigentes </t>
  </si>
  <si>
    <t>*Detrimento patrimonial
*Afectación en la prestación del servicio
*Hallazgos de los entes de control
*Investigaciones disciplinarias, penales y fiscales</t>
  </si>
  <si>
    <t>*Alta rotación del personal a cargo de la bodega</t>
  </si>
  <si>
    <t>*Falta de compromiso y aplicación del código de integridad.</t>
  </si>
  <si>
    <t>Por uso del poder, influencias, aprovechamiento se puede presentar la apropiación de manera indebida de los bienes del instituto</t>
  </si>
  <si>
    <t>*Detrimento patrimonial
*Afectación en la prestación del servicio
*Hallazgos de los entes de control
*Investigaciones disciplinarias, penales y fiscales.
*</t>
  </si>
  <si>
    <t xml:space="preserve"> El Grupo manejo de bienes muebles y Direcciones Regionales  cada vez que se requiera, actualiza al personal en los temas relacionados al uso o destinación indebida de los bienes muebles del Instituto.  </t>
  </si>
  <si>
    <t xml:space="preserve">Grupo manejo de bienes muebles y Direcciones Regionales </t>
  </si>
  <si>
    <t>Actas de reunión, videoconferencias y/o mesas de trabajo.</t>
  </si>
  <si>
    <t>Tres acciones ejecutadas</t>
  </si>
  <si>
    <t>*Deficientes controles</t>
  </si>
  <si>
    <t>Falta de capacitación permanente al personal del Cuerpo de Custodia y Vigilancia.</t>
  </si>
  <si>
    <t>Utilizar los elementos de defensa por parte del personal del Cuerpo de Custodia y Vigilancia en actuaciones ajenas del servicio o de forma indebida.</t>
  </si>
  <si>
    <t>Correos electrónicos
cronograma</t>
  </si>
  <si>
    <t>Acciones de seguimiento</t>
  </si>
  <si>
    <t xml:space="preserve">Desconocimiento y no aplicación de los procedimientos vigentes </t>
  </si>
  <si>
    <t>Posibilidad de recibir u solicitar cualquier dádiva o beneficio a nombre propio o de terceros a cambio de utilizar de manera indebida los bienes del instituto</t>
  </si>
  <si>
    <t>*Debilidad en los controles para el uso y manejo de los bienes del Instituto</t>
  </si>
  <si>
    <t xml:space="preserve">En ausencia de los controles,  los elementos pueden ser desviados en aprovechamiento  a  beneficio propio o de terceros </t>
  </si>
  <si>
    <t>Articular acciones con la Dirección de la Escuela Penitenciaria con el fin de fortalecer las capacitaciones en el manejo del material de defensa del Instituto, así como código de integridad.</t>
  </si>
  <si>
    <t>Correos electrónicos
Oficios</t>
  </si>
  <si>
    <t xml:space="preserve">Gestión y capacitación  efectuada </t>
  </si>
  <si>
    <t>*Falta de compromiso de los Directores de ERON, DIREG, nivel central y Escuela de Formación en el manejo de los bienes, muebles e inmuebles del instituto</t>
  </si>
  <si>
    <t xml:space="preserve">
Actualización del manual de Defensa y Municiones</t>
  </si>
  <si>
    <t>Actas y borrador de la proyección de la actualización</t>
  </si>
  <si>
    <t>Diseño de actualización del manual</t>
  </si>
  <si>
    <t>Prescripción ante la compañía de seguros para hacer la reclamación de un siniestro.</t>
  </si>
  <si>
    <t>*Detrimento patrimonial
*Afectación en la prestación del servicio
*Hallazgos de los entes de control
*Investigaciones disciplinarias, penales y fiscales
*Afectación de la misionalidad.
Incumplimiento en las funciones</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</si>
  <si>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</si>
  <si>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 xml:space="preserve">Actas de la socialización </t>
  </si>
  <si>
    <t>Dos socializaciones efectuadas a través de videoconferencias</t>
  </si>
  <si>
    <t>Actualización del procedimiento PA 22-039-07 V02 para la identificación de los puntos de control.</t>
  </si>
  <si>
    <t>Actas
Isolución</t>
  </si>
  <si>
    <t>Procedimiento Actualizado</t>
  </si>
  <si>
    <t>*Presentación fuera de los términos establecidos ante  la Compañía Aseguradora o corredores de seguros de la documentación requerida para la reclamación respectiva.</t>
  </si>
  <si>
    <t xml:space="preserve">Creación de la GUIA para la reclamación de siniestros
</t>
  </si>
  <si>
    <t xml:space="preserve">Posibilidad de usar de manera indebida los bienes del Instituto (parque automotor) para beneficio particular o de terceros 
</t>
  </si>
  <si>
    <t>No actualización de la información de responsables de los bienes en las dependencias del Instituto.</t>
  </si>
  <si>
    <t>El servidor público que tienen asignado el uso del bien o aquel que tiene la autoridad de disponer del mismo, lo utiliza para uso personal u otros fines</t>
  </si>
  <si>
    <t>*Detrimento patrimonial
*Afectación en la prestación del servicio
*Hallazgos de los entes de control
*Investigaciones disciplinarias, penales y fiscales
*Aumento de siniestro
*Multas y sanciones
*Daños a terceros</t>
  </si>
  <si>
    <t>Dirección de Gestión Corporativa
Grupo  Transporte</t>
  </si>
  <si>
    <t>Humanos, tecnológicos y humanos</t>
  </si>
  <si>
    <t>Falta de compromiso de los Directores de ERON, DIREG, nivel central y Escuela de Formación en el manejo de los bienes y parque automotor del Instituto.</t>
  </si>
  <si>
    <t>Falta de asignación presupuestal por parte de la USPEC ARTÍCULO 2.2.1.12.2.8. DECRETO 204 de 2016 de los vehículos destinados al transporte y vigilancia y custodia de internos, el mantenimiento periódico de estos y los repuestos requeridos.</t>
  </si>
  <si>
    <t>De imagen</t>
  </si>
  <si>
    <t>Falta de Seguimiento desde el Nivel Central para el uso y mantenimiento de los vehículos.</t>
  </si>
  <si>
    <t>Los servidores penitenciarios realizan las actividades a su criterio personal y  utilizando procedimientos desactualizados.</t>
  </si>
  <si>
    <t>La Dirección de Gestión Corporativa, Grupo Transportes realizara una GUIA de los emblemas institucionales del parque automotor.</t>
  </si>
  <si>
    <t xml:space="preserve">Posibilidad de usar el combustible del Instituto  de manera indebida  para beneficio particular o de terceros 
</t>
  </si>
  <si>
    <t>Ausencia de controles desde las Direcciones Regionales y ERON</t>
  </si>
  <si>
    <t>Aprovechamiento de los recursos asignados (combustible) al parque automotor para  el beneficio particular o de terceros.</t>
  </si>
  <si>
    <t>La Dirección de Gestión Corporativa, Grupo Transportes realizará una mesa de trabajo  en conjunto con el supervisor del contrato vigente para generar acciones de articulación.</t>
  </si>
  <si>
    <t>Acta de mesa de Trabajo</t>
  </si>
  <si>
    <t>Reunión efectuada</t>
  </si>
  <si>
    <t>Gestión Financiera</t>
  </si>
  <si>
    <t>Ejercer el adecuado control de los recursos financieros asignados al Instituto en cumplimiento a los principios contables y de hacienda pública</t>
  </si>
  <si>
    <t>Atención extemporánea en las actividades del proceso de Gestión Financiera para la apertura y cierre del año fiscal.</t>
  </si>
  <si>
    <t xml:space="preserve">Demoras en la definición y divulgación de lineamientos para la planeación de la gestión financiera
</t>
  </si>
  <si>
    <t>El no cumplimiento oportuno de los  lineamientos emitidos  en materia financiera</t>
  </si>
  <si>
    <t>Seguimiento a través del aplicativo SIIF Nación, de a cuerdo a la competencia de cada grupo con el fin de validar el cumplimiento de las pautas emitidas en las circulares correspondientes.</t>
  </si>
  <si>
    <t>Posibilidad de recibir o solicitar cualquier dádiva o beneficio a nombre propio o de terceros a cambio de  apropiar de manera indebida de los recursos públicos</t>
  </si>
  <si>
    <t xml:space="preserve"> Asignación de los perfiles usuarios SIIF ( Gestión contable, Pagador Regional o Central y  Gestión del Gasto) a un solo funcionario.</t>
  </si>
  <si>
    <t>*Afectación de la imagen institucional
*Afectación de los objetivos de proceso e institucionales.
*Procesos disciplinarios, penales y fiscales
*Afectación del servicio
*Investigaciones disciplinarias y fiscales</t>
  </si>
  <si>
    <t>Elaboración y Actualización de los procedimientos del proceso financiero</t>
  </si>
  <si>
    <t xml:space="preserve">Cuatrimestral </t>
  </si>
  <si>
    <t>Reporte Aplicativo Isolución</t>
  </si>
  <si>
    <t>No de procedimientos a realizar/ No de Procedimientos existentes
No de procedimientos a actualizar/ No de Procedimientos existentes</t>
  </si>
  <si>
    <t>1. Informe al Director General de la situación presentada para tomar las medidas  pertinentes.</t>
  </si>
  <si>
    <t xml:space="preserve">Pagos inadecuados </t>
  </si>
  <si>
    <t>Acta de Registro de conexión</t>
  </si>
  <si>
    <t>Debilidades en los controles en el manejo de los dineros tanto públicos como consignados a la población privada de la libertad.</t>
  </si>
  <si>
    <t>Desconocimiento de los documentos procedimentales</t>
  </si>
  <si>
    <t>La Dirección de Gestión Corporativa a través de los grupos de trabajo</t>
  </si>
  <si>
    <t>Estados financieros que no reflejan razonablemente la situación financiera del Instituto</t>
  </si>
  <si>
    <t>Inadecuado registro de las obligaciones</t>
  </si>
  <si>
    <t>La información registrada no cumple con los principios establecidos en el régimen de contabilidad pública</t>
  </si>
  <si>
    <t xml:space="preserve">*Afectación de la imagen institucional
*Afectación de los objetivos de proceso e institucionales
*Sanciones a nivel presupuestal, tesorería (reducción de PAC) y tributario
*Procesos disciplinarios, penales y fiscales
*Afectación del servicio
*Incumplimiento del régimen de contabilidad pública y demás normas vigentes
*No fenecimiento de la cuenta fiscal por parte de la Contraloría General de la República
*Opinión negativa o abstención de la Contraloría General de la República frente a los estados financieros
</t>
  </si>
  <si>
    <t xml:space="preserve">Dirección de Gestión Corporativa  Grupo Contable </t>
  </si>
  <si>
    <t>Dirección de Gestión Corporativa  (Contabilidad)</t>
  </si>
  <si>
    <t>Documento actualizado</t>
  </si>
  <si>
    <t>01/01/20120</t>
  </si>
  <si>
    <t>No se cuenta con el control</t>
  </si>
  <si>
    <t>Dirección de Gestión Corporativa</t>
  </si>
  <si>
    <t>Realizar registros financieros en el sistema SIIF sin documentos o no idóneos.</t>
  </si>
  <si>
    <t>No de documentos actualizados/ No de documentos programados para actualizar</t>
  </si>
  <si>
    <t xml:space="preserve">Realizar registros contables sin el cumplimiento de los requisitos legales con beneficio particular o a favor de un tercero. </t>
  </si>
  <si>
    <t xml:space="preserve">*Procedimientos desactualizados </t>
  </si>
  <si>
    <t>*No se cumple con la normatividad de gestión documental para guarda y conservación de los documentos</t>
  </si>
  <si>
    <t>Dirección de Gestión Corporativa- grupos de trabajo
DIREG y ERON</t>
  </si>
  <si>
    <t xml:space="preserve">Formato Actualizado </t>
  </si>
  <si>
    <t>*No se culminan los procesos en los sistemas de información</t>
  </si>
  <si>
    <t>No se tiene control</t>
  </si>
  <si>
    <t xml:space="preserve">Incumplimiento en el nivel de ejecución presupuestal planteado en la meta Institucional </t>
  </si>
  <si>
    <t xml:space="preserve">La no ejecución del 100% de los recursos o del mínimo planteado como meta institucional en cada vigencia fiscal </t>
  </si>
  <si>
    <t>1. No cumplimiento de la meta institucional planteada en el Direccionamiento estratégico
2. El no cubrimiento de las necesidades de la población privada de la libertad, así como de los funcionarios.
3. Posibles hallazgos por parte de los entes de control</t>
  </si>
  <si>
    <t>La Oficina Asesora de Planeación – Grupo Programación Presupuestal y la Dirección de Gestión Corporativa – Grupo Presupuesto</t>
  </si>
  <si>
    <t>Videoconferencia a nivel nacional para fortalecer los temas del proceso financiero</t>
  </si>
  <si>
    <t>Dirección de Gestión Corporativa – Grupo Presupuesto</t>
  </si>
  <si>
    <t>Registro de conexión
GEDIP</t>
  </si>
  <si>
    <t>Tres (3) Videoconferencias ejecutadas anual</t>
  </si>
  <si>
    <t xml:space="preserve">Necesidades de ejecución de gastos de las subunidades ejecutoras en diferentes rubros de los inicialmente planteados </t>
  </si>
  <si>
    <t>Dependencias del nivel central, Dirección Escuela de Formación, Direcciones Regionales y ERON</t>
  </si>
  <si>
    <t>DIGEC- GRUPO DE GESTIÓN DOCUMENTAL</t>
  </si>
  <si>
    <t xml:space="preserve">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</si>
  <si>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DIGEC- GRUPO DE GESTIÓN DOCUMENTAL - Direcciones Regionales y ERON</t>
  </si>
  <si>
    <t xml:space="preserve">1. La información que sea remitida sin el radicado del Aplicativo GESDOC, será devuelta a la Regional, EPN o ERON. El Aplicativo GESDOC a Nivel Nacional se encuentra en funcionamiento en un 100%.
</t>
  </si>
  <si>
    <t>DIGEC- GRUPO DE GESTIÓN DOCUMENTAL - Direcciones Regionales, EPN y ERON</t>
  </si>
  <si>
    <t xml:space="preserve">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
</t>
  </si>
  <si>
    <t>De manera cuatrimestral, el grupo de gestión documental realiza oficios a las dependencias de la Sede central de las devoluciones y las recomendaciones a tener en cuenta para evitar el riesgo
Evidencias: Oficios</t>
  </si>
  <si>
    <t>1. Oficios a las dependencias de la Sede central de las devoluciones y las recomendaciones a tener en cuenta en el momento de ingresar la información.</t>
  </si>
  <si>
    <t>DIRECCIONES REGIONALES, EPN Y ERON</t>
  </si>
  <si>
    <t>Gestión Documental</t>
  </si>
  <si>
    <t xml:space="preserve">
Administrar la documentación del Instituto durante todo su ciclo vital de acuerdo a la legislación vigente con el fin de conservar la memoria institucional y proporcionar de manera oportuna la información a usuarios.
</t>
  </si>
  <si>
    <t>Garantizar un adecuado flujo de información tanto interna  como externa</t>
  </si>
  <si>
    <t>Incumplimiento en la aplicación de la normatividad vigente referente a la Organización en los Archivos de Gestión</t>
  </si>
  <si>
    <t>Desconocimiento y/o falta de compromiso de los servidores penitenciarios frente al Manual de Gestión Documental, el procedimiento de Organización Documental  y su aplicación.</t>
  </si>
  <si>
    <t>El INPEC no cuenta con el presupuesto y personal competente que garantice la organización documental de archivos a nivel nacional</t>
  </si>
  <si>
    <t>*Sanciones disciplinarias
*Hallazgos de los entes de control
*Derechos de petición, tutelas y demandas contra el Instituto. 
*Perdida de la memoria institucional.
*Mala imagen institucional  
*Reprocesos y pérdidas económicas.
*Acumulación excesiva de documentos en los archivos de gestión
*Afectación de la prestación del servicio
*Afectación del bienestar laboral
*Contaminación visual</t>
  </si>
  <si>
    <t xml:space="preserve">Socialización del Manual de Gestión Documental y el procedimiento de Organización Documental dirigido a las DIREG y ERON a través de un cronograma de trabajo mediante charlas virtuales y presenciales 
</t>
  </si>
  <si>
    <t>La Dirección de Gestión Corporativa Grupo de Gestión Documental</t>
  </si>
  <si>
    <t xml:space="preserve">Actas de la socialización y los correos electrónicos </t>
  </si>
  <si>
    <t>No de socializaciones realizadas
/
 No de socializaciones  programadas</t>
  </si>
  <si>
    <t>Recursos presupuestales limitados para los elementos necesarios para la organización de los archivos de gestión.</t>
  </si>
  <si>
    <t>Resistencia de los servidores penitenciarios al uso del aplicativo GESDOC.</t>
  </si>
  <si>
    <t>Debilidad en el cumplimiento de la radicación por parte de los servidores penitenciarios en el aplicativo GESDOC, como único sistema de radicación de las comunicaciones oficiales del INPEC.</t>
  </si>
  <si>
    <t>*Reprocesos en la entidad 
*Mayor tiempo para atender requerimientos
*Afectación a la política de 0 papel 
*Perdida de la memoria institucional
*Afectación a la prestación del servicio 
*Pérdida de trazabilidad de la información
*Acciones Judiciales interpuestas por parte de la ciudadanía</t>
  </si>
  <si>
    <t>Oficio a nivel Nacional con relación al uso del aplicativo GESDOC</t>
  </si>
  <si>
    <t>Dos oficios elaborados y difundidos</t>
  </si>
  <si>
    <t>Manejo inadecuado en la utilización del aplicativo GESDOC.</t>
  </si>
  <si>
    <t>Debilidad en el uso de la ventanilla única de correspondencia como medio de radicación de toda comunicación externa allegada al Instituto.</t>
  </si>
  <si>
    <t>Divulgar en Notinpec los lineamientos que se deben tener en cuenta en el manejo de las comunicaciones en el GESDOC.</t>
  </si>
  <si>
    <t>NOTINPEC, Correos electrónicos</t>
  </si>
  <si>
    <t xml:space="preserve">Cuatro publicaciones en NOTINPEC </t>
  </si>
  <si>
    <t>Posibilidad de recibir u solicitar cualquier dádiva o beneficio a nombre propio o de terceros a cambio de desaparecer, sustraer, destruir u ocultar información documental del Instituto.</t>
  </si>
  <si>
    <t>Desorganización de los archivos de gestión en las dependencias del Instituto.</t>
  </si>
  <si>
    <t>Los servidores penitenciarios que manejan archivos de gestión en cada una de las dependencias del INPEC al Nivel Nacional, puede sustraer, destruir u ocultar información en favor de terceros que pueda afectar la memoria institucional.</t>
  </si>
  <si>
    <t>*Sanciones disciplinarias y penales 
*Peticiones y tutelas en contra del Instituto. 
*Perdida de la memoria institucional.</t>
  </si>
  <si>
    <t>Influencia por parte de terceros para desaparecer, sustraer, destruir u ocultar información documental.</t>
  </si>
  <si>
    <t>Socialización de los instrumentos de Gestión Documental mediante un cronograma para fortalecer la cultura archivística en los servidores públicos.</t>
  </si>
  <si>
    <t>Actas de la socialización y cronograma</t>
  </si>
  <si>
    <t>Desconocimiento del servidor penitenciario sobre las consecuencias del manejo inadecuado de las comunicaciones oficiales.</t>
  </si>
  <si>
    <t>Inoportunidad de la información consignada para la entrega de la documentación externa enviada a través de servicio postal.</t>
  </si>
  <si>
    <t>Error en la información del destinatario.</t>
  </si>
  <si>
    <t>No se logra la entrega de la documentación externa a su destinatario por las causas identificadas</t>
  </si>
  <si>
    <t>oficios</t>
  </si>
  <si>
    <t>tres oficios elaborados y tramitados</t>
  </si>
  <si>
    <t>Falta de control de la trazabilidad de la información.</t>
  </si>
  <si>
    <t>MAPA DE RIESGOS INSTITUCIONAL VIGENCIA 2020</t>
  </si>
  <si>
    <t>Comunicación Estratégica</t>
  </si>
  <si>
    <t xml:space="preserve">Gestionar la comunicación interna y externa a través del buen uso de los recursos de información para fortalecer el trabajo institucional.
</t>
  </si>
  <si>
    <t>Publicación de noticias  falsas o no corroboradas con la institución</t>
  </si>
  <si>
    <t>Incluir en los puntos de control de la caracterización del proceso las acciones a seguir frente a redes sociales ( nombre o imagen institucional, logo, no oficial) y frente a la rectificación de noticias</t>
  </si>
  <si>
    <t>Acta de reuniones, Borrador de inclusión de acciones</t>
  </si>
  <si>
    <t>El borrador del documento</t>
  </si>
  <si>
    <t xml:space="preserve">
*Borrador inicial de la actualización de la caracterización del proceso y Presentación de la propuesta frente a la oficina asesora de planeación 
</t>
  </si>
  <si>
    <t>Acta de reuniones, Borrador de actualización de caracterización oficios de trámite.</t>
  </si>
  <si>
    <t>Elaboración de borrador y trámite ante la OFPLA.</t>
  </si>
  <si>
    <t>Documento oficializado</t>
  </si>
  <si>
    <t>Correos, OFICIOS</t>
  </si>
  <si>
    <t>OFICIOS TRAMITADOS</t>
  </si>
  <si>
    <r>
      <rPr>
        <b/>
        <sz val="11"/>
        <rFont val="Arial"/>
        <family val="2"/>
      </rPr>
      <t xml:space="preserve">Control 1: </t>
    </r>
    <r>
      <rPr>
        <sz val="11"/>
        <rFont val="Arial"/>
        <family val="2"/>
      </rPr>
      <t xml:space="preserve">El grupo de Tratamiento Penitenciario de la Dirección de Atención y Tratamiento cuenta con el procedimiento PM-TP-P03 V2 en el que establece la evaluación, selección , asignación, seguimiento y certificación de actividades de trabajo Estudio y Enseñanza. 
</t>
    </r>
    <r>
      <rPr>
        <b/>
        <sz val="11"/>
        <rFont val="Arial"/>
        <family val="2"/>
      </rPr>
      <t xml:space="preserve">Evidencias: </t>
    </r>
    <r>
      <rPr>
        <sz val="11"/>
        <rFont val="Arial"/>
        <family val="2"/>
      </rPr>
      <t xml:space="preserve">procedimiento PM-TP-P03 V2 </t>
    </r>
  </si>
  <si>
    <r>
      <rPr>
        <b/>
        <sz val="11"/>
        <rFont val="Arial"/>
        <family val="2"/>
      </rPr>
      <t>Control 1:</t>
    </r>
    <r>
      <rPr>
        <sz val="11"/>
        <rFont val="Arial"/>
        <family val="2"/>
      </rPr>
      <t xml:space="preserve"> La Subdirección de Educación - Grupo Educación penitenciaria y Carcelaria adelanta un proyecto de inversión  en aras de implementar y evaluar el modelo educativo.
</t>
    </r>
    <r>
      <rPr>
        <b/>
        <sz val="11"/>
        <rFont val="Arial"/>
        <family val="2"/>
      </rPr>
      <t xml:space="preserve">
Evidencias: </t>
    </r>
    <r>
      <rPr>
        <sz val="11"/>
        <rFont val="Arial"/>
        <family val="2"/>
      </rPr>
      <t>Actas, capacitaciones y demás avance que denote el proyecto de inversión</t>
    </r>
  </si>
  <si>
    <r>
      <rPr>
        <b/>
        <sz val="11"/>
        <rFont val="Arial"/>
        <family val="2"/>
      </rPr>
      <t xml:space="preserve">Control 1:  </t>
    </r>
    <r>
      <rPr>
        <sz val="11"/>
        <rFont val="Arial"/>
        <family val="2"/>
      </rPr>
      <t xml:space="preserve">La Dirección de Gestión Corporativa a través del Grupo Contable cuenta con el procedimiento REGISTRO DE OBLIGACIONES_v1 PA-GF-P026
</t>
    </r>
    <r>
      <rPr>
        <b/>
        <sz val="11"/>
        <rFont val="Arial"/>
        <family val="2"/>
      </rPr>
      <t>Evidencias:</t>
    </r>
    <r>
      <rPr>
        <sz val="11"/>
        <rFont val="Arial"/>
        <family val="2"/>
      </rPr>
      <t xml:space="preserve"> Punto de control del procedimiento PA-GF-P026</t>
    </r>
  </si>
  <si>
    <r>
      <rPr>
        <b/>
        <sz val="11"/>
        <rFont val="Arial"/>
        <family val="2"/>
      </rPr>
      <t>Control 3:</t>
    </r>
    <r>
      <rPr>
        <sz val="11"/>
        <rFont val="Arial"/>
        <family val="2"/>
      </rPr>
      <t xml:space="preserve"> La dirección de Gestión Corporativa a través de los grupos de trabajo  emiten Circular 011 de 2017 que es socializada a nivel nacional y a su vez las Direcciones Regionales la socializa a sus ERON dejando los respectivos registros de calidad y enviando los soportes al nivel central.
</t>
    </r>
    <r>
      <rPr>
        <b/>
        <sz val="11"/>
        <rFont val="Arial"/>
        <family val="2"/>
      </rPr>
      <t>Evidencias</t>
    </r>
    <r>
      <rPr>
        <sz val="11"/>
        <rFont val="Arial"/>
        <family val="2"/>
      </rPr>
      <t>: Registro de acta, correo electrónico</t>
    </r>
  </si>
  <si>
    <r>
      <rPr>
        <b/>
        <sz val="11"/>
        <rFont val="Arial"/>
        <family val="2"/>
      </rPr>
      <t>Control 1:</t>
    </r>
    <r>
      <rPr>
        <sz val="11"/>
        <rFont val="Arial"/>
        <family val="2"/>
      </rPr>
      <t xml:space="preserve"> La Oficina Asesora de Planeación – Grupo Programación Presupuestal y la Dirección de Gestión Corporativa – Grupo Presupuesto mensualmente generan informe de ejecución presupuestal del sistema de información financiera para evaluar el porcentaje de avance de ejecución de los diferentes rubros, divulgando los resultados al Director General, Director de Gestión Corporativa, Dirección de Atención y Tratamiento y Directores Regionales mediante comunicación y/o correo electrónico con el fin de que ellos analicen y tomen las acciones de mejora si es del caso.
</t>
    </r>
    <r>
      <rPr>
        <b/>
        <sz val="11"/>
        <rFont val="Arial"/>
        <family val="2"/>
      </rPr>
      <t xml:space="preserve">
Evidencias:</t>
    </r>
    <r>
      <rPr>
        <sz val="11"/>
        <rFont val="Arial"/>
        <family val="2"/>
      </rPr>
      <t xml:space="preserve"> Informes de ejecución, correos electrónicos</t>
    </r>
  </si>
  <si>
    <r>
      <rPr>
        <b/>
        <sz val="11"/>
        <rFont val="Arial"/>
        <family val="2"/>
      </rPr>
      <t>Control 3:</t>
    </r>
    <r>
      <rPr>
        <sz val="11"/>
        <rFont val="Arial"/>
        <family val="2"/>
      </rPr>
      <t xml:space="preserve"> La Oficina Asesora de Planeación – Grupo Programación Presupuestal consolida las solicitudes de modificación al presupuesto y  proyecta la resolución de modificación para ser aprobada por la Dirección General, teniendo en cuenta el Procedimiento "Modificación Presupuestal"  PA-GF-P05 aquellas que no cumplan con las normas presupuestales vigentes y las disponibilidades presupuestales existentes serán negadas comunicando la respuesta por medio de correo electrónico al director o jefe de dependencia. 
</t>
    </r>
    <r>
      <rPr>
        <b/>
        <sz val="11"/>
        <rFont val="Arial"/>
        <family val="2"/>
      </rPr>
      <t>Evidencias:</t>
    </r>
    <r>
      <rPr>
        <sz val="11"/>
        <rFont val="Arial"/>
        <family val="2"/>
      </rPr>
      <t xml:space="preserve"> Resolución, puntos de control del procedimiento PA-GF-P05, correos electrónicos</t>
    </r>
  </si>
  <si>
    <t xml:space="preserve">
• Fuga y/o pérdida de información generada por código malicioso.
</t>
  </si>
  <si>
    <t>01/01/2020 - 31/12/2019</t>
  </si>
  <si>
    <t xml:space="preserve"> Registro de instalaciones y actualizaciones del antivirus. 
</t>
  </si>
  <si>
    <t xml:space="preserve">INGENIERO MARIO RODRIGUEZ MEDINA - COORDINADOR DE GRATI
DISTINGUIDO EDWIN ROMERO - ADMINISTRADOR DEL ANTIVIRUS
</t>
  </si>
  <si>
    <t>FINANCIEROS/TECNOLOGICOS/HUMANOS</t>
  </si>
  <si>
    <t>Número de equipos con  antivirus instalado y actualizado / total de equipos</t>
  </si>
  <si>
    <t>• Indisponibilidad de la información generada por virus informáticos.</t>
  </si>
  <si>
    <t>• Daño de hardware ocasionado por código malicioso.</t>
  </si>
  <si>
    <t xml:space="preserve">Gestión ante la USPEC para la adquisición de licenciamiento del antivirus. </t>
  </si>
  <si>
    <t xml:space="preserve">Contrato / Actas </t>
  </si>
  <si>
    <t>• Secuestro de información generado por una aplicación de ramsomware.</t>
  </si>
  <si>
    <t>•  Afectación de la disponibilidad, integridad y confidencialidad  de los activos de la información.</t>
  </si>
  <si>
    <t>Establecer e implementar un procedimiento para la sensibilización en el uso y ventajas del antivirus al usuario final.</t>
  </si>
  <si>
    <t>INGENIERO MARIO RODRIGUEZ MEDINA - COORDINADOR DE GRATI
DISTINGUIDO EDWIN ROMERO - ADMINISTRADOR DEL ANTIVIRUS</t>
  </si>
  <si>
    <t xml:space="preserve">Actas / Correos / Circular </t>
  </si>
  <si>
    <t>Numero de usuarios sensibilizados/ Total de usuarios</t>
  </si>
  <si>
    <t xml:space="preserve"> 
• Falta recurso humano para realizar instalación y actualización del antivirus
</t>
  </si>
  <si>
    <t xml:space="preserve">INGENIERO MARIO RODRIGUEZ MEDINA - COORDINADOR DE GRATI
DISTINGUIDO EDWIN ROMERO - ADMINISTRADOR DEL ANTIVIRUS
</t>
  </si>
  <si>
    <t>Oficina de Sistemas de Información</t>
  </si>
  <si>
    <t>Perdida de accesibilidad a la información de las reglas para la realización y almacenamiento de las copias  de seguridad por la inexistencia de un procedimiento.</t>
  </si>
  <si>
    <t>Afectación en el procedimiento para la realización de copias de seguridad, debido a que no se tiene documentado y aprobado, incurriendo en hallazgos legales en caso de auditorias por entes de control.</t>
  </si>
  <si>
    <t>Indisponibilidad en la accesibilidad a la información de las reglas para la realización y almacenamiento de las copias  de seguridad.</t>
  </si>
  <si>
    <t xml:space="preserve">Aprobación del Procedimiento por el SGI.
</t>
  </si>
  <si>
    <t xml:space="preserve">INGENIERO MARIO RODRIGUEZ MEDINA - COORDINADOR DE GRATI
DISTINGUIDO MAURICIO MORENO SORIANO COORDINADOR GRADI - ADMINISTRADOR DE BASES DE DATOS (DBA)
</t>
  </si>
  <si>
    <t>HUMANOS/TECNOLOGICOS</t>
  </si>
  <si>
    <t xml:space="preserve">Procedimiento
</t>
  </si>
  <si>
    <t>Procedimiento diseñando/ Procedimiento aprobado</t>
  </si>
  <si>
    <t>Permitir el acceso al Sistema de Información Penitenciario y Carcelario (SISIPEC) del Instituto a personas no autorizadas, a cambio de recibir o solicitar cualquier dádiva o beneficio a nombre propio o de terceros.</t>
  </si>
  <si>
    <t xml:space="preserve">Incumplimiento de la Política de seguridad de la Información y la Guía de normas  y buenas prácticas de la Seguridad de la Información.
</t>
  </si>
  <si>
    <t xml:space="preserve">Incumplimiento de la implementación y aplicación del  Acuerdo de confidencialidad y compromiso con la seguridad de la información.
</t>
  </si>
  <si>
    <t>Incumplimiento al código de ética Institucional.</t>
  </si>
  <si>
    <t xml:space="preserve">
Afectación muy grave de la integridad y confidencialidad de la información debido al acceso de terceros o personal no autorizado a información de los PPL.</t>
  </si>
  <si>
    <t>Solicitar la Resolución de asignación de funciones para la creación de usuarios.</t>
  </si>
  <si>
    <t>Verificación aleatoria del diligenciamiento  del Acuerdo de confidencialidad y compromiso con la seguridad de la información para la creación de usuarios en los Help desk aprobados antes de crear los usuarios.</t>
  </si>
  <si>
    <t>Boletines para sensibilizar sobre la aplicación de la Política de seguridad de la información, Guía de normas  y buenas prácticas de la Seguridad de la Información y Acuerdo de confidencialidad y compromiso con la seguridad de la información al año</t>
  </si>
  <si>
    <t xml:space="preserve">DISTINGUIDO MAURICIO MORENO SORIANO -COORDINADOR GRADI 
DRAGONIANTE GIOVANNI ALBERTO GORDILLO MORENO Y DRAGONIANTE RONAL ENRIQUE DURAN DIAZ (Usuarios Administradores de SISIPEC) </t>
  </si>
  <si>
    <t xml:space="preserve">Help desk </t>
  </si>
  <si>
    <t>Número de usuarios creados / Número de solicitudes de creación de usuarios</t>
  </si>
  <si>
    <t>Actas / Correos / Circular /wallpapers</t>
  </si>
  <si>
    <t>• Bloquear el acceso al sistema del usuario que no tiene autorización.
• Realizar verificación de la creación del usuario.
• Reportar la novedad al Jefe de la Oficina de Sistemas de Información para tomar las medidas correctivas necesarias.</t>
  </si>
  <si>
    <t xml:space="preserve">DISTINGUIDO MAURICIO MORENO SORIANO -COORDINADOR GRADI 
 </t>
  </si>
  <si>
    <t xml:space="preserve">Subdirección Atención Psicosocial-Grupo Atención Social </t>
  </si>
  <si>
    <t>Subdirección de Atención Psicosocial-Grupo Apoyo Espiritual</t>
  </si>
  <si>
    <t>Registro VIVIF</t>
  </si>
  <si>
    <t>Actas de las mesas de trabajo.</t>
  </si>
  <si>
    <t>Continuar con el seguimiento trimestral de la cobertura de la inducción.</t>
  </si>
  <si>
    <t>Inadecuado desarrollo de las competencias funcionales definidas en los programas académicos en la etapa práctica.</t>
  </si>
  <si>
    <r>
      <rPr>
        <b/>
        <sz val="11"/>
        <rFont val="Arial"/>
        <family val="2"/>
      </rPr>
      <t xml:space="preserve">Control 1: </t>
    </r>
    <r>
      <rPr>
        <sz val="11"/>
        <rFont val="Arial"/>
        <family val="2"/>
      </rPr>
      <t xml:space="preserve">El grupo de Tratamiento Penitenciario de manera trimestral realiza seguimiento a los informes de asignación de actividades ocupacionales presentados por las Direcciones Regionales y en el SISIPEC, en base a los procedimientos de la JETTE PM-TP- P03F05 V1 , PM-TP- P03F06 V1 .
Mediante la actualización del total de establecimientos emigrando a SISIPEC fases II en 96 eron a la fecha
</t>
    </r>
    <r>
      <rPr>
        <b/>
        <sz val="11"/>
        <rFont val="Arial"/>
        <family val="2"/>
      </rPr>
      <t xml:space="preserve">Evidencias: </t>
    </r>
    <r>
      <rPr>
        <sz val="11"/>
        <rFont val="Arial"/>
        <family val="2"/>
      </rPr>
      <t>Informes, correos electrónicos</t>
    </r>
  </si>
  <si>
    <r>
      <rPr>
        <b/>
        <sz val="11"/>
        <rFont val="Arial"/>
        <family val="2"/>
      </rPr>
      <t xml:space="preserve">Control 1: </t>
    </r>
    <r>
      <rPr>
        <sz val="11"/>
        <rFont val="Arial"/>
        <family val="2"/>
      </rPr>
      <t xml:space="preserve">El grupo de Tratamiento Penitenciario realiza seguimiento de manera semestral conforme a la actualización de la guía para el desarrollo de convenios PM-TP-GO3 y formato seguimiento a convenios PM-TP-GO3-FO1 V01. Cuando esta suscrito, se realiza el seguimiento a los convenios.
</t>
    </r>
    <r>
      <rPr>
        <b/>
        <sz val="11"/>
        <rFont val="Arial"/>
        <family val="2"/>
      </rPr>
      <t xml:space="preserve">Evidencias: </t>
    </r>
    <r>
      <rPr>
        <sz val="11"/>
        <rFont val="Arial"/>
        <family val="2"/>
      </rPr>
      <t>Oficios, correos electrónicos.</t>
    </r>
  </si>
  <si>
    <r>
      <rPr>
        <b/>
        <sz val="11"/>
        <rFont val="Arial"/>
        <family val="2"/>
      </rPr>
      <t>Control 1:</t>
    </r>
    <r>
      <rPr>
        <sz val="11"/>
        <rFont val="Arial"/>
        <family val="2"/>
      </rPr>
      <t xml:space="preserve">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family val="2"/>
      </rPr>
      <t xml:space="preserve">Evidencias: </t>
    </r>
    <r>
      <rPr>
        <sz val="11"/>
        <rFont val="Arial"/>
        <family val="2"/>
      </rPr>
      <t xml:space="preserve">Correos electrónicos 
</t>
    </r>
  </si>
  <si>
    <r>
      <rPr>
        <b/>
        <sz val="11"/>
        <rFont val="Arial"/>
        <family val="2"/>
      </rPr>
      <t xml:space="preserve">Control 3: </t>
    </r>
    <r>
      <rPr>
        <sz val="11"/>
        <rFont val="Arial"/>
        <family val="2"/>
      </rPr>
      <t xml:space="preserve">La Subdirección de Educación a través de sus grupos de trabajo cuentan con Guía de  implementación y seguimiento del programa de educación para el trabajo y desarrollo humano PM-TP-G10; Guía de implementación y seguimiento al programa educación formal para  PPL. PM-TP-G09; GUÍA DE PLANEACIÓN, IMPLEMENTACIÓN Y SEGUIMIENTO AL PROGRAMA EDUCACIÓN INFORMAL  PM-TP-G07. que son socializadas a nivel nacional.
</t>
    </r>
    <r>
      <rPr>
        <b/>
        <sz val="11"/>
        <rFont val="Arial"/>
        <family val="2"/>
      </rPr>
      <t xml:space="preserve">Evidencias: </t>
    </r>
    <r>
      <rPr>
        <sz val="11"/>
        <rFont val="Arial"/>
        <family val="2"/>
      </rPr>
      <t xml:space="preserve">Video conferencias informativas.           (Actas) </t>
    </r>
  </si>
  <si>
    <r>
      <rPr>
        <b/>
        <sz val="11"/>
        <rFont val="Arial"/>
        <family val="2"/>
      </rPr>
      <t xml:space="preserve">Control 1: </t>
    </r>
    <r>
      <rPr>
        <sz val="11"/>
        <rFont val="Arial"/>
        <family val="2"/>
      </rPr>
      <t xml:space="preserve">La Subdirección de Educación - Grupo Educación penitenciaria y Carcelaria, trimestralmente solicita información, por medio del formato aprobado por planeación,  con la información necesaria para realizar seguimiento y control de los convenios suscritos. 
</t>
    </r>
    <r>
      <rPr>
        <b/>
        <sz val="11"/>
        <rFont val="Arial"/>
        <family val="2"/>
      </rPr>
      <t xml:space="preserve">
Evidencias: </t>
    </r>
    <r>
      <rPr>
        <sz val="11"/>
        <rFont val="Arial"/>
        <family val="2"/>
      </rPr>
      <t xml:space="preserve">Informe consolidado.
</t>
    </r>
  </si>
  <si>
    <r>
      <rPr>
        <b/>
        <sz val="11"/>
        <rFont val="Arial"/>
        <family val="2"/>
      </rPr>
      <t xml:space="preserve">Control 1: </t>
    </r>
    <r>
      <rPr>
        <sz val="11"/>
        <rFont val="Arial"/>
        <family val="2"/>
      </rPr>
      <t xml:space="preserve">La Subdirección de Educación - Grupo Educación penitenciaria y Carcelaria cuenta con la Guía para el desarrollo de convenios con universidades - PM-TP-G03 V1. Guía para el acceso al programa de apoyo económico para PPL matriculada en programas de educación superior a distancia en convenio.
</t>
    </r>
    <r>
      <rPr>
        <b/>
        <sz val="11"/>
        <rFont val="Arial"/>
        <family val="2"/>
      </rPr>
      <t>Evidencias:</t>
    </r>
    <r>
      <rPr>
        <sz val="11"/>
        <rFont val="Arial"/>
        <family val="2"/>
      </rPr>
      <t xml:space="preserve"> Video conferencias informativas. (actas), Formato seguimiento convenios. </t>
    </r>
  </si>
  <si>
    <r>
      <rPr>
        <b/>
        <sz val="11"/>
        <rFont val="Arial"/>
        <family val="2"/>
      </rPr>
      <t xml:space="preserve">Control 1: </t>
    </r>
    <r>
      <rPr>
        <sz val="11"/>
        <rFont val="Arial"/>
        <family val="2"/>
      </rPr>
      <t xml:space="preserve">La Subdirección de Educación - Grupo deporte, recreación y cultura,  recopila analiza y retroalimenta, los informes trimestrales elaborados por los ERON y consolidados por las  DIRECCIONES REGIONALES. 
</t>
    </r>
    <r>
      <rPr>
        <b/>
        <sz val="11"/>
        <rFont val="Arial"/>
        <family val="2"/>
      </rPr>
      <t>Evidencias:</t>
    </r>
    <r>
      <rPr>
        <sz val="11"/>
        <rFont val="Arial"/>
        <family val="2"/>
      </rPr>
      <t xml:space="preserve"> Informe general. </t>
    </r>
  </si>
  <si>
    <r>
      <rPr>
        <b/>
        <sz val="11"/>
        <rFont val="Arial"/>
        <family val="2"/>
      </rPr>
      <t>Control 1:</t>
    </r>
    <r>
      <rPr>
        <sz val="11"/>
        <rFont val="Arial"/>
        <family val="2"/>
      </rPr>
      <t xml:space="preserve"> La Subdirección de Desarrollo de Habilidades Productivas - Grupo de Actividades Ocupacionales, al inicio de la vigencia imparte lineamientos a las Direcciones Regionales y ERON donde se mencionan las actividades a desarrollar teniendo en cuenta el marco normativo.
</t>
    </r>
    <r>
      <rPr>
        <b/>
        <sz val="11"/>
        <rFont val="Arial"/>
        <family val="2"/>
      </rPr>
      <t xml:space="preserve">
Evidencias:</t>
    </r>
    <r>
      <rPr>
        <sz val="11"/>
        <rFont val="Arial"/>
        <family val="2"/>
      </rPr>
      <t xml:space="preserve"> Oficio con lineamientos y correo electrónico</t>
    </r>
  </si>
  <si>
    <r>
      <rPr>
        <b/>
        <sz val="11"/>
        <rFont val="Arial"/>
        <family val="2"/>
      </rPr>
      <t xml:space="preserve">Control 1: </t>
    </r>
    <r>
      <rPr>
        <sz val="11"/>
        <rFont val="Arial"/>
        <family val="2"/>
      </rPr>
      <t xml:space="preserve">La Subdirección de Desarrollo de Habilidades Productivas - Grupo de Actividades  Productivas en el primer bimestre emite los lineamientos a las Direcciones Regionales que a su vez son socializados a los ERON de sus jurisdicciones con relación al manejo adecuado de las actividades productivas y expendios, así como las recomendaciones del manejo del personal.
</t>
    </r>
    <r>
      <rPr>
        <b/>
        <sz val="11"/>
        <rFont val="Arial"/>
        <family val="2"/>
      </rPr>
      <t xml:space="preserve">Evidencias: </t>
    </r>
    <r>
      <rPr>
        <sz val="11"/>
        <rFont val="Arial"/>
        <family val="2"/>
      </rPr>
      <t>Oficio y correo electrónico.</t>
    </r>
  </si>
  <si>
    <r>
      <rPr>
        <b/>
        <sz val="11"/>
        <rFont val="Arial"/>
        <family val="2"/>
      </rPr>
      <t xml:space="preserve">Control 3: </t>
    </r>
    <r>
      <rPr>
        <sz val="11"/>
        <rFont val="Arial"/>
        <family val="2"/>
      </rPr>
      <t xml:space="preserve">El Director y el responsable de las actividades productivas de los ERON, remiten a la Dirección Regional el Informe Trimestral con su respectivo análisis adjuntando el formato de "Gestión de Actividades Productivas", dentro de los primeros cinco días hábiles de los meses de abril, julio, octubre y enero de la siguiente vigencia. A su vez la Dirección Regional Consolida la información y es remitida a la Subdirección de Desarrollo de Habilidades Productivas.
</t>
    </r>
    <r>
      <rPr>
        <b/>
        <sz val="11"/>
        <rFont val="Arial"/>
        <family val="2"/>
      </rPr>
      <t xml:space="preserve">Evidencias: </t>
    </r>
    <r>
      <rPr>
        <sz val="11"/>
        <rFont val="Arial"/>
        <family val="2"/>
      </rPr>
      <t>Informes trimestrales de Gestión de actividades productivas, oficio y correo electrónico.</t>
    </r>
  </si>
  <si>
    <r>
      <rPr>
        <b/>
        <sz val="11"/>
        <rFont val="Arial"/>
        <family val="2"/>
      </rPr>
      <t xml:space="preserve">Control 4: </t>
    </r>
    <r>
      <rPr>
        <sz val="11"/>
        <rFont val="Arial"/>
        <family val="2"/>
      </rPr>
      <t xml:space="preserve">La Subdirección de Desarrollo de Habilidades Productivas - Grupo de Actividades  Productivas cuenta con la Guía para la Administración de Actividades Productivas - PM-TP-G01 en el que se describen cada una de las responsabilidades, actividades y documentación necesaria en la  gestión de las actividades productivas.
</t>
    </r>
    <r>
      <rPr>
        <b/>
        <sz val="11"/>
        <rFont val="Arial"/>
        <family val="2"/>
      </rPr>
      <t>Evidencias</t>
    </r>
    <r>
      <rPr>
        <sz val="11"/>
        <rFont val="Arial"/>
        <family val="2"/>
      </rPr>
      <t>: Oficio de retroalimentación trimestral</t>
    </r>
  </si>
  <si>
    <r>
      <rPr>
        <b/>
        <sz val="11"/>
        <rFont val="Arial"/>
        <family val="2"/>
      </rPr>
      <t>Control 2:</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family val="2"/>
      </rPr>
      <t xml:space="preserve">
Evidencias: </t>
    </r>
    <r>
      <rPr>
        <sz val="11"/>
        <rFont val="Arial"/>
        <family val="2"/>
      </rPr>
      <t>Puntos de control del procedimiento PM-TP-P05.</t>
    </r>
  </si>
  <si>
    <r>
      <rPr>
        <b/>
        <sz val="11"/>
        <rFont val="Arial"/>
        <family val="2"/>
      </rPr>
      <t xml:space="preserve">Control 2: </t>
    </r>
    <r>
      <rPr>
        <sz val="11"/>
        <rFont val="Arial"/>
        <family val="2"/>
      </rPr>
      <t xml:space="preserve">Para la realización de las modificaciones, las dependencias del nivel central, Dirección Escuela de Formación, Direcciones Regionales y ERON, llevan a cabo el Procedimiento "Modificación Presupuestal"  PA-GF-P05 y atendiendo los lineamientos establecidos en el mes de enero mediante circular emitida con las instrucciones de ejecución presupuestal.
</t>
    </r>
    <r>
      <rPr>
        <b/>
        <sz val="11"/>
        <rFont val="Arial"/>
        <family val="2"/>
      </rPr>
      <t>Evidencias:</t>
    </r>
    <r>
      <rPr>
        <sz val="11"/>
        <rFont val="Arial"/>
        <family val="2"/>
      </rPr>
      <t xml:space="preserve"> Puntos de control de Procedimiento Modificación presupuestal  PA-GF-P05</t>
    </r>
  </si>
  <si>
    <t>Multiplicidad de funciones del responsable de SST</t>
  </si>
  <si>
    <t xml:space="preserve"> Incumplimiento en  la implementación del Sistema de Gestión Seguridad y Salud en el Trabajo</t>
  </si>
  <si>
    <t>Direcciones Regionales, Dirección Escuela de Formación y ERON</t>
  </si>
  <si>
    <t>oficios, correos , actas</t>
  </si>
  <si>
    <t>Subdirección de Talento Humano
Grupo Administración de Historias Laborales</t>
  </si>
  <si>
    <t>Humanos, tecnológicos y físicos</t>
  </si>
  <si>
    <t xml:space="preserve"> Grupo Seguridad y Salud en el Trabajo
DIREG y ERON</t>
  </si>
  <si>
    <t>Subdirección de Talento Humano - Grupo Seguridad y Salud en el Trabajo</t>
  </si>
  <si>
    <t>Grupo Seguridad y Salud en el Trabajo
DIREG y ERON</t>
  </si>
  <si>
    <t>Lineamiento elaborado y difundido</t>
  </si>
  <si>
    <t xml:space="preserve"> Subdirección de Talento Humano - Grupo Seguridad y Salud en el Trabajo</t>
  </si>
  <si>
    <t>Se da incumplimiento a la normatividad vigente en la organización y depuración de la preservación y custodia de las historias laborales</t>
  </si>
  <si>
    <t>Involucra factores relacionados con el déficit de equipo tecnológico, recurso humano y falta de compromiso del funcionario a cargo en las DIREG y ERON para remitir la documentación y dar cumplimiento a la normatividad vigente en la materia</t>
  </si>
  <si>
    <t>Dirección de Gestión Corporativa Grupo de Gestión Documental</t>
  </si>
  <si>
    <t>Correos electrónicos a las Direcciones Regionales sobre inconsistencias evidenciadas en el consolidado mensual.</t>
  </si>
  <si>
    <r>
      <rPr>
        <b/>
        <sz val="11"/>
        <color indexed="8"/>
        <rFont val="Arial"/>
        <family val="2"/>
      </rPr>
      <t>Control 4:</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Evidencias: </t>
    </r>
    <r>
      <rPr>
        <sz val="11"/>
        <color indexed="8"/>
        <rFont val="Arial"/>
        <family val="2"/>
      </rPr>
      <t>Oficios y correos electrónicos</t>
    </r>
  </si>
  <si>
    <r>
      <rPr>
        <b/>
        <sz val="11"/>
        <color indexed="8"/>
        <rFont val="Arial"/>
        <family val="2"/>
      </rPr>
      <t>Control 5:</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</si>
  <si>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r>
      <rPr>
        <b/>
        <sz val="11"/>
        <color indexed="8"/>
        <rFont val="Arial"/>
        <family val="2"/>
      </rPr>
      <t>Control 6:</t>
    </r>
    <r>
      <rPr>
        <sz val="11"/>
        <color indexed="8"/>
        <rFont val="Arial"/>
        <family val="2"/>
      </rPr>
      <t xml:space="preserve"> No se tiene control</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</si>
  <si>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Elaboración de Nómina PA-TH-P03.
</t>
    </r>
    <r>
      <rPr>
        <b/>
        <sz val="11"/>
        <color indexed="8"/>
        <rFont val="Arial"/>
        <family val="2"/>
      </rPr>
      <t>Evidencias: P</t>
    </r>
    <r>
      <rPr>
        <sz val="11"/>
        <color indexed="8"/>
        <rFont val="Arial"/>
        <family val="2"/>
      </rPr>
      <t>untos de control del procedimiento del procedimiento PA-TH-P03</t>
    </r>
  </si>
  <si>
    <r>
      <rPr>
        <b/>
        <sz val="11"/>
        <color indexed="8"/>
        <rFont val="Arial"/>
        <family val="2"/>
      </rPr>
      <t xml:space="preserve">Control 2: </t>
    </r>
    <r>
      <rPr>
        <sz val="11"/>
        <color indexed="8"/>
        <rFont val="Arial"/>
        <family val="2"/>
      </rPr>
      <t xml:space="preserve">La Subdirección de Talento Humano - Grupo Nóminas semestralmente socializará mediante videoconferencia con los responsables del área de talento humano de las DIREG los avances en el cumplimiento en el reporte de novedades efectuado desde las DIREG, reiterando los tiempos, calidad, veracidad de la información reportada en el reporte, el cumplimiento a los procedimientos aprobados y el cumplimiento al código de integridad.
</t>
    </r>
    <r>
      <rPr>
        <b/>
        <sz val="11"/>
        <color indexed="8"/>
        <rFont val="Arial"/>
        <family val="2"/>
      </rPr>
      <t xml:space="preserve">Evidencias: </t>
    </r>
    <r>
      <rPr>
        <sz val="11"/>
        <color indexed="8"/>
        <rFont val="Arial"/>
        <family val="2"/>
      </rPr>
      <t>Registros de la socialización por videoconferencia.</t>
    </r>
  </si>
  <si>
    <t>La Subdirección de Talento Humano - Grupo Administración de Historias Laborales</t>
  </si>
  <si>
    <r>
      <rPr>
        <b/>
        <sz val="11"/>
        <color indexed="8"/>
        <rFont val="Arial"/>
        <family val="2"/>
      </rPr>
      <t>Control 1:</t>
    </r>
    <r>
      <rPr>
        <sz val="11"/>
        <color indexed="8"/>
        <rFont val="Arial"/>
        <family val="2"/>
      </rPr>
      <t xml:space="preserve"> La Subdirección de Talento Humano - Grupo Administración de Historias Laborales realiza la asignación de un responsable para las historias laborales que se encuentran en la sede central y se genera un plan de trabajo anual, con el fin de custodiar y resguardar la información.
</t>
    </r>
    <r>
      <rPr>
        <b/>
        <sz val="11"/>
        <color indexed="8"/>
        <rFont val="Arial"/>
        <family val="2"/>
      </rPr>
      <t>Evidencias:</t>
    </r>
    <r>
      <rPr>
        <sz val="11"/>
        <color indexed="8"/>
        <rFont val="Arial"/>
        <family val="2"/>
      </rPr>
      <t xml:space="preserve"> Plan  de trabajo, asignación responsable</t>
    </r>
  </si>
  <si>
    <r>
      <rPr>
        <b/>
        <sz val="11"/>
        <color indexed="8"/>
        <rFont val="Arial"/>
        <family val="2"/>
      </rPr>
      <t>Control 2:</t>
    </r>
    <r>
      <rPr>
        <sz val="11"/>
        <color indexed="8"/>
        <rFont val="Arial"/>
        <family val="2"/>
      </rPr>
      <t xml:space="preserve"> La Subdirección de Talento Humano - Grupo Administración de Historias Laborales cuenta con planilla de control para préstamos, consultas y anexos de documentación de hojas de vida.
</t>
    </r>
    <r>
      <rPr>
        <b/>
        <sz val="11"/>
        <color indexed="8"/>
        <rFont val="Arial"/>
        <family val="2"/>
      </rPr>
      <t>Evidencias:</t>
    </r>
    <r>
      <rPr>
        <sz val="11"/>
        <color indexed="8"/>
        <rFont val="Arial"/>
        <family val="2"/>
      </rPr>
      <t xml:space="preserve"> Planilla de control, documento ingreso de documentos a las
historias laborales</t>
    </r>
  </si>
  <si>
    <r>
      <rPr>
        <b/>
        <sz val="11"/>
        <color indexed="8"/>
        <rFont val="Arial"/>
        <family val="2"/>
      </rPr>
      <t>Control 3:</t>
    </r>
    <r>
      <rPr>
        <sz val="11"/>
        <color indexed="8"/>
        <rFont val="Arial"/>
        <family val="2"/>
      </rPr>
      <t xml:space="preserve"> La Subdirección de Talento Humano  a través del Grupo Administración de Historias Laborales y Gestión Documental cuenta con el procedimiento PA-DO-P11 de organización  documental de las Historias Laborales, que es aplicado en la historia laboral de cada funcionario.
</t>
    </r>
    <r>
      <rPr>
        <b/>
        <sz val="11"/>
        <color indexed="8"/>
        <rFont val="Arial"/>
        <family val="2"/>
      </rPr>
      <t>Evidencias:</t>
    </r>
    <r>
      <rPr>
        <sz val="11"/>
        <color indexed="8"/>
        <rFont val="Arial"/>
        <family val="2"/>
      </rPr>
      <t xml:space="preserve"> Puntos de control del procedimiento</t>
    </r>
  </si>
  <si>
    <r>
      <rPr>
        <b/>
        <sz val="11"/>
        <color indexed="8"/>
        <rFont val="Arial"/>
        <family val="2"/>
      </rPr>
      <t>Control 5:</t>
    </r>
    <r>
      <rPr>
        <sz val="11"/>
        <color indexed="8"/>
        <rFont val="Arial"/>
        <family val="2"/>
      </rPr>
      <t xml:space="preserve"> El responsable del área de Talento Humano de las DIREG y EPN trimestralmente liderará el desarrollo de acciones de capacitación a través de sensibilizaciones o socializaciones empleando mecanismos virtuales o presenciales al personal de las áreas de talento humano de los ERON adscritos en temas de normatividad para el manejo, preservación y custodia de las historias laborales y los procedimientos institucionales aprobados en el tema. 
</t>
    </r>
    <r>
      <rPr>
        <b/>
        <sz val="11"/>
        <color indexed="8"/>
        <rFont val="Arial"/>
        <family val="2"/>
      </rPr>
      <t>Evidencias:</t>
    </r>
    <r>
      <rPr>
        <sz val="11"/>
        <color indexed="8"/>
        <rFont val="Arial"/>
        <family val="2"/>
      </rPr>
      <t xml:space="preserve"> Registros de calidad y correo electrónico.</t>
    </r>
  </si>
  <si>
    <t>Direcciones Regionales, EPN y ERON</t>
  </si>
  <si>
    <t>Realizar brigadas de emergencia de organización documental de historias laborales</t>
  </si>
  <si>
    <t>Junio, Octubre y Diciembre</t>
  </si>
  <si>
    <t>Registros de calidad</t>
  </si>
  <si>
    <t>Subdirección de Talento Humano Grupo Administración de Historias Laborales - DIREG, EPN y ERON</t>
  </si>
  <si>
    <r>
      <rPr>
        <b/>
        <sz val="11"/>
        <color indexed="8"/>
        <rFont val="Arial"/>
        <family val="2"/>
      </rPr>
      <t xml:space="preserve">Control 4: </t>
    </r>
    <r>
      <rPr>
        <sz val="11"/>
        <color indexed="8"/>
        <rFont val="Arial"/>
        <family val="2"/>
      </rPr>
      <t xml:space="preserve">La Subdirección de Talento Humano a través del Grupo de Salud y seguridad en el trabajo y asesores de la ARL realizan acompañamiento permanente a nivel nacional.
</t>
    </r>
    <r>
      <rPr>
        <b/>
        <sz val="11"/>
        <color indexed="8"/>
        <rFont val="Arial"/>
        <family val="2"/>
      </rPr>
      <t xml:space="preserve">Evidencias: </t>
    </r>
    <r>
      <rPr>
        <sz val="11"/>
        <color indexed="8"/>
        <rFont val="Arial"/>
        <family val="2"/>
      </rPr>
      <t>Correos electrónicos - Registros de calidad</t>
    </r>
  </si>
  <si>
    <t>Subdirección de Talento Humano - Grupo Administración de Historias Laborales</t>
  </si>
  <si>
    <t>Subdirección de Talento Humano - Grupo Administración de Historias Laborales - DIREG, EPN y ERON</t>
  </si>
  <si>
    <t xml:space="preserve">Subdirección de Talento Humano - Grupo Administración de Historias Laborales </t>
  </si>
  <si>
    <t>Duplicidad de historias laborales ya que se encuentran descentralizadas en las DIREG, ERON y Escuela Penitenciaria Nacional</t>
  </si>
  <si>
    <t>Pérdida, deterioro, duplicidad o información incompleta en las historias laborales</t>
  </si>
  <si>
    <r>
      <rPr>
        <b/>
        <sz val="11"/>
        <color indexed="8"/>
        <rFont val="Arial"/>
        <family val="2"/>
      </rPr>
      <t xml:space="preserve">Control 6: </t>
    </r>
    <r>
      <rPr>
        <sz val="11"/>
        <color indexed="8"/>
        <rFont val="Arial"/>
        <family val="2"/>
      </rPr>
      <t xml:space="preserve"> El área de Talento Humano de las DIREG, ERON y Escuela Penitenciaria realizará el inventario de las historias laborales a que tiene a su cargo junto con sus ERON adscritos, a través del diligenciamiento del formato único de inventario documental FUID en medio magnético (Excel) durante el primer trimestre de la vigencia, siendo consolidada la información por  el área de talento humano de la DIREG y Escuela Penitenciaria, remitiéndola a través de correo electrónico a la Subdirección de Talento Humano - Grupo Administración de Historias Laborales, dependencia que elaborará una base de datos global con toda la información reportada para ejercer el control de las historias laborales que reposan en cada dependencia del nivel central, DIREG, ERON y Escuela Penitenciaria.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indexed="8"/>
        <rFont val="Arial"/>
        <family val="2"/>
      </rPr>
      <t>Evidencias:</t>
    </r>
    <r>
      <rPr>
        <sz val="11"/>
        <color indexed="8"/>
        <rFont val="Arial"/>
        <family val="2"/>
      </rPr>
      <t xml:space="preserve"> Bases de datos, correos electrónicos, formato FUID</t>
    </r>
  </si>
  <si>
    <r>
      <rPr>
        <b/>
        <sz val="11"/>
        <color indexed="8"/>
        <rFont val="Arial"/>
        <family val="2"/>
      </rPr>
      <t xml:space="preserve">Control 8: </t>
    </r>
    <r>
      <rPr>
        <sz val="11"/>
        <color indexed="8"/>
        <rFont val="Arial"/>
        <family val="2"/>
      </rPr>
      <t xml:space="preserve">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indexed="8"/>
        <rFont val="Arial"/>
        <family val="2"/>
      </rPr>
      <t>Evidencias:</t>
    </r>
    <r>
      <rPr>
        <sz val="11"/>
        <color indexed="8"/>
        <rFont val="Arial"/>
        <family val="2"/>
      </rPr>
      <t xml:space="preserve"> Formatos FUID, Bases de datos</t>
    </r>
  </si>
  <si>
    <t>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</si>
  <si>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r>
      <rPr>
        <b/>
        <sz val="11"/>
        <color indexed="8"/>
        <rFont val="Arial"/>
        <family val="2"/>
      </rPr>
      <t xml:space="preserve">Control 1: </t>
    </r>
    <r>
      <rPr>
        <sz val="11"/>
        <color indexed="8"/>
        <rFont val="Arial"/>
        <family val="2"/>
      </rPr>
      <t xml:space="preserve">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color indexed="8"/>
        <rFont val="Arial"/>
        <family val="2"/>
      </rPr>
      <t>Evidencias:</t>
    </r>
    <r>
      <rPr>
        <sz val="11"/>
        <color indexed="8"/>
        <rFont val="Arial"/>
        <family val="2"/>
      </rPr>
      <t xml:space="preserve"> Actas de reunión.</t>
    </r>
  </si>
  <si>
    <r>
      <rPr>
        <b/>
        <sz val="11"/>
        <color indexed="8"/>
        <rFont val="Arial"/>
        <family val="2"/>
      </rPr>
      <t xml:space="preserve">Control 2: </t>
    </r>
    <r>
      <rPr>
        <sz val="11"/>
        <color indexed="8"/>
        <rFont val="Arial"/>
        <family val="2"/>
      </rPr>
      <t xml:space="preserve">Procedimiento PV-CI-P01 "AUDITORIA INTERNA DE GESTIÓN".
</t>
    </r>
    <r>
      <rPr>
        <b/>
        <sz val="11"/>
        <color indexed="8"/>
        <rFont val="Arial"/>
        <family val="2"/>
      </rPr>
      <t xml:space="preserve">
Evidencias:</t>
    </r>
    <r>
      <rPr>
        <sz val="11"/>
        <color indexed="8"/>
        <rFont val="Arial"/>
        <family val="2"/>
      </rPr>
      <t xml:space="preserve"> Las relacionadas en el punto del control del  PV-CI-P01 - v3 "AUDITORIA INTERNA DE GESTIÓN" y formatos adjuntos.</t>
    </r>
  </si>
  <si>
    <r>
      <rPr>
        <b/>
        <sz val="11"/>
        <color indexed="8"/>
        <rFont val="Arial"/>
        <family val="2"/>
      </rPr>
      <t xml:space="preserve">CONTROL 2:  </t>
    </r>
    <r>
      <rPr>
        <sz val="11"/>
        <color indexed="8"/>
        <rFont val="Arial"/>
        <family val="2"/>
      </rPr>
      <t xml:space="preserve">El Jefe Oficina de Control Interno y su equipo de trabajo en el desarrollo de sus funciones ejecutan el Procedimiento PV-CI-P01 "v3 AUDITORIA INTERNA DE GESTIÓN".
</t>
    </r>
    <r>
      <rPr>
        <b/>
        <sz val="11"/>
        <color indexed="8"/>
        <rFont val="Arial"/>
        <family val="2"/>
      </rPr>
      <t xml:space="preserve">
Evidencias: </t>
    </r>
    <r>
      <rPr>
        <sz val="11"/>
        <color indexed="8"/>
        <rFont val="Arial"/>
        <family val="2"/>
      </rPr>
      <t>Puntos de control del procedimiento  PV-CI-P01 - v3</t>
    </r>
  </si>
  <si>
    <r>
      <rPr>
        <b/>
        <sz val="11"/>
        <color indexed="8"/>
        <rFont val="Arial"/>
        <family val="2"/>
      </rPr>
      <t xml:space="preserve">Control 2: </t>
    </r>
    <r>
      <rPr>
        <sz val="11"/>
        <color indexed="8"/>
        <rFont val="Arial"/>
        <family val="2"/>
      </rPr>
      <t xml:space="preserve">Seguimiento mensual por parte del Jefe de la OFICI y su equipo de trabajo al plan de actividades.
</t>
    </r>
    <r>
      <rPr>
        <b/>
        <sz val="11"/>
        <color indexed="8"/>
        <rFont val="Arial"/>
        <family val="2"/>
      </rPr>
      <t>Evidencias:</t>
    </r>
    <r>
      <rPr>
        <sz val="11"/>
        <color indexed="8"/>
        <rFont val="Arial"/>
        <family val="2"/>
      </rPr>
      <t xml:space="preserve"> Actas</t>
    </r>
  </si>
  <si>
    <r>
      <rPr>
        <b/>
        <sz val="11"/>
        <color indexed="8"/>
        <rFont val="Arial"/>
        <family val="2"/>
      </rPr>
      <t xml:space="preserve">Control 1: </t>
    </r>
    <r>
      <rPr>
        <sz val="11"/>
        <color indexed="8"/>
        <rFont val="Arial"/>
        <family val="2"/>
      </rPr>
      <t xml:space="preserve">El grupo de Atención al Ciudadano solicita mediante oficio a la Subdirección de Talento Humano la asignación de personal para los puntos de atención.
</t>
    </r>
    <r>
      <rPr>
        <b/>
        <sz val="11"/>
        <color indexed="8"/>
        <rFont val="Arial"/>
        <family val="2"/>
      </rPr>
      <t xml:space="preserve">Evidencias: </t>
    </r>
    <r>
      <rPr>
        <sz val="11"/>
        <color indexed="8"/>
        <rFont val="Arial"/>
        <family val="2"/>
      </rPr>
      <t>Oficios, Correos electrónicos.</t>
    </r>
  </si>
  <si>
    <r>
      <rPr>
        <b/>
        <sz val="11"/>
        <color indexed="8"/>
        <rFont val="Arial"/>
        <family val="2"/>
      </rPr>
      <t xml:space="preserve">Control 3: </t>
    </r>
    <r>
      <rPr>
        <sz val="11"/>
        <color indexed="8"/>
        <rFont val="Arial"/>
        <family val="2"/>
      </rPr>
      <t xml:space="preserve">El grupo de Atención al Ciudadano remite en el primer trimestre a las Direcciones Regionales y ERON oficio  con cada una de las actividades a desarrollar, plazos establecidos y entrega de evidencias. 
</t>
    </r>
    <r>
      <rPr>
        <b/>
        <sz val="11"/>
        <color indexed="8"/>
        <rFont val="Arial"/>
        <family val="2"/>
      </rPr>
      <t>Evidencias:</t>
    </r>
    <r>
      <rPr>
        <sz val="11"/>
        <color indexed="8"/>
        <rFont val="Arial"/>
        <family val="2"/>
      </rPr>
      <t xml:space="preserve"> Oficios, correos electrónicos</t>
    </r>
  </si>
  <si>
    <r>
      <rPr>
        <b/>
        <sz val="11"/>
        <color indexed="8"/>
        <rFont val="Arial"/>
        <family val="2"/>
      </rPr>
      <t xml:space="preserve">Control 1: </t>
    </r>
    <r>
      <rPr>
        <sz val="11"/>
        <color indexed="8"/>
        <rFont val="Arial"/>
        <family val="2"/>
      </rPr>
      <t xml:space="preserve"> El grupo de Atención al Ciudadano, Direcciones Regionales y ERON, desarrollan el Procedimiento "Atención al Ciudadano" PM-DA-P04 V1 .
</t>
    </r>
    <r>
      <rPr>
        <b/>
        <sz val="11"/>
        <color indexed="8"/>
        <rFont val="Arial"/>
        <family val="2"/>
      </rPr>
      <t xml:space="preserve">Evidencias </t>
    </r>
    <r>
      <rPr>
        <sz val="11"/>
        <color indexed="8"/>
        <rFont val="Arial"/>
        <family val="2"/>
      </rPr>
      <t>Puntos de control del procedimiento " PM-DA-P04 V1, oficios de seguimiento a las respuestas PQRSD</t>
    </r>
  </si>
  <si>
    <r>
      <rPr>
        <b/>
        <sz val="11"/>
        <color indexed="8"/>
        <rFont val="Arial"/>
        <family val="2"/>
      </rPr>
      <t xml:space="preserve">Control 2: </t>
    </r>
    <r>
      <rPr>
        <sz val="11"/>
        <color indexed="8"/>
        <rFont val="Arial"/>
        <family val="2"/>
      </rPr>
      <t xml:space="preserve">El grupo de Atención al Ciudadano realiza de manera trimestral realiza oficio de seguimiento a las dependencias de las respuestas a las PQRSD en términos de ley. Adicional , en el primer trimestre se remite oficio de la socialización del cumplimiento de la Ley 1755 de 2015 por parte de las dependencias del Instituto, DIREG y ERON.
</t>
    </r>
    <r>
      <rPr>
        <b/>
        <sz val="11"/>
        <color indexed="8"/>
        <rFont val="Arial"/>
        <family val="2"/>
      </rPr>
      <t xml:space="preserve">
Evidencias:</t>
    </r>
    <r>
      <rPr>
        <sz val="11"/>
        <color indexed="8"/>
        <rFont val="Arial"/>
        <family val="2"/>
      </rPr>
      <t xml:space="preserve"> Oficios, Correos electrónicos.</t>
    </r>
  </si>
  <si>
    <r>
      <rPr>
        <b/>
        <sz val="11"/>
        <color indexed="8"/>
        <rFont val="Arial"/>
        <family val="2"/>
      </rPr>
      <t>Control 2:</t>
    </r>
    <r>
      <rPr>
        <sz val="11"/>
        <color indexed="8"/>
        <rFont val="Arial"/>
        <family val="2"/>
      </rPr>
      <t xml:space="preserve"> Procedimiento de Gestión de campañas de promoción y difusión en derechos humanos PM-DA-P03
</t>
    </r>
    <r>
      <rPr>
        <b/>
        <sz val="11"/>
        <color indexed="8"/>
        <rFont val="Arial"/>
        <family val="2"/>
      </rPr>
      <t xml:space="preserve">
Evidencias: </t>
    </r>
    <r>
      <rPr>
        <sz val="11"/>
        <color indexed="8"/>
        <rFont val="Arial"/>
        <family val="2"/>
      </rPr>
      <t>Puntos de control del procedimiento PM-DA-P03</t>
    </r>
  </si>
  <si>
    <r>
      <rPr>
        <b/>
        <sz val="11"/>
        <color indexed="8"/>
        <rFont val="Arial"/>
        <family val="2"/>
      </rPr>
      <t>Control 1:</t>
    </r>
    <r>
      <rPr>
        <sz val="11"/>
        <color indexed="8"/>
        <rFont val="Arial"/>
        <family val="2"/>
      </rPr>
      <t xml:space="preserve"> Los Directores y los responsables de las áreas de jurídica de los Establecimientos de reclusión llevan registro en minuta y/o aplicativo GESDOC, de las solicitudes efectuadas por la PPL, así como la respuesta orientada.
</t>
    </r>
    <r>
      <rPr>
        <b/>
        <sz val="11"/>
        <color indexed="8"/>
        <rFont val="Arial"/>
        <family val="2"/>
      </rPr>
      <t>Evidencias:</t>
    </r>
    <r>
      <rPr>
        <sz val="11"/>
        <color indexed="8"/>
        <rFont val="Arial"/>
        <family val="2"/>
      </rPr>
      <t xml:space="preserve"> Minuta y/o Gesdoc</t>
    </r>
  </si>
  <si>
    <r>
      <rPr>
        <b/>
        <sz val="11"/>
        <color indexed="8"/>
        <rFont val="Arial"/>
        <family val="2"/>
      </rPr>
      <t>Control 2</t>
    </r>
    <r>
      <rPr>
        <sz val="11"/>
        <color indexed="8"/>
        <rFont val="Arial"/>
        <family val="2"/>
      </rPr>
      <t xml:space="preserve">: 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color indexed="8"/>
        <rFont val="Arial"/>
        <family val="2"/>
      </rPr>
      <t xml:space="preserve">Evidencias: </t>
    </r>
    <r>
      <rPr>
        <sz val="11"/>
        <color indexed="8"/>
        <rFont val="Arial"/>
        <family val="2"/>
      </rPr>
      <t xml:space="preserve"> Correos electrónicos</t>
    </r>
  </si>
  <si>
    <r>
      <rPr>
        <b/>
        <sz val="11"/>
        <color indexed="8"/>
        <rFont val="Arial"/>
        <family val="2"/>
      </rPr>
      <t>Control 1:</t>
    </r>
    <r>
      <rPr>
        <sz val="11"/>
        <color indexed="8"/>
        <rFont val="Arial"/>
        <family val="2"/>
      </rPr>
      <t xml:space="preserve"> No se cuenta con control, ya que no existe el sistema de información</t>
    </r>
  </si>
  <si>
    <r>
      <rPr>
        <b/>
        <sz val="11"/>
        <color indexed="8"/>
        <rFont val="Arial"/>
        <family val="2"/>
      </rPr>
      <t xml:space="preserve">Control 1: </t>
    </r>
    <r>
      <rPr>
        <sz val="11"/>
        <color indexed="8"/>
        <rFont val="Arial"/>
        <family val="2"/>
      </rPr>
      <t xml:space="preserve">Procedimiento Atención en Salud PM-AS-P03
</t>
    </r>
    <r>
      <rPr>
        <b/>
        <sz val="11"/>
        <color indexed="8"/>
        <rFont val="Arial"/>
        <family val="2"/>
      </rPr>
      <t xml:space="preserve">Evidencias: </t>
    </r>
    <r>
      <rPr>
        <sz val="11"/>
        <color indexed="8"/>
        <rFont val="Arial"/>
        <family val="2"/>
      </rPr>
      <t>Puntos de control del Procedimiento Atención en Salud PM-AS-P03</t>
    </r>
  </si>
  <si>
    <r>
      <rPr>
        <b/>
        <sz val="11"/>
        <color indexed="8"/>
        <rFont val="Arial"/>
        <family val="2"/>
      </rPr>
      <t xml:space="preserve">Control 3: </t>
    </r>
    <r>
      <rPr>
        <sz val="11"/>
        <color indexed="8"/>
        <rFont val="Arial"/>
        <family val="2"/>
      </rPr>
      <t xml:space="preserve">Procedimiento Autorización de servicios de salud externos PM-AS-P16
</t>
    </r>
    <r>
      <rPr>
        <b/>
        <sz val="11"/>
        <color indexed="8"/>
        <rFont val="Arial"/>
        <family val="2"/>
      </rPr>
      <t xml:space="preserve">
Evidencias:</t>
    </r>
    <r>
      <rPr>
        <sz val="11"/>
        <color indexed="8"/>
        <rFont val="Arial"/>
        <family val="2"/>
      </rPr>
      <t xml:space="preserve"> Programación de citas de acuerdo al procedimiento Atención en Salud PM-AS-P03, así como  procedimiento Autorización de servicios de salud externos PM-AS-P16, informes.</t>
    </r>
  </si>
  <si>
    <r>
      <rPr>
        <b/>
        <sz val="11"/>
        <color indexed="8"/>
        <rFont val="Arial"/>
        <family val="2"/>
      </rPr>
      <t>Control 2:</t>
    </r>
    <r>
      <rPr>
        <sz val="11"/>
        <color indexed="8"/>
        <rFont val="Arial"/>
        <family val="2"/>
      </rPr>
      <t xml:space="preserve"> Procedimiento de Seguimiento y Control al Suministro de Alimentación  PM-AS-P01
</t>
    </r>
    <r>
      <rPr>
        <b/>
        <sz val="11"/>
        <color indexed="8"/>
        <rFont val="Arial"/>
        <family val="2"/>
      </rPr>
      <t xml:space="preserve">Evidencias: </t>
    </r>
    <r>
      <rPr>
        <sz val="11"/>
        <color indexed="8"/>
        <rFont val="Arial"/>
        <family val="2"/>
      </rPr>
      <t>Puntos de control del procedimiento de Seguimiento y Control al Suministro de Alimentación  PM-AS-P01, informes.</t>
    </r>
  </si>
  <si>
    <r>
      <rPr>
        <b/>
        <sz val="11"/>
        <color indexed="8"/>
        <rFont val="Arial"/>
        <family val="2"/>
      </rPr>
      <t>Control 1: P</t>
    </r>
    <r>
      <rPr>
        <sz val="11"/>
        <color indexed="8"/>
        <rFont val="Arial"/>
        <family val="2"/>
      </rPr>
      <t xml:space="preserve">rocedimiento de acceso al aseguramiento o cobertura en salud para la población privada de la libertad y menores de tres años que convivan con sus madres PM-AS-P15
</t>
    </r>
    <r>
      <rPr>
        <b/>
        <sz val="11"/>
        <color indexed="8"/>
        <rFont val="Arial"/>
        <family val="2"/>
      </rPr>
      <t>Evidencias:</t>
    </r>
    <r>
      <rPr>
        <sz val="11"/>
        <color indexed="8"/>
        <rFont val="Arial"/>
        <family val="2"/>
      </rPr>
      <t xml:space="preserve"> Punto de control del procedimiento  PM-AS-P15</t>
    </r>
  </si>
  <si>
    <r>
      <rPr>
        <b/>
        <sz val="11"/>
        <color indexed="8"/>
        <rFont val="Arial"/>
        <family val="2"/>
      </rPr>
      <t xml:space="preserve">Control 1: </t>
    </r>
    <r>
      <rPr>
        <sz val="11"/>
        <color indexed="8"/>
        <rFont val="Arial"/>
        <family val="2"/>
      </rPr>
      <t xml:space="preserve">La subdirección de Atención Psicosocial - Grupo Atención Social tiene establecidos los requisitos y los tramites para la accesibilidad al programa, a través de la GUÍA VISITAS VIRTUALES FAMILIARES – VIVIF_v1 - código PM-AS-G07
</t>
    </r>
    <r>
      <rPr>
        <b/>
        <sz val="11"/>
        <color indexed="8"/>
        <rFont val="Arial"/>
        <family val="2"/>
      </rPr>
      <t xml:space="preserve">
Evidencias: </t>
    </r>
    <r>
      <rPr>
        <sz val="11"/>
        <color indexed="8"/>
        <rFont val="Arial"/>
        <family val="2"/>
      </rPr>
      <t xml:space="preserve"> GUÍA VISITAS VIRTUALES FAMILIARES – VIVIF_v1 - código PM-AS-G07</t>
    </r>
  </si>
  <si>
    <r>
      <rPr>
        <b/>
        <sz val="11"/>
        <color indexed="8"/>
        <rFont val="Arial"/>
        <family val="2"/>
      </rPr>
      <t xml:space="preserve">Control 1: </t>
    </r>
    <r>
      <rPr>
        <sz val="11"/>
        <color indexed="8"/>
        <rFont val="Arial"/>
        <family val="2"/>
      </rPr>
      <t xml:space="preserve">La subdirección de Atención Psicosocial - Grupo Apoyo Espiritual realiza encuesta anual sobre las necesidades de acompañamiento espiritual.
</t>
    </r>
    <r>
      <rPr>
        <b/>
        <sz val="11"/>
        <color indexed="8"/>
        <rFont val="Arial"/>
        <family val="2"/>
      </rPr>
      <t xml:space="preserve">
Evidencias</t>
    </r>
    <r>
      <rPr>
        <sz val="11"/>
        <color indexed="8"/>
        <rFont val="Arial"/>
        <family val="2"/>
      </rPr>
      <t>: Informe de necesidades de asistencia espiritual, encuesta.</t>
    </r>
  </si>
  <si>
    <r>
      <rPr>
        <b/>
        <sz val="11"/>
        <color indexed="8"/>
        <rFont val="Arial"/>
        <family val="2"/>
      </rPr>
      <t xml:space="preserve">Control 1: </t>
    </r>
    <r>
      <rPr>
        <sz val="11"/>
        <color indexed="8"/>
        <rFont val="Arial"/>
        <family val="2"/>
      </rPr>
      <t xml:space="preserve">La subdirección de Atención Psicosocial - Grupo Atención Social cuenta con una guía documentada implementada en donde se definen los requisitos de accesibilidad a la atención psicológica.
</t>
    </r>
    <r>
      <rPr>
        <b/>
        <sz val="11"/>
        <color indexed="8"/>
        <rFont val="Arial"/>
        <family val="2"/>
      </rPr>
      <t>Evidencias:</t>
    </r>
    <r>
      <rPr>
        <sz val="11"/>
        <color indexed="8"/>
        <rFont val="Arial"/>
        <family val="2"/>
      </rPr>
      <t xml:space="preserve"> GUÍA DE ASISTENCIA PSICOLÓGICA - código PM-AS-G13</t>
    </r>
  </si>
  <si>
    <r>
      <rPr>
        <b/>
        <sz val="11"/>
        <color indexed="8"/>
        <rFont val="Arial"/>
        <family val="2"/>
      </rPr>
      <t>Control 1:</t>
    </r>
    <r>
      <rPr>
        <sz val="11"/>
        <color indexed="8"/>
        <rFont val="Arial"/>
        <family val="2"/>
      </rPr>
      <t xml:space="preserve"> La subdirección de Atención Psicosocial - Grupo Atención Social
Se cuenta con una guía documentada implementada en donde se definen las estrategias para la atención de esta población.
</t>
    </r>
    <r>
      <rPr>
        <b/>
        <sz val="11"/>
        <color indexed="8"/>
        <rFont val="Arial"/>
        <family val="2"/>
      </rPr>
      <t xml:space="preserve">
Evidencias:</t>
    </r>
    <r>
      <rPr>
        <sz val="11"/>
        <color indexed="8"/>
        <rFont val="Arial"/>
        <family val="2"/>
      </rPr>
      <t xml:space="preserve"> Guía de Atención a la Población perteneciente a los sectores LGBTI_v1 PM-AS-G05</t>
    </r>
  </si>
  <si>
    <r>
      <rPr>
        <b/>
        <sz val="11"/>
        <rFont val="Arial"/>
        <family val="2"/>
      </rPr>
      <t xml:space="preserve">Control 1: </t>
    </r>
    <r>
      <rPr>
        <sz val="11"/>
        <rFont val="Arial"/>
        <family val="2"/>
      </rPr>
      <t xml:space="preserve">El Comité Curricular cada vez que se revise un programa de formación académica o laboral verifica la existencia del registro de calidad de la convocatoria y participación del sector productivo del programa al cual aplica, analizando la incorporación de los resultados obtenidos al perfil de egreso del mismo. En caso de que no existen los soportes o no se detecte la incorporación al perfil de egreso el programa será devuelto al área de Diseño Curricular para que proceda conforme a lo establecido en la  PA-GC-G07 Guía para el diseño, actualización y registro de programas académicos versión oficial, y así continuar con el trámite de aprobación del programa
</t>
    </r>
    <r>
      <rPr>
        <b/>
        <sz val="11"/>
        <rFont val="Arial"/>
        <family val="2"/>
      </rPr>
      <t xml:space="preserve">Evidencias: </t>
    </r>
    <r>
      <rPr>
        <sz val="11"/>
        <rFont val="Arial"/>
        <family val="2"/>
      </rPr>
      <t>Acta del Comité Curricular, los registros de calidad de la convocatoria y participación y el documento del programa que reposan en el archivo de gestión del Comité Curricular.</t>
    </r>
  </si>
  <si>
    <r>
      <rPr>
        <b/>
        <sz val="11"/>
        <color indexed="8"/>
        <rFont val="Arial"/>
        <family val="2"/>
      </rPr>
      <t xml:space="preserve">Control 2:  </t>
    </r>
    <r>
      <rPr>
        <sz val="11"/>
        <color indexed="8"/>
        <rFont val="Arial"/>
        <family val="2"/>
      </rPr>
      <t xml:space="preserve">El Grupo de Formación de la Escuela Penitenciaria Nacional cada vez que se adjudiquen estudiantes a un campo de práctica, verifica la conformación de los grupos interdisciplinarios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del Grupo Interdisciplinario o que el diligenciamiento del Formato presente novedades, se devolverán los soportes a la Dirección del ERON correspondiente para que se tomen las medidas correctivas necesarias. 
</t>
    </r>
    <r>
      <rPr>
        <b/>
        <sz val="11"/>
        <color indexed="8"/>
        <rFont val="Arial"/>
        <family val="2"/>
      </rPr>
      <t>Evidencias:</t>
    </r>
    <r>
      <rPr>
        <sz val="11"/>
        <color indexed="8"/>
        <rFont val="Arial"/>
        <family val="2"/>
      </rPr>
      <t xml:space="preserve"> Informe al Grupo de Registro y Control, los formatos "Evaluación de Prácticas Carcelarias" versión oficial debidamente diligenciados, oficios de devolución si aplican.</t>
    </r>
  </si>
  <si>
    <r>
      <rPr>
        <b/>
        <sz val="11"/>
        <rFont val="Arial"/>
        <family val="2"/>
      </rPr>
      <t xml:space="preserve">Control 1:  </t>
    </r>
    <r>
      <rPr>
        <sz val="11"/>
        <rFont val="Arial"/>
        <family val="2"/>
      </rPr>
      <t xml:space="preserve">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 xml:space="preserve">Evidencias: </t>
    </r>
    <r>
      <rPr>
        <sz val="11"/>
        <rFont val="Arial"/>
        <family val="2"/>
      </rPr>
      <t>Acta del Consejo Directivo, formatos del procedimiento, soportes de hojas de vida revisadas e informes si aplica, que reposan en el archivo de gestión del Consejo Directivo.</t>
    </r>
  </si>
  <si>
    <r>
      <rPr>
        <b/>
        <sz val="11"/>
        <color indexed="8"/>
        <rFont val="Arial"/>
        <family val="2"/>
      </rPr>
      <t>Control 2:</t>
    </r>
    <r>
      <rPr>
        <sz val="11"/>
        <color indexed="8"/>
        <rFont val="Arial"/>
        <family val="2"/>
      </rPr>
      <t xml:space="preserve"> Los profesionales (apoderados judiciales) del grupo de Jurisdicción Coactiva, Demandas y Defensa Judicial  informan por correo electrónico de manera semestral al coordinador los procesos que fueron archivados a su cargo o se encuentran en segunda instancia. El coordinador verifica y efectuara reunión semestral con los profesionales del grupo y realiza una retroalimentación con la relación de los procesos.
</t>
    </r>
    <r>
      <rPr>
        <b/>
        <sz val="11"/>
        <color indexed="8"/>
        <rFont val="Arial"/>
        <family val="2"/>
      </rPr>
      <t>Evidencias:</t>
    </r>
    <r>
      <rPr>
        <sz val="11"/>
        <color indexed="8"/>
        <rFont val="Arial"/>
        <family val="2"/>
      </rPr>
      <t xml:space="preserve"> Correo electrónico y actas de reunión.</t>
    </r>
  </si>
  <si>
    <r>
      <rPr>
        <b/>
        <sz val="11"/>
        <color indexed="8"/>
        <rFont val="Arial"/>
        <family val="2"/>
      </rPr>
      <t>Control 2</t>
    </r>
    <r>
      <rPr>
        <sz val="11"/>
        <color indexed="8"/>
        <rFont val="Arial"/>
        <family val="2"/>
      </rPr>
      <t xml:space="preserve">: La Oficina Asesora Jurídica - Grupo Tutelas, imparte capacitaciones e instrucciones del manejo del aplicativo SIJUR a las Direcciones Regionales y ERON a través de videoconferencia de manera semestral con el fin de ser implementado en la totalidad de establecimientos que no cuentan con el aplicativo.
</t>
    </r>
    <r>
      <rPr>
        <b/>
        <sz val="11"/>
        <color indexed="8"/>
        <rFont val="Arial"/>
        <family val="2"/>
      </rPr>
      <t xml:space="preserve">
Evidencias:</t>
    </r>
    <r>
      <rPr>
        <sz val="11"/>
        <color indexed="8"/>
        <rFont val="Arial"/>
        <family val="2"/>
      </rPr>
      <t xml:space="preserve"> Registro de videoconferencias (Acta).</t>
    </r>
  </si>
  <si>
    <r>
      <rPr>
        <b/>
        <sz val="11"/>
        <color indexed="8"/>
        <rFont val="Arial"/>
        <family val="2"/>
      </rPr>
      <t xml:space="preserve">Control 4: </t>
    </r>
    <r>
      <rPr>
        <sz val="11"/>
        <color indexed="8"/>
        <rFont val="Arial"/>
        <family val="2"/>
      </rPr>
      <t xml:space="preserve">El coordinador del grupo de tutelas convoca de manera semestral al grupo de trabajo con el fin de retroalimentar normativamente y jurisprudencial de las altas cortes que sirven para ejercer defensa institucional.
</t>
    </r>
    <r>
      <rPr>
        <b/>
        <sz val="11"/>
        <color indexed="8"/>
        <rFont val="Arial"/>
        <family val="2"/>
      </rPr>
      <t xml:space="preserve">Evidencias: </t>
    </r>
    <r>
      <rPr>
        <sz val="11"/>
        <color indexed="8"/>
        <rFont val="Arial"/>
        <family val="2"/>
      </rPr>
      <t>Correos electrónicos y actas de reuniones.</t>
    </r>
  </si>
  <si>
    <r>
      <rPr>
        <b/>
        <sz val="11"/>
        <color indexed="8"/>
        <rFont val="Arial"/>
        <family val="2"/>
      </rPr>
      <t>Control 1:</t>
    </r>
    <r>
      <rPr>
        <sz val="11"/>
        <color indexed="8"/>
        <rFont val="Arial"/>
        <family val="2"/>
      </rPr>
      <t xml:space="preserve"> El Jefe Oficina Asesora Jurídica - mediante el Grupo de Liquidación de fallos judiciales y sentencias, lleva registro  mensual  en cuadro excel de la existencia de cuentas embargadas vigentes para el respectivo pago y trámite.
</t>
    </r>
    <r>
      <rPr>
        <b/>
        <sz val="11"/>
        <color indexed="8"/>
        <rFont val="Arial"/>
        <family val="2"/>
      </rPr>
      <t xml:space="preserve">
Evidencias:</t>
    </r>
    <r>
      <rPr>
        <sz val="11"/>
        <color indexed="8"/>
        <rFont val="Arial"/>
        <family val="2"/>
      </rPr>
      <t xml:space="preserve"> Cuadro en excel de cuentas embargadas</t>
    </r>
  </si>
  <si>
    <r>
      <rPr>
        <b/>
        <sz val="11"/>
        <color indexed="8"/>
        <rFont val="Arial"/>
        <family val="2"/>
      </rPr>
      <t xml:space="preserve">Control 1: </t>
    </r>
    <r>
      <rPr>
        <sz val="11"/>
        <color indexed="8"/>
        <rFont val="Arial"/>
        <family val="2"/>
      </rPr>
      <t xml:space="preserve">La Dirección de Custodia y vigilancia Imparten instrucciones a los Directores Regionales y Directores de ERON, sobre la aplicación de los procedimientos del Proceso de Seguridad.
PM-SP-G13: GUÍA PARA REALIZAR PLANEACIÓN EN ACTIVIDADES DEL PROCESO DE SEGURIDAD
</t>
    </r>
    <r>
      <rPr>
        <b/>
        <sz val="11"/>
        <color indexed="8"/>
        <rFont val="Arial"/>
        <family val="2"/>
      </rPr>
      <t>Evidencias:</t>
    </r>
    <r>
      <rPr>
        <sz val="11"/>
        <color indexed="8"/>
        <rFont val="Arial"/>
        <family val="2"/>
      </rPr>
      <t xml:space="preserve"> Actas u oficios, correos</t>
    </r>
  </si>
  <si>
    <r>
      <rPr>
        <b/>
        <sz val="11"/>
        <color indexed="8"/>
        <rFont val="Arial"/>
        <family val="2"/>
      </rPr>
      <t xml:space="preserve">Control 3: </t>
    </r>
    <r>
      <rPr>
        <sz val="11"/>
        <color indexed="8"/>
        <rFont val="Arial"/>
        <family val="2"/>
      </rPr>
      <t xml:space="preserve">El comandante de vigilancia de los ERON y/o  Coordinador de Grupo de Operaciones Especiales GROPE  prioriza las remisiones y en caso de no contar con el pie de fuerza suficiente, el Comandante de Vigilancia y/o Coordinador de Grupo de Operaciones Especiales GROPE priorizará los servicios de seguridad y los desplazamientos dejando los registros respectivos en los libros de minutas y rindiendo los respectivos informes escritos al Director del ERON, así como a la Subdirección de Seguridad y Vigilancia. 
</t>
    </r>
    <r>
      <rPr>
        <b/>
        <sz val="11"/>
        <color indexed="8"/>
        <rFont val="Arial"/>
        <family val="2"/>
      </rPr>
      <t>Evidencias:</t>
    </r>
    <r>
      <rPr>
        <sz val="11"/>
        <color indexed="8"/>
        <rFont val="Arial"/>
        <family val="2"/>
      </rPr>
      <t xml:space="preserve"> MANUAL PARA LOS SERVICIOS DE SEGURIDAD EN UN ERON PM-SP-M08, libros de minuta de servicios, informes generados, consolidado de instrucciones y correos electrónicos que reposarán en el archivo de gestión del comando de vigilancia del ERON y la DIREG.</t>
    </r>
  </si>
  <si>
    <r>
      <rPr>
        <b/>
        <sz val="11"/>
        <color indexed="8"/>
        <rFont val="Arial"/>
        <family val="2"/>
      </rPr>
      <t>Control 3:</t>
    </r>
    <r>
      <rPr>
        <sz val="11"/>
        <color indexed="8"/>
        <rFont val="Arial"/>
        <family val="2"/>
      </rPr>
      <t xml:space="preserve"> La Dirección de Custodia y Vigilancia imparte al inicio de vigencia instrucciones a los Directores Regionales y Directores de ERON sobre la realización de gestiones ante los entes territoriales de su jurisdicción a efectos de lograr el cumplimiento de las obligaciones consagradas en el articulo 17 de la Ley 65 de 1993. De lo actuado se informa a la Subdirección de Seguridad y Vigilancia.
</t>
    </r>
    <r>
      <rPr>
        <b/>
        <sz val="11"/>
        <color indexed="8"/>
        <rFont val="Arial"/>
        <family val="2"/>
      </rPr>
      <t>Evidencias:</t>
    </r>
    <r>
      <rPr>
        <sz val="11"/>
        <color indexed="8"/>
        <rFont val="Arial"/>
        <family val="2"/>
      </rPr>
      <t xml:space="preserve"> Registro de Actas, Oficios y correo electrónico</t>
    </r>
  </si>
  <si>
    <r>
      <rPr>
        <b/>
        <sz val="11"/>
        <color indexed="8"/>
        <rFont val="Arial"/>
        <family val="2"/>
      </rPr>
      <t xml:space="preserve">Control 1: </t>
    </r>
    <r>
      <rPr>
        <sz val="11"/>
        <color indexed="8"/>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indexed="8"/>
        <rFont val="Arial"/>
        <family val="2"/>
      </rPr>
      <t xml:space="preserve">
Evidencias:</t>
    </r>
    <r>
      <rPr>
        <sz val="11"/>
        <color indexed="8"/>
        <rFont val="Arial"/>
        <family val="2"/>
      </rPr>
      <t xml:space="preserve"> Reportes suministrados , Humano web, bases de datos, minuta de entrega</t>
    </r>
  </si>
  <si>
    <r>
      <rPr>
        <b/>
        <sz val="11"/>
        <color indexed="8"/>
        <rFont val="Arial"/>
        <family val="2"/>
      </rPr>
      <t xml:space="preserve">Control 2: </t>
    </r>
    <r>
      <rPr>
        <sz val="11"/>
        <color indexed="8"/>
        <rFont val="Arial"/>
        <family val="2"/>
      </rPr>
      <t xml:space="preserve">Los responsables del área de Talento Humano de las DIREG, ERON y Dirección Escuela de Formación, mensualmente reportan las novedades de personal que deben ser incluidas en el aplicativo Humano Web a través de un informe o comunicaciones que contienen las situaciones administrativas presentadas en las DIREG, ERON Y EPN. En caso de realizar el reporte de forma extemporánea se requerirán a las Direcciones Regionales y ERON mediante correo electrónico para que suministren la información y poder actualizar el aplicativo.
</t>
    </r>
    <r>
      <rPr>
        <b/>
        <sz val="11"/>
        <color indexed="8"/>
        <rFont val="Arial"/>
        <family val="2"/>
      </rPr>
      <t xml:space="preserve">
Evidencias:</t>
    </r>
    <r>
      <rPr>
        <sz val="11"/>
        <color indexed="8"/>
        <rFont val="Arial"/>
        <family val="2"/>
      </rPr>
      <t xml:space="preserve"> Se registran los reportes de novedades consolidados y las comunicaciones remitidas por las DIREG dando respuesta a los requerimientos de información extemporáneos</t>
    </r>
  </si>
  <si>
    <r>
      <rPr>
        <b/>
        <sz val="11"/>
        <color indexed="8"/>
        <rFont val="Arial"/>
        <family val="2"/>
      </rPr>
      <t xml:space="preserve">Control 3: </t>
    </r>
    <r>
      <rPr>
        <sz val="11"/>
        <color indexed="8"/>
        <rFont val="Arial"/>
        <family val="2"/>
      </rPr>
      <t xml:space="preserve">La Subdirección de Talento Humano, a través del Grupo de Bienestar laboral realiza de manera cuatrimestral videoconferencias con las Direcciones Regionales y ERON para monitorear el cumplimiento a los lineamientos y el avance en la ejecución presupuestal.
</t>
    </r>
    <r>
      <rPr>
        <b/>
        <sz val="11"/>
        <color indexed="8"/>
        <rFont val="Arial"/>
        <family val="2"/>
      </rPr>
      <t xml:space="preserve">
Evidencias: </t>
    </r>
    <r>
      <rPr>
        <sz val="11"/>
        <color indexed="8"/>
        <rFont val="Arial"/>
        <family val="2"/>
      </rPr>
      <t>Registro de Videoconferencia</t>
    </r>
  </si>
  <si>
    <r>
      <rPr>
        <b/>
        <sz val="11"/>
        <color indexed="8"/>
        <rFont val="Arial"/>
        <family val="2"/>
      </rPr>
      <t>Control 2:</t>
    </r>
    <r>
      <rPr>
        <sz val="11"/>
        <color indexed="8"/>
        <rFont val="Arial"/>
        <family val="2"/>
      </rPr>
      <t xml:space="preserve"> Las Direcciones Regionales y ERON, adelantan informe del desarrollo de la adquisición y entrega a satisfacción de la dotación a los funcionarios administrativos que es remitida al Grupo de Bienestar Laboral de la Subdirección de Talento Humano.
</t>
    </r>
    <r>
      <rPr>
        <b/>
        <sz val="11"/>
        <color indexed="8"/>
        <rFont val="Arial"/>
        <family val="2"/>
      </rPr>
      <t>Evidencias: I</t>
    </r>
    <r>
      <rPr>
        <sz val="11"/>
        <color indexed="8"/>
        <rFont val="Arial"/>
        <family val="2"/>
      </rPr>
      <t>nformes y recibido a satisfacción de los beneficiarios de la dotación</t>
    </r>
  </si>
  <si>
    <r>
      <rPr>
        <b/>
        <sz val="11"/>
        <color indexed="8"/>
        <rFont val="Arial"/>
        <family val="2"/>
      </rPr>
      <t xml:space="preserve">Control 2: </t>
    </r>
    <r>
      <rPr>
        <sz val="11"/>
        <color indexed="8"/>
        <rFont val="Arial"/>
        <family val="2"/>
      </rPr>
      <t xml:space="preserve">La Subdirección de Talento Humano - Grupo Prospectiva del Talento Humano, para dar cumplimiento a la metodología de EDL realiza seguimiento semestral a través de solicitudes a las dependencias del nivel central, DIREG y ERON sobre el pacto de compromisos, correcta evaluación del desempeño laboral, planes de mejoramiento individual y portafolio de evidencias, los cuales, deben ser allegados a la Subdirección de Talento Humano para que dichos reportes soporten en la hoja de vida de los funcionarios.
</t>
    </r>
    <r>
      <rPr>
        <b/>
        <sz val="11"/>
        <color indexed="8"/>
        <rFont val="Arial"/>
        <family val="2"/>
      </rPr>
      <t xml:space="preserve">Evidencias: </t>
    </r>
    <r>
      <rPr>
        <sz val="11"/>
        <color indexed="8"/>
        <rFont val="Arial"/>
        <family val="2"/>
      </rPr>
      <t>Correos electrónicos, oficios, sistema EDL</t>
    </r>
  </si>
  <si>
    <r>
      <rPr>
        <b/>
        <sz val="11"/>
        <color indexed="8"/>
        <rFont val="Arial"/>
        <family val="2"/>
      </rPr>
      <t xml:space="preserve">Control 1: </t>
    </r>
    <r>
      <rPr>
        <sz val="11"/>
        <color indexed="8"/>
        <rFont val="Arial"/>
        <family val="2"/>
      </rPr>
      <t xml:space="preserve">Los coordinadores de los Grupos de Trabajo de la Subdirección de Talento Humano realizarán un diagnóstico durante el primer trimestre del año sobre los procedimientos y sus requisitos, cuantos están aprobados y cuales se requieren diseñar para el cumplimiento de la Política y Plan Estratégico de Talento Humano. Cada vez que se requiera se debe realizar la actualización de los procedimientos y documentos asociados a través de la herramienta Isolución, con el fin de establecer actividades, responsables y tiempos de ejecución. En caso que se presenten inconvenientes frente a la realización de los procedimientos, se deben dejar registros de calidad con los grupos o dependencias involucradas en los mismos.
</t>
    </r>
    <r>
      <rPr>
        <b/>
        <sz val="11"/>
        <color indexed="8"/>
        <rFont val="Arial"/>
        <family val="2"/>
      </rPr>
      <t xml:space="preserve">Evidencias: </t>
    </r>
    <r>
      <rPr>
        <sz val="11"/>
        <color indexed="8"/>
        <rFont val="Arial"/>
        <family val="2"/>
      </rPr>
      <t>Diagnostico, correo electrónico y plan de trabajo</t>
    </r>
  </si>
  <si>
    <r>
      <rPr>
        <b/>
        <sz val="11"/>
        <color indexed="8"/>
        <rFont val="Arial"/>
        <family val="2"/>
      </rPr>
      <t>Control 1:</t>
    </r>
    <r>
      <rPr>
        <sz val="11"/>
        <color indexed="8"/>
        <rFont val="Arial"/>
        <family val="2"/>
      </rPr>
      <t xml:space="preserve"> La Subdirección de Talento Humano - Grupo de Seguridad social desarrolla el procedimiento para el reporte de incapacidades por enfermedad general, laboral, accidentes de trabajo y licencias médicas -  PA-TH-P17
</t>
    </r>
    <r>
      <rPr>
        <b/>
        <sz val="11"/>
        <color indexed="8"/>
        <rFont val="Arial"/>
        <family val="2"/>
      </rPr>
      <t xml:space="preserve">Evidencias: </t>
    </r>
    <r>
      <rPr>
        <sz val="11"/>
        <color indexed="8"/>
        <rFont val="Arial"/>
        <family val="2"/>
      </rPr>
      <t>Puntos de control del procedimiento PA-TH-P17</t>
    </r>
  </si>
  <si>
    <r>
      <rPr>
        <b/>
        <sz val="11"/>
        <color indexed="8"/>
        <rFont val="Arial"/>
        <family val="2"/>
      </rPr>
      <t xml:space="preserve">Control 2: </t>
    </r>
    <r>
      <rPr>
        <sz val="11"/>
        <color indexed="8"/>
        <rFont val="Arial"/>
        <family val="2"/>
      </rPr>
      <t xml:space="preserve">La Subdirección de Talento Humano - Grupo de Seguridad social desarrolla el procedimiento para el seguimiento a funcionarios con incapacidades mayores a 90 días - PA-TH-P22
</t>
    </r>
    <r>
      <rPr>
        <b/>
        <sz val="11"/>
        <color indexed="8"/>
        <rFont val="Arial"/>
        <family val="2"/>
      </rPr>
      <t>Evidencias:</t>
    </r>
    <r>
      <rPr>
        <sz val="11"/>
        <color indexed="8"/>
        <rFont val="Arial"/>
        <family val="2"/>
      </rPr>
      <t xml:space="preserve"> Puntos de control del procedimiento PA-TH-P22</t>
    </r>
  </si>
  <si>
    <r>
      <rPr>
        <b/>
        <sz val="11"/>
        <color indexed="8"/>
        <rFont val="Arial"/>
        <family val="2"/>
      </rPr>
      <t xml:space="preserve">Control 3: </t>
    </r>
    <r>
      <rPr>
        <sz val="11"/>
        <color indexed="8"/>
        <rFont val="Arial"/>
        <family val="2"/>
      </rPr>
      <t xml:space="preserve">La Subdirección de Talento Humano - Grupo de seguridad social, realiza el cruce de información con lo reportado por el ERON y certificado de la EPS de los casos que presenten inconsistencias.
</t>
    </r>
    <r>
      <rPr>
        <b/>
        <sz val="11"/>
        <color indexed="8"/>
        <rFont val="Arial"/>
        <family val="2"/>
      </rPr>
      <t xml:space="preserve">
Evidencias:</t>
    </r>
    <r>
      <rPr>
        <sz val="11"/>
        <color indexed="8"/>
        <rFont val="Arial"/>
        <family val="2"/>
      </rPr>
      <t xml:space="preserve"> Reportes de la EPS y/o ARL</t>
    </r>
  </si>
  <si>
    <r>
      <rPr>
        <b/>
        <sz val="11"/>
        <color indexed="8"/>
        <rFont val="Arial"/>
        <family val="2"/>
      </rPr>
      <t xml:space="preserve">Control 1: </t>
    </r>
    <r>
      <rPr>
        <sz val="11"/>
        <color indexed="8"/>
        <rFont val="Arial"/>
        <family val="2"/>
      </rPr>
      <t xml:space="preserve">La Subdirección de Talento Humano a través del Grupo de Nomina,  de manera semestral solicita a su equipo de trabajo la modificación de la contraseña para el acceso al sistema de nomina y orienta en la importancia del manejo de la información.
</t>
    </r>
    <r>
      <rPr>
        <b/>
        <sz val="11"/>
        <color indexed="8"/>
        <rFont val="Arial"/>
        <family val="2"/>
      </rPr>
      <t xml:space="preserve">
Evidencias: </t>
    </r>
    <r>
      <rPr>
        <sz val="11"/>
        <color indexed="8"/>
        <rFont val="Arial"/>
        <family val="2"/>
      </rPr>
      <t xml:space="preserve">Correo electrónico </t>
    </r>
  </si>
  <si>
    <r>
      <rPr>
        <b/>
        <sz val="11"/>
        <color indexed="8"/>
        <rFont val="Arial"/>
        <family val="2"/>
      </rPr>
      <t xml:space="preserve">Control 1: </t>
    </r>
    <r>
      <rPr>
        <sz val="11"/>
        <color indexed="8"/>
        <rFont val="Arial"/>
        <family val="2"/>
      </rPr>
      <t xml:space="preserve">La Dirección de Gestión Corporativa  través de la Subdirección de Gestión Contractual, aplica  y socializa el manual de contratación en cada uno de los procesos contractuales.
</t>
    </r>
    <r>
      <rPr>
        <b/>
        <sz val="11"/>
        <color indexed="8"/>
        <rFont val="Arial"/>
        <family val="2"/>
      </rPr>
      <t xml:space="preserve">Evidencias: </t>
    </r>
    <r>
      <rPr>
        <sz val="11"/>
        <color indexed="8"/>
        <rFont val="Arial"/>
        <family val="2"/>
      </rPr>
      <t>Manual de contratación, base de datos de registros contractuales</t>
    </r>
  </si>
  <si>
    <r>
      <rPr>
        <b/>
        <sz val="11"/>
        <color indexed="8"/>
        <rFont val="Arial"/>
        <family val="2"/>
      </rPr>
      <t xml:space="preserve">Control 1: </t>
    </r>
    <r>
      <rPr>
        <sz val="11"/>
        <color indexed="8"/>
        <rFont val="Arial"/>
        <family val="2"/>
      </rPr>
      <t xml:space="preserve">La Subdirección de Gestión Contractual , Direcciones Regionales, ERON y Escuela Penitenciaria Nacional,  realiza seguimiento mediante base de datos  sobre los contratos, que según la norma requieren  liquidación o acta de archivo, se solicita  a los supervisores  de convenios y/o contratos mediante oficio enviado por correo electrónico del  cumplimiento de liquidación o acta de archivo en términos de ley con los soportes correspondientes y respectiva publicación en el SECOP.
</t>
    </r>
    <r>
      <rPr>
        <b/>
        <sz val="11"/>
        <color indexed="8"/>
        <rFont val="Arial"/>
        <family val="2"/>
      </rPr>
      <t>Evidencias:</t>
    </r>
    <r>
      <rPr>
        <sz val="11"/>
        <color indexed="8"/>
        <rFont val="Arial"/>
        <family val="2"/>
      </rPr>
      <t xml:space="preserve"> Oficios, correos electrónicos, SECOP, Acta de liquidación o acta de archivo, Manual de contratación y procedimientos según corresponda.</t>
    </r>
  </si>
  <si>
    <r>
      <rPr>
        <b/>
        <sz val="11"/>
        <color indexed="8"/>
        <rFont val="Arial"/>
        <family val="2"/>
      </rPr>
      <t xml:space="preserve">Control 1: </t>
    </r>
    <r>
      <rPr>
        <sz val="11"/>
        <color indexed="8"/>
        <rFont val="Arial"/>
        <family val="2"/>
      </rPr>
      <t xml:space="preserve">La Dirección de Gestión Corporativa - Grupo manejo de bienes muebles de manera mensual realiza seguimiento a la alimentación del aplicativo a todas las unidades ejecutoras a nivel Nacional. Del resultados de las novedades encontradas, se solicita a las Direcciones Regiones requerir a los ERON  que manifiesten las razones que genero la situación, en pro de subsanar las novedades. La actividades se deben de ejecutarse en virtud del procedimiento PA-LA-P01  Control de Inventarios_v3, PA-LA-P04 Entradas de Bienes Muebles a Bodega._v1,  el cual se encuentra publicado en el aplicativo ISOLUCIÓN.
</t>
    </r>
    <r>
      <rPr>
        <b/>
        <sz val="11"/>
        <color indexed="8"/>
        <rFont val="Arial"/>
        <family val="2"/>
      </rPr>
      <t xml:space="preserve">
Evidencias: </t>
    </r>
    <r>
      <rPr>
        <sz val="11"/>
        <color indexed="8"/>
        <rFont val="Arial"/>
        <family val="2"/>
      </rPr>
      <t xml:space="preserve">Puntos de Control del procedimiento PA-LA-P01 </t>
    </r>
  </si>
  <si>
    <r>
      <rPr>
        <b/>
        <sz val="11"/>
        <color indexed="8"/>
        <rFont val="Arial"/>
        <family val="2"/>
      </rPr>
      <t xml:space="preserve">Control 1: </t>
    </r>
    <r>
      <rPr>
        <sz val="11"/>
        <color indexed="8"/>
        <rFont val="Arial"/>
        <family val="2"/>
      </rPr>
      <t xml:space="preserve">La Dirección de Gestión Corporativa - Grupo Armamento articulado con los Comandantes de Vigilancia de los ERON, Centros de Instrucción y  Grupos Especiales,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color indexed="8"/>
        <rFont val="Arial"/>
        <family val="2"/>
      </rPr>
      <t xml:space="preserve">
Evidencias:</t>
    </r>
    <r>
      <rPr>
        <sz val="11"/>
        <color indexed="8"/>
        <rFont val="Arial"/>
        <family val="2"/>
      </rPr>
      <t xml:space="preserve"> Correos, Oficios, Actas, Diseño del Cronograma</t>
    </r>
  </si>
  <si>
    <r>
      <rPr>
        <b/>
        <sz val="11"/>
        <color indexed="8"/>
        <rFont val="Arial"/>
        <family val="2"/>
      </rPr>
      <t xml:space="preserve">Control 2: </t>
    </r>
    <r>
      <rPr>
        <sz val="11"/>
        <color indexed="8"/>
        <rFont val="Arial"/>
        <family val="2"/>
      </rPr>
      <t xml:space="preserve"> La Dirección de Gestión Corporativa - Grupo Armamento cuenta con el Manual de Material de Defensa y Municiones PA-LA-M01, el cual es socializado a través de los medios de comunicación institucional de manera semestral a nivel nacional. 
</t>
    </r>
    <r>
      <rPr>
        <b/>
        <sz val="11"/>
        <color indexed="8"/>
        <rFont val="Arial"/>
        <family val="2"/>
      </rPr>
      <t xml:space="preserve">Evidencias: </t>
    </r>
    <r>
      <rPr>
        <sz val="11"/>
        <color indexed="8"/>
        <rFont val="Arial"/>
        <family val="2"/>
      </rPr>
      <t>Puntos de control 7.1 , 7.2, 7.3,7.4 y demás información del manual, correos electrónicos</t>
    </r>
  </si>
  <si>
    <r>
      <rPr>
        <b/>
        <sz val="11"/>
        <color indexed="8"/>
        <rFont val="Arial"/>
        <family val="2"/>
      </rPr>
      <t xml:space="preserve">Control 2: </t>
    </r>
    <r>
      <rPr>
        <sz val="11"/>
        <color indexed="8"/>
        <rFont val="Arial"/>
        <family val="2"/>
      </rPr>
      <t xml:space="preserve">La Dirección de Gestión Corporativa - Grupo Seguros cuenta con procedimiento PA 22-039-07 V02
</t>
    </r>
    <r>
      <rPr>
        <b/>
        <sz val="11"/>
        <color indexed="8"/>
        <rFont val="Arial"/>
        <family val="2"/>
      </rPr>
      <t>Evidencias:</t>
    </r>
    <r>
      <rPr>
        <sz val="11"/>
        <color indexed="8"/>
        <rFont val="Arial"/>
        <family val="2"/>
      </rPr>
      <t xml:space="preserve"> Puntos de control del procedimiento  PA 22-039-07 V02</t>
    </r>
  </si>
  <si>
    <r>
      <rPr>
        <b/>
        <sz val="11"/>
        <color indexed="8"/>
        <rFont val="Arial"/>
        <family val="2"/>
      </rPr>
      <t xml:space="preserve">Control 1: </t>
    </r>
    <r>
      <rPr>
        <sz val="11"/>
        <color indexed="8"/>
        <rFont val="Arial"/>
        <family val="2"/>
      </rPr>
      <t xml:space="preserve">La Dirección de Gestión Corporativa, Grupo Transportes cuenta con una directiva No 21 de 2013 ubicada en la ruta virtual y oficio de instrucciones mediante correo  masivo institucional, en lo correspondiente en la imagen institucional y el correcto uso del parque automotor.
</t>
    </r>
    <r>
      <rPr>
        <b/>
        <sz val="11"/>
        <color indexed="8"/>
        <rFont val="Arial"/>
        <family val="2"/>
      </rPr>
      <t xml:space="preserve">Evidencias: </t>
    </r>
    <r>
      <rPr>
        <sz val="11"/>
        <color indexed="8"/>
        <rFont val="Arial"/>
        <family val="2"/>
      </rPr>
      <t>Correos electrónicos</t>
    </r>
  </si>
  <si>
    <r>
      <rPr>
        <b/>
        <sz val="11"/>
        <color indexed="8"/>
        <rFont val="Arial"/>
        <family val="2"/>
      </rPr>
      <t xml:space="preserve">Control 1: </t>
    </r>
    <r>
      <rPr>
        <sz val="11"/>
        <color indexed="8"/>
        <rFont val="Arial"/>
        <family val="2"/>
      </rPr>
      <t xml:space="preserve">El contrato de combustible de la Sede Central es llevado a cabo en  el proceso pre contractual, contractual y pos contractual para el suministro de combustible de la Sede Central por parte del Grupo de Operativos Especiales de la Dirección de Custodia y Vigilancia.
</t>
    </r>
    <r>
      <rPr>
        <b/>
        <sz val="11"/>
        <color indexed="8"/>
        <rFont val="Arial"/>
        <family val="2"/>
      </rPr>
      <t xml:space="preserve">Evidencias: </t>
    </r>
    <r>
      <rPr>
        <sz val="11"/>
        <color indexed="8"/>
        <rFont val="Arial"/>
        <family val="2"/>
      </rPr>
      <t>Suscripción del Contrato</t>
    </r>
  </si>
  <si>
    <r>
      <rPr>
        <b/>
        <sz val="11"/>
        <color indexed="8"/>
        <rFont val="Arial"/>
        <family val="2"/>
      </rPr>
      <t xml:space="preserve">Control 2: </t>
    </r>
    <r>
      <rPr>
        <sz val="11"/>
        <color indexed="8"/>
        <rFont val="Arial"/>
        <family val="2"/>
      </rPr>
      <t xml:space="preserve">La Dirección de Gestión Corporativa - Grupo de Gestión Documental lleva a cabo el Procedimiento de Organización Documental PA-DO-P07 realizando el respectivo seguimiento a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</si>
  <si>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r>
      <rPr>
        <b/>
        <sz val="11"/>
        <color indexed="8"/>
        <rFont val="Arial"/>
        <family val="2"/>
      </rPr>
      <t xml:space="preserve">Control 1: </t>
    </r>
    <r>
      <rPr>
        <sz val="11"/>
        <color indexed="8"/>
        <rFont val="Arial"/>
        <family val="2"/>
      </rPr>
      <t>La Dirección de Gestión Corporativa - Grupo de Gestión Documental, socializa a nivel nacional los Manuales y tutoriales del aplicativo GESDOC.
Evidencias: Actas de socializaciones a nivel Nacional del aplicativo GESDOC</t>
    </r>
  </si>
  <si>
    <r>
      <rPr>
        <b/>
        <sz val="11"/>
        <color indexed="8"/>
        <rFont val="Arial"/>
        <family val="2"/>
      </rPr>
      <t xml:space="preserve">Control 2:  </t>
    </r>
    <r>
      <rPr>
        <sz val="11"/>
        <color indexed="8"/>
        <rFont val="Arial"/>
        <family val="2"/>
      </rPr>
      <t xml:space="preserve">La Dirección de Gestión Corporativa - Grupo de Gestión Documental, verifica el cumplimiento del Procedimiento de radicación  Recepción, Radicación y Distribución de Comunicaciones Oficiales_v1 PA-DO-P02.
</t>
    </r>
    <r>
      <rPr>
        <b/>
        <sz val="11"/>
        <color indexed="8"/>
        <rFont val="Arial"/>
        <family val="2"/>
      </rPr>
      <t xml:space="preserve">
Evidencias:</t>
    </r>
    <r>
      <rPr>
        <sz val="11"/>
        <color indexed="8"/>
        <rFont val="Arial"/>
        <family val="2"/>
      </rPr>
      <t xml:space="preserve"> Actas de seguimiento de cumplimiento al procedimiento PA-DO-P02
</t>
    </r>
  </si>
  <si>
    <r>
      <rPr>
        <b/>
        <sz val="11"/>
        <color indexed="8"/>
        <rFont val="Arial"/>
        <family val="2"/>
      </rPr>
      <t xml:space="preserve">Control 1: </t>
    </r>
    <r>
      <rPr>
        <sz val="11"/>
        <color indexed="8"/>
        <rFont val="Arial"/>
        <family val="2"/>
      </rPr>
      <t xml:space="preserve">La Dirección de Gestión Corporativa - Grupo de Gestión Documental realiza seguimiento al Procedimiento de Organización Documental PA-DO-P07 para los archivos de gestión de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</si>
  <si>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r>
      <rPr>
        <b/>
        <sz val="11"/>
        <color indexed="8"/>
        <rFont val="Arial"/>
        <family val="2"/>
      </rPr>
      <t>Control 2:</t>
    </r>
    <r>
      <rPr>
        <sz val="11"/>
        <color indexed="8"/>
        <rFont val="Arial"/>
        <family val="2"/>
      </rPr>
      <t xml:space="preserve"> La Dirección de Gestión Corporativa - Grupo de Gestión Documental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t>
    </r>
    <r>
      <rPr>
        <b/>
        <sz val="11"/>
        <color indexed="8"/>
        <rFont val="Arial"/>
        <family val="2"/>
      </rPr>
      <t>Evidencias</t>
    </r>
    <r>
      <rPr>
        <sz val="11"/>
        <color indexed="8"/>
        <rFont val="Arial"/>
        <family val="2"/>
      </rPr>
      <t>: Publicaciones NOTINPEC, correos electrónicos</t>
    </r>
  </si>
  <si>
    <r>
      <rPr>
        <b/>
        <sz val="11"/>
        <rFont val="Arial"/>
        <family val="2"/>
      </rPr>
      <t xml:space="preserve">Control 1: </t>
    </r>
    <r>
      <rPr>
        <sz val="11"/>
        <rFont val="Arial"/>
        <family val="2"/>
      </rPr>
      <t xml:space="preserve">Instalación/Actualización del software de antivirus
</t>
    </r>
  </si>
  <si>
    <r>
      <rPr>
        <b/>
        <sz val="11"/>
        <rFont val="Arial"/>
        <family val="2"/>
      </rPr>
      <t>Control 3:</t>
    </r>
    <r>
      <rPr>
        <sz val="11"/>
        <rFont val="Arial"/>
        <family val="2"/>
      </rPr>
      <t xml:space="preserve"> Sensibilización sobre el uso y ventajas del antivirus.</t>
    </r>
  </si>
  <si>
    <r>
      <rPr>
        <b/>
        <sz val="11"/>
        <rFont val="Arial"/>
        <family val="2"/>
      </rPr>
      <t xml:space="preserve">Control 1: </t>
    </r>
    <r>
      <rPr>
        <sz val="11"/>
        <rFont val="Arial"/>
        <family val="2"/>
      </rPr>
      <t>Diseño del procedimiento de copias de respaldo de seguridad  de la información.</t>
    </r>
  </si>
  <si>
    <r>
      <rPr>
        <b/>
        <sz val="11"/>
        <rFont val="Arial"/>
        <family val="2"/>
      </rPr>
      <t>Control 1</t>
    </r>
    <r>
      <rPr>
        <sz val="11"/>
        <rFont val="Arial"/>
        <family val="2"/>
      </rPr>
      <t>: Creación de usuarios de SISIPEC solo mediante Help desk aprobados.</t>
    </r>
  </si>
  <si>
    <r>
      <rPr>
        <b/>
        <sz val="11"/>
        <rFont val="Arial"/>
        <family val="2"/>
      </rPr>
      <t>Control 2:</t>
    </r>
    <r>
      <rPr>
        <sz val="11"/>
        <rFont val="Arial"/>
        <family val="2"/>
      </rPr>
      <t xml:space="preserve"> Aplicación del  Acuerdo de confidencialidad y compromiso con la seguridad de la información para la creación de usuarios.</t>
    </r>
  </si>
  <si>
    <r>
      <rPr>
        <b/>
        <sz val="11"/>
        <color indexed="8"/>
        <rFont val="Arial"/>
        <family val="2"/>
      </rPr>
      <t>Control 3:</t>
    </r>
    <r>
      <rPr>
        <sz val="11"/>
        <color indexed="8"/>
        <rFont val="Arial"/>
        <family val="2"/>
      </rPr>
      <t xml:space="preserve"> Sensibilización sobre la aplicación de la Política de seguridad de la información, Guía de normas  y buenas prácticas de la Seguridad de la Información y Acuerdo de confidencialidad y compromiso con la seguridad de la información.</t>
    </r>
  </si>
  <si>
    <t>Falta de personal para el manejo de las historias laborales, actualización, preservación y custodia de las historias laborales</t>
  </si>
  <si>
    <t>Falta de control en las historias laborales en las DIREG, ERON y EPN</t>
  </si>
  <si>
    <r>
      <rPr>
        <b/>
        <sz val="11"/>
        <color indexed="8"/>
        <rFont val="Arial"/>
        <family val="2"/>
      </rPr>
      <t xml:space="preserve">Control 2:  </t>
    </r>
    <r>
      <rPr>
        <sz val="11"/>
        <color indexed="8"/>
        <rFont val="Arial"/>
        <family val="2"/>
      </rPr>
      <t xml:space="preserve">La oficina Asesora de Comunicaciones reporta las novedades de las cuentas no oficiales que utilizan el logo o las insignias del instituto de manera interna y externa (Twitter, facebook y youtube), y emite los comunicados pertinentes.
Solicitud de rectificación de manera formal al medio de comunicación que emite la noticia; Comunicado de prensa, Publicación de boletín desmintiendo la noticia.
</t>
    </r>
    <r>
      <rPr>
        <b/>
        <sz val="11"/>
        <color indexed="8"/>
        <rFont val="Arial"/>
        <family val="2"/>
      </rPr>
      <t xml:space="preserve">
Evidencias: </t>
    </r>
    <r>
      <rPr>
        <sz val="11"/>
        <color indexed="8"/>
        <rFont val="Arial"/>
        <family val="2"/>
      </rPr>
      <t>Comunicados, Publicación de boletín desmintiendo la noticia, correos, oficio.</t>
    </r>
  </si>
  <si>
    <t>Humanos, Físicos y tecnológicos</t>
  </si>
  <si>
    <r>
      <rPr>
        <b/>
        <sz val="11"/>
        <color indexed="8"/>
        <rFont val="Arial"/>
        <family val="2"/>
      </rPr>
      <t xml:space="preserve">Control 3: </t>
    </r>
    <r>
      <rPr>
        <sz val="11"/>
        <color indexed="8"/>
        <rFont val="Arial"/>
        <family val="2"/>
      </rPr>
      <t xml:space="preserve">La oficina de Comunicaciones cuenta con un Plan de comunicaciones institucionales y  guía de comunicaciones en situaciones de crisis. Para cualquier de los casos la oficina de comunicaciones  debe solicitar autorización a la Dirección General del INPEC para autorizar y publicar.
</t>
    </r>
    <r>
      <rPr>
        <b/>
        <sz val="11"/>
        <color indexed="8"/>
        <rFont val="Arial"/>
        <family val="2"/>
      </rPr>
      <t>Evidencias:</t>
    </r>
    <r>
      <rPr>
        <sz val="11"/>
        <color indexed="8"/>
        <rFont val="Arial"/>
        <family val="2"/>
      </rPr>
      <t xml:space="preserve"> Puntos de control del PE-CE.GO1 Versión 1 guía de comunicaciones;  PE-CE-C02 Caracterización del proceso; PE-CE-PNO1  PLAN DE COMUNICACIONES.</t>
    </r>
  </si>
  <si>
    <t xml:space="preserve">*Alimentar y tramitar en el aplicativo ISOLUCIÓN según corresponda GUIA o PROCEDIMEINTO de voceros
</t>
  </si>
  <si>
    <t>Información registrada en ISOLUCIÓN
de la GUIA o PROCEDIMIENTO</t>
  </si>
  <si>
    <r>
      <rPr>
        <b/>
        <sz val="11"/>
        <color indexed="8"/>
        <rFont val="Arial"/>
        <family val="2"/>
      </rPr>
      <t xml:space="preserve">Control 4: </t>
    </r>
    <r>
      <rPr>
        <sz val="11"/>
        <color indexed="8"/>
        <rFont val="Arial"/>
        <family val="2"/>
      </rPr>
      <t xml:space="preserve">La oficina Asesora de Comunicaciones cada vez que se presentan noticias negativas realiza la escala con la Dirección General, para efectuar según autorización: Comunicado, Vocero Regional, Vocero Institucional (Dirección General) o esperar la actuación del medio. 
</t>
    </r>
    <r>
      <rPr>
        <b/>
        <sz val="11"/>
        <color indexed="8"/>
        <rFont val="Arial"/>
        <family val="2"/>
      </rPr>
      <t xml:space="preserve">
Evidencia</t>
    </r>
    <r>
      <rPr>
        <sz val="11"/>
        <color indexed="8"/>
        <rFont val="Arial"/>
        <family val="2"/>
      </rPr>
      <t>: Reporte de monitoreo de medios, correos electrónicos enviados y el informe mensual de incidencia de noticias que reposan en el archivo de gestión de la OFICO, comunicados.</t>
    </r>
  </si>
  <si>
    <t>*Solicitar personal de apoyo elevado a la subdirección de talento humano</t>
  </si>
  <si>
    <r>
      <rPr>
        <b/>
        <sz val="11"/>
        <color indexed="8"/>
        <rFont val="Arial"/>
        <family val="2"/>
      </rPr>
      <t xml:space="preserve">Control 1: </t>
    </r>
    <r>
      <rPr>
        <sz val="11"/>
        <color indexed="8"/>
        <rFont val="Arial"/>
        <family val="2"/>
      </rPr>
      <t xml:space="preserve">La Oficina Asesora de Planeación - Grupo de Planeación estratégica imparte instrucciones  a las dependencias de la sede Central paralelo al seguimiento del cuarto trimestre plan de acción, con fin de adelantar la formulación de los diferentes planes de manera oportuna.
</t>
    </r>
    <r>
      <rPr>
        <b/>
        <sz val="11"/>
        <color indexed="8"/>
        <rFont val="Arial"/>
        <family val="2"/>
      </rPr>
      <t xml:space="preserve">
Evidencias:</t>
    </r>
    <r>
      <rPr>
        <sz val="11"/>
        <color indexed="8"/>
        <rFont val="Arial"/>
        <family val="2"/>
      </rPr>
      <t xml:space="preserve"> Acta de reunión de instrucciones</t>
    </r>
  </si>
  <si>
    <r>
      <rPr>
        <b/>
        <sz val="11"/>
        <color indexed="8"/>
        <rFont val="Arial"/>
        <family val="2"/>
      </rPr>
      <t>Control 2</t>
    </r>
    <r>
      <rPr>
        <sz val="11"/>
        <color indexed="8"/>
        <rFont val="Arial"/>
        <family val="2"/>
      </rPr>
      <t xml:space="preserve">:Guía metodológica para la formulación, elaboración y seguimiento a Planes Institucionales PE-PI-G02  
</t>
    </r>
    <r>
      <rPr>
        <b/>
        <sz val="11"/>
        <color indexed="8"/>
        <rFont val="Arial"/>
        <family val="2"/>
      </rPr>
      <t xml:space="preserve">
Evidencias:</t>
    </r>
    <r>
      <rPr>
        <sz val="11"/>
        <color indexed="8"/>
        <rFont val="Arial"/>
        <family val="2"/>
      </rPr>
      <t xml:space="preserve"> Guía y correos electrónicos</t>
    </r>
  </si>
  <si>
    <r>
      <rPr>
        <b/>
        <sz val="11"/>
        <color indexed="8"/>
        <rFont val="Arial"/>
        <family val="2"/>
      </rPr>
      <t xml:space="preserve">Control 1:  </t>
    </r>
    <r>
      <rPr>
        <sz val="11"/>
        <color indexed="8"/>
        <rFont val="Arial"/>
        <family val="2"/>
      </rPr>
      <t xml:space="preserve">El jefe de la Oficina Asesora de Planeación y la coordinación del grupo Planeación Estratégica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posterior cargue en línea del avance alcanzado en el periodo en las metas sinergia en la plataforma sinergia DNP y la aprobación del sectorista.
</t>
    </r>
    <r>
      <rPr>
        <b/>
        <sz val="11"/>
        <color indexed="8"/>
        <rFont val="Arial"/>
        <family val="2"/>
      </rPr>
      <t xml:space="preserve">
Evidencias: </t>
    </r>
    <r>
      <rPr>
        <sz val="11"/>
        <color indexed="8"/>
        <rFont val="Arial"/>
        <family val="2"/>
      </rPr>
      <t>Metas sinergia del cuatrienio, correos electrónicos, registros de calidad o soportes, evidencia del cargue en la plataforma sinergia del DNP</t>
    </r>
  </si>
  <si>
    <t>Retroalimentación en caso de reportarse información incompleta, sin evidencia o registro de calidad de cumplimiento, la OFPLA solicitará a través de correo electrónico al responsable de la meta, el soporte respectivo para proceder a su verificación definiendo tiempos perentorios de cumplimiento.</t>
  </si>
  <si>
    <r>
      <rPr>
        <b/>
        <sz val="11"/>
        <rFont val="Arial"/>
        <family val="2"/>
      </rPr>
      <t>Control 2:</t>
    </r>
    <r>
      <rPr>
        <sz val="11"/>
        <rFont val="Arial"/>
        <family val="2"/>
      </rPr>
      <t xml:space="preserve"> La Oficina Asesora de Planeación - Grupo de Planeación estratégica  cuenta con un manual de indicadores Formulación de Indicadores_v1  PE-PI-M04 que es difundido por los canales institucionales.
</t>
    </r>
    <r>
      <rPr>
        <b/>
        <sz val="11"/>
        <rFont val="Arial"/>
        <family val="2"/>
      </rPr>
      <t>Evidencias:</t>
    </r>
    <r>
      <rPr>
        <sz val="11"/>
        <rFont val="Arial"/>
        <family val="2"/>
      </rPr>
      <t xml:space="preserve"> Manual, correos electrónicos.</t>
    </r>
  </si>
  <si>
    <t>Oficina Asesora de Planeación - Grupo de Planeación estratégica DIREG y ERON</t>
  </si>
  <si>
    <r>
      <rPr>
        <b/>
        <sz val="11"/>
        <rFont val="Arial"/>
        <family val="2"/>
      </rPr>
      <t xml:space="preserve">Control 3: </t>
    </r>
    <r>
      <rPr>
        <sz val="11"/>
        <rFont val="Arial"/>
        <family val="2"/>
      </rPr>
      <t xml:space="preserve"> La Oficina Asesora de Planeación - Grupo de Planeación estratégica  cuenta con el Tablero de alarma de indicadores sinergia 
</t>
    </r>
    <r>
      <rPr>
        <b/>
        <sz val="11"/>
        <rFont val="Arial"/>
        <family val="2"/>
      </rPr>
      <t>Evidencias:</t>
    </r>
    <r>
      <rPr>
        <sz val="11"/>
        <rFont val="Arial"/>
        <family val="2"/>
      </rPr>
      <t xml:space="preserve"> Tablero de alarma.</t>
    </r>
  </si>
  <si>
    <t xml:space="preserve">Oficina Asesora de Planeación - Grupo de Planeación estratégica </t>
  </si>
  <si>
    <t>Posibilidad de publicar o suministrar información estadística sociodemográfica de la PPL a cargo del INPEC que no corresponde a la realidad.</t>
  </si>
  <si>
    <t>Por situaciones operativas se publique información estadística de manera equivocada al contexto real</t>
  </si>
  <si>
    <r>
      <rPr>
        <b/>
        <sz val="11"/>
        <rFont val="Arial"/>
        <family val="2"/>
      </rPr>
      <t>Control 1:</t>
    </r>
    <r>
      <rPr>
        <sz val="11"/>
        <rFont val="Arial"/>
        <family val="2"/>
      </rPr>
      <t xml:space="preserve"> La Oficina Asesora de Planeación - Grupo Estadística cuenta con el PE-PI-M01 Manual del usuario Módulo Estadística SISIPEC WEB el cual los ERON y DIREG tienen acceso, para el ingreso de reporte estadístico y es difundido mediante correo electrónico.
</t>
    </r>
    <r>
      <rPr>
        <b/>
        <sz val="11"/>
        <rFont val="Arial"/>
        <family val="2"/>
      </rPr>
      <t xml:space="preserve">
Evidencias:</t>
    </r>
    <r>
      <rPr>
        <sz val="11"/>
        <rFont val="Arial"/>
        <family val="2"/>
      </rPr>
      <t xml:space="preserve"> Manual del usuario Módulo Estadística, correo electrónico</t>
    </r>
  </si>
  <si>
    <t>Creación de procedimiento para el manejo de la  información estadística a cargo del INPEC</t>
  </si>
  <si>
    <t>Grupo de Estadística - Oficina Asesora de Planeación</t>
  </si>
  <si>
    <t>1. Verificar cual fue la situación presentada acudiendo a la fuente primaria.
2. Subsanar la inconsistencia.</t>
  </si>
  <si>
    <r>
      <rPr>
        <b/>
        <sz val="11"/>
        <rFont val="Arial"/>
        <family val="2"/>
      </rPr>
      <t>Control 2:</t>
    </r>
    <r>
      <rPr>
        <sz val="11"/>
        <rFont val="Arial"/>
        <family val="2"/>
      </rPr>
      <t xml:space="preserve"> La Oficina Asesora de Planeación - Grupo Estadística cuenta con Tableros Estadísticos de la información de la PPL el cual se actualiza del sistema cada dos horas y guarda reportes históricos con corte mensual; El cual es de insumo para los informes, boletines y respuesta de requerimientos, entre otros.
</t>
    </r>
    <r>
      <rPr>
        <b/>
        <sz val="11"/>
        <rFont val="Arial"/>
        <family val="2"/>
      </rPr>
      <t>Evidencias:</t>
    </r>
    <r>
      <rPr>
        <sz val="11"/>
        <rFont val="Arial"/>
        <family val="2"/>
      </rPr>
      <t xml:space="preserve"> Captura de pantalla deTablero Estadístico, Informes, boletines. </t>
    </r>
  </si>
  <si>
    <t>Oficina Asesora de Planeación - Grupo Estadística</t>
  </si>
  <si>
    <r>
      <rPr>
        <b/>
        <sz val="11"/>
        <rFont val="Arial"/>
        <family val="2"/>
      </rPr>
      <t>Control 3:</t>
    </r>
    <r>
      <rPr>
        <sz val="11"/>
        <rFont val="Arial"/>
        <family val="2"/>
      </rPr>
      <t xml:space="preserve"> La Oficina Asesora de Planeación - Grupo Estadística cuenta con la PE-PI-G05 Guía para la construcción  de los cuadros estadísticos mensuales,
</t>
    </r>
    <r>
      <rPr>
        <b/>
        <sz val="11"/>
        <rFont val="Arial"/>
        <family val="2"/>
      </rPr>
      <t>Evidencias:</t>
    </r>
    <r>
      <rPr>
        <sz val="11"/>
        <rFont val="Arial"/>
        <family val="2"/>
      </rPr>
      <t xml:space="preserve"> Guía y archivos de estadísticas y de series históricos.</t>
    </r>
  </si>
  <si>
    <r>
      <rPr>
        <b/>
        <sz val="11"/>
        <rFont val="Arial"/>
        <family val="2"/>
      </rPr>
      <t>Control 1:</t>
    </r>
    <r>
      <rPr>
        <sz val="11"/>
        <rFont val="Arial"/>
        <family val="2"/>
      </rPr>
      <t xml:space="preserve"> La Oficina Asesora de Planeación - Grupo Estadística cuenta con   el PE-PI-P10 Procedimiento de RESPUESTA A REQUERIMIENTOS DE INFORMACIÓN INSTITUCIONAL 
</t>
    </r>
    <r>
      <rPr>
        <b/>
        <sz val="11"/>
        <rFont val="Arial"/>
        <family val="2"/>
      </rPr>
      <t>Evidencias:</t>
    </r>
    <r>
      <rPr>
        <sz val="11"/>
        <rFont val="Arial"/>
        <family val="2"/>
      </rPr>
      <t xml:space="preserve"> Puntos de control del procedimiento PE-PI-P10</t>
    </r>
  </si>
  <si>
    <t>1. Informar por escrito al requiriente solicitando plazo mientras se consolida la información.
2. Responder de manera inmediata en caso del que requerimiento  sea asignado a otra dependencia de manera errónea.</t>
  </si>
  <si>
    <t>El jefe de la oficina de control interno, el equipo auditor y el auditor líder cada vez que se presenten informes de auditoría, se revisarán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t>
  </si>
  <si>
    <t>Oficina de control interno.</t>
  </si>
  <si>
    <t>Humano, físico y tecnológico</t>
  </si>
  <si>
    <t>1. Socializar con el equipo de control interno la situación evidenciada y aplicar las medidas correctivas y preventivas para que no se materialice nuevamente el riesgo.</t>
  </si>
  <si>
    <t>Según la metodología no aplica</t>
  </si>
  <si>
    <r>
      <rPr>
        <b/>
        <sz val="11"/>
        <color indexed="8"/>
        <rFont val="Arial"/>
        <family val="2"/>
      </rPr>
      <t>CONTROL 1:</t>
    </r>
    <r>
      <rPr>
        <sz val="11"/>
        <color indexed="8"/>
        <rFont val="Arial"/>
        <family val="2"/>
      </rPr>
      <t xml:space="preserve"> Realizar reuniones semestrales de sensibilización a los integrantes de la OFICI con relación al estatuto de auditoria,  el código de ética del auditor y código de integridad del servidor publico. 
</t>
    </r>
    <r>
      <rPr>
        <b/>
        <sz val="11"/>
        <color indexed="8"/>
        <rFont val="Arial"/>
        <family val="2"/>
      </rPr>
      <t>Evidencias:</t>
    </r>
    <r>
      <rPr>
        <sz val="11"/>
        <color indexed="8"/>
        <rFont val="Arial"/>
        <family val="2"/>
      </rPr>
      <t xml:space="preserve"> Actas de reunión.</t>
    </r>
  </si>
  <si>
    <t>1. Notificar al Jefe de al oficina de control interno y a los operadores (Control Interno Disciplinario, procuraduría, fiscalía, etc.), correspondientes.</t>
  </si>
  <si>
    <r>
      <rPr>
        <b/>
        <sz val="11"/>
        <color indexed="8"/>
        <rFont val="Arial"/>
        <family val="2"/>
      </rPr>
      <t>Control 1:</t>
    </r>
    <r>
      <rPr>
        <sz val="11"/>
        <color indexed="8"/>
        <rFont val="Arial"/>
        <family val="2"/>
      </rPr>
      <t xml:space="preserve"> El Jefe Oficina de Control Interno y su equipo de trabajo elaboran a inicio de vigencia un plan de actividades anual. 
</t>
    </r>
    <r>
      <rPr>
        <b/>
        <sz val="11"/>
        <color indexed="8"/>
        <rFont val="Arial"/>
        <family val="2"/>
      </rPr>
      <t>Evidencias:</t>
    </r>
    <r>
      <rPr>
        <sz val="11"/>
        <color indexed="8"/>
        <rFont val="Arial"/>
        <family val="2"/>
      </rPr>
      <t xml:space="preserve"> Acta, Matriz Plan de actividades</t>
    </r>
  </si>
  <si>
    <r>
      <rPr>
        <b/>
        <sz val="11"/>
        <color indexed="8"/>
        <rFont val="Arial"/>
        <family val="2"/>
      </rPr>
      <t xml:space="preserve">Control 2: </t>
    </r>
    <r>
      <rPr>
        <sz val="11"/>
        <color indexed="8"/>
        <rFont val="Arial"/>
        <family val="2"/>
      </rPr>
      <t xml:space="preserve">El grupo de Atención al Ciudadano solicita mediante oficio a las Direcciones Regionales y ERON la asignación de personal idóneo para los puntos de atención al ciudadano.
</t>
    </r>
    <r>
      <rPr>
        <b/>
        <sz val="11"/>
        <color indexed="8"/>
        <rFont val="Arial"/>
        <family val="2"/>
      </rPr>
      <t>Evidencias:</t>
    </r>
    <r>
      <rPr>
        <sz val="11"/>
        <color indexed="8"/>
        <rFont val="Arial"/>
        <family val="2"/>
      </rPr>
      <t xml:space="preserve"> Oficios, Correos electrónicos.</t>
    </r>
  </si>
  <si>
    <r>
      <rPr>
        <b/>
        <sz val="11"/>
        <color indexed="8"/>
        <rFont val="Arial"/>
        <family val="2"/>
      </rPr>
      <t xml:space="preserve">Control 4: </t>
    </r>
    <r>
      <rPr>
        <sz val="11"/>
        <color indexed="8"/>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indexed="8"/>
        <rFont val="Arial"/>
        <family val="2"/>
      </rPr>
      <t xml:space="preserve">
Evidencias: </t>
    </r>
    <r>
      <rPr>
        <sz val="11"/>
        <color indexed="8"/>
        <rFont val="Arial"/>
        <family val="2"/>
      </rPr>
      <t>Plan de actividades, correos electrónicos, oficios remitidos y los registros de calidad de las actividades ejecutadas.</t>
    </r>
  </si>
  <si>
    <r>
      <rPr>
        <b/>
        <sz val="11"/>
        <color indexed="8"/>
        <rFont val="Arial"/>
        <family val="2"/>
      </rPr>
      <t>Control 1:</t>
    </r>
    <r>
      <rPr>
        <sz val="11"/>
        <color indexed="8"/>
        <rFont val="Arial"/>
        <family val="2"/>
      </rPr>
      <t xml:space="preserve"> El grupo de Atención al Ciudadano realiza socialización  en el primer trimestre a las Direcciones Regionales y ERON  de la  resolución 003352 del  15 de agosto de  2019  y la aplicación del procedimiento Atención al Ciudadano  PM-DA-P04 V01 , Numeral  13. 
</t>
    </r>
    <r>
      <rPr>
        <b/>
        <sz val="11"/>
        <color indexed="8"/>
        <rFont val="Arial"/>
        <family val="2"/>
      </rPr>
      <t xml:space="preserve">
Evidencias:</t>
    </r>
    <r>
      <rPr>
        <sz val="11"/>
        <color indexed="8"/>
        <rFont val="Arial"/>
        <family val="2"/>
      </rPr>
      <t xml:space="preserve"> Oficios, punto de control No 13 del procedimiento  PM-DA-P04 V01 </t>
    </r>
  </si>
  <si>
    <r>
      <t xml:space="preserve">Control 2: El responsable de Atención al Ciudadano de las  DIREG consolidan lo de sus ERON adscritos y reportan de manera trimestral a la coordinación de GATEC el informe de lo realizado en el Comité CRAEF.
</t>
    </r>
    <r>
      <rPr>
        <b/>
        <sz val="11"/>
        <color indexed="8"/>
        <rFont val="Arial"/>
        <family val="2"/>
      </rPr>
      <t xml:space="preserve">
Evidencias:</t>
    </r>
    <r>
      <rPr>
        <sz val="11"/>
        <color indexed="8"/>
        <rFont val="Arial"/>
        <family val="2"/>
      </rPr>
      <t xml:space="preserve"> Oficios, Correos electrónicos, informes trimestrales</t>
    </r>
  </si>
  <si>
    <r>
      <rPr>
        <b/>
        <sz val="11"/>
        <color indexed="8"/>
        <rFont val="Arial"/>
        <family val="2"/>
      </rPr>
      <t xml:space="preserve">Control 3: </t>
    </r>
    <r>
      <rPr>
        <sz val="11"/>
        <color indexed="8"/>
        <rFont val="Arial"/>
        <family val="2"/>
      </rPr>
      <t xml:space="preserve">El grupo de Atención al Ciudadano de manera trimestral elabora Informe consolidado de los resultados obtenidos a nivel nacional de lo reportado por las DIREG y ERON y es presentado a la Dirección General.
</t>
    </r>
    <r>
      <rPr>
        <b/>
        <sz val="11"/>
        <color indexed="8"/>
        <rFont val="Arial"/>
        <family val="2"/>
      </rPr>
      <t xml:space="preserve">Evidencias: </t>
    </r>
    <r>
      <rPr>
        <sz val="11"/>
        <color indexed="8"/>
        <rFont val="Arial"/>
        <family val="2"/>
      </rPr>
      <t>Informes trimestral, Oficio</t>
    </r>
  </si>
  <si>
    <r>
      <rPr>
        <b/>
        <sz val="11"/>
        <color indexed="8"/>
        <rFont val="Arial"/>
        <family val="2"/>
      </rPr>
      <t xml:space="preserve">Control 4: </t>
    </r>
    <r>
      <rPr>
        <sz val="11"/>
        <color indexed="8"/>
        <rFont val="Arial"/>
        <family val="2"/>
      </rPr>
      <t xml:space="preserve">El grupo de Atención al Ciudadano y de acuerdo a lo sesionado en el Comité CRAEF formula  acciones preventivas y  correctivas  con base a   las quejas  de mayor Impacto analizadas en el comité  CRAET en  Regionales,  ERON , elaborando oficios a la DIREG y/o ERON respectivo y  presenta a la Dirección General informe semestral consolidado . 
</t>
    </r>
    <r>
      <rPr>
        <b/>
        <sz val="11"/>
        <color indexed="8"/>
        <rFont val="Arial"/>
        <family val="2"/>
      </rPr>
      <t xml:space="preserve">
Evidencias:</t>
    </r>
    <r>
      <rPr>
        <sz val="11"/>
        <color indexed="8"/>
        <rFont val="Arial"/>
        <family val="2"/>
      </rPr>
      <t xml:space="preserve"> Actas de sesión de comité CRAEF Oficios, Informes semestrales y correos electrónicos</t>
    </r>
  </si>
  <si>
    <r>
      <rPr>
        <b/>
        <sz val="11"/>
        <color indexed="8"/>
        <rFont val="Arial"/>
        <family val="2"/>
      </rPr>
      <t>Control 1:</t>
    </r>
    <r>
      <rPr>
        <sz val="11"/>
        <color indexed="8"/>
        <rFont val="Arial"/>
        <family val="2"/>
      </rPr>
      <t xml:space="preserve"> 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el GODHU remite de manera mensual el cronograma de actividades con las herramientas a trabajar a las DIREG, quien así vez es difundido a los ERON.
</t>
    </r>
    <r>
      <rPr>
        <b/>
        <sz val="11"/>
        <color indexed="8"/>
        <rFont val="Arial"/>
        <family val="2"/>
      </rPr>
      <t xml:space="preserve">
Evidencias: </t>
    </r>
    <r>
      <rPr>
        <sz val="11"/>
        <color indexed="8"/>
        <rFont val="Arial"/>
        <family val="2"/>
      </rPr>
      <t>Directiva, cronograma, correos electrónicos.</t>
    </r>
  </si>
  <si>
    <t>Socialización de la Directiva que establece el plan de trabajo de la vigencia 2020 a los Cónsules DIREG y ERON, por videoconferencia y correo electrónico</t>
  </si>
  <si>
    <r>
      <rPr>
        <b/>
        <sz val="11"/>
        <color indexed="8"/>
        <rFont val="Arial"/>
        <family val="2"/>
      </rPr>
      <t>Control 3:</t>
    </r>
    <r>
      <rPr>
        <sz val="11"/>
        <color indexed="8"/>
        <rFont val="Arial"/>
        <family val="2"/>
      </rPr>
      <t xml:space="preserve"> Los cónsules de las Direcciones Regionales revisan de manera mensual, las actividades realizadas por los ERON, así como las evidencias en DRIVE, que cumplan con las pautas orientadas desde el nivel central. De manera posterior el GODHU bimestralmente  valida la información registrada en el DRIVE  se remite matriz y oficios de retroalimentación al cónsul Regional informando el rendimiento de cada uno de los establecimientos a su cargo.
</t>
    </r>
    <r>
      <rPr>
        <b/>
        <sz val="11"/>
        <color indexed="8"/>
        <rFont val="Arial"/>
        <family val="2"/>
      </rPr>
      <t xml:space="preserve">
Evidencias: </t>
    </r>
    <r>
      <rPr>
        <sz val="11"/>
        <color indexed="8"/>
        <rFont val="Arial"/>
        <family val="2"/>
      </rPr>
      <t>Cargue en DRIVE, Correos electrónicos, oficios</t>
    </r>
  </si>
  <si>
    <t>En ocasión a la posible perdida de documentación de importancia probatoria y/o expedientes disciplinarios por parte de los funcionarios que hacen parte del proceso por no atender los parámetros de seguridad.</t>
  </si>
  <si>
    <t>*Procesos disciplinarios y penal
*Pérdida de la credibilidad de la dependencia
*Desgaste administrativo por reprocesos
*Afectación de la imagen institucional</t>
  </si>
  <si>
    <r>
      <rPr>
        <b/>
        <sz val="11"/>
        <color indexed="8"/>
        <rFont val="Arial"/>
        <family val="2"/>
      </rPr>
      <t xml:space="preserve">Control 1: </t>
    </r>
    <r>
      <rPr>
        <sz val="11"/>
        <color indexed="8"/>
        <rFont val="Arial"/>
        <family val="2"/>
      </rPr>
      <t xml:space="preserve">La Oficina de Control Interno Disciplinario - Coordinación Grupo de Prevención realiza cuatrimestralmente la  suscripción de acta de compromiso con los operadores disciplinarios y funcionarios  de la OFIDI con el fin de mantener los procesos y documentación probatoria bajo condiciones de reserva y seguridad. Adicional,  mediante instrucción de la jefatura, se limita el acceso de personal ajeno al despacho disciplinario donde se manejen o archiven documentos. En cada uno de los procesos disciplinarios se aplica las normas de seguridad de la información y de gestión documental.
En caso de que no se cumpla con el acta de compromiso por parte de los operadores disciplinarios y funcionarios de la OFIDI, se procede por parte del Jefe de la OFIDI a realizar un llamado de atención por escrito.
En caso de encontrarse un funcionario y/o persona ajena a la OFIDI sin la debida autorización, se procede a informar al jefe de la OFIDI para lo respectivo.
</t>
    </r>
    <r>
      <rPr>
        <b/>
        <sz val="11"/>
        <color indexed="8"/>
        <rFont val="Arial"/>
        <family val="2"/>
      </rPr>
      <t xml:space="preserve">Evidencias: </t>
    </r>
    <r>
      <rPr>
        <sz val="11"/>
        <color indexed="8"/>
        <rFont val="Arial"/>
        <family val="2"/>
      </rPr>
      <t xml:space="preserve"> Actas de Compromiso, Actas de grupo, Oficios.</t>
    </r>
  </si>
  <si>
    <t>1. Construir una guía sobre el manejo y seguridad de los documentos de interés disciplinario y los expedientes  con impacto a nivel nacional 
2. Videoconferencia a Nivel Nacional</t>
  </si>
  <si>
    <t>Actas, proyección de la guía plataforma ISOLUCIÓN.</t>
  </si>
  <si>
    <t>Guía Elaborada y publicada en ISOLUCIÓN</t>
  </si>
  <si>
    <t>1. Se inicia con el proceso disciplinario y penal
2. Reconstruir el  (los) documentos del proceso</t>
  </si>
  <si>
    <t>*Impunidad respecto a las faltas disciplinarias
*Prescripción y caducidad de la acción disciplinaria
*Afectación de la imagen institucional
*Pérdida de credibilidad de la dependencia
*Afectación de la cultura organizacional por inconformismo de servidores</t>
  </si>
  <si>
    <r>
      <rPr>
        <b/>
        <sz val="11"/>
        <color indexed="8"/>
        <rFont val="Arial"/>
        <family val="2"/>
      </rPr>
      <t xml:space="preserve">Control 1: </t>
    </r>
    <r>
      <rPr>
        <sz val="11"/>
        <color indexed="8"/>
        <rFont val="Arial"/>
        <family val="2"/>
      </rPr>
      <t xml:space="preserve">El jefe de la Oficina de Control Interno Disciplinario y sus grupos de trabajo bimensualmente realizará revisión física al estado de los procesos que tiene a cargo cada instructor disciplinario, para ello se adelantará reunión con el jefe de la OFIDI, el coordinador del grupo de investigación disciplinarias y el funcionario instructor para evaluar aleatoriamente el estado de los casos disciplinarios a su cargo, dejando registro en acta donde queda plasmado las acciones a tomar al respecto. En caso, de presentarse incumplimiento por parte del instructor disciplinario a las instrucciones dadas en la revisiones de los casos disciplinarios, el jefe de la OFIDI hará requerimiento mediante correo electrónico al funcionario para el acatamiento y en caso de persistir se procede hacer el llamado de atención respectivo al funcionario. 
</t>
    </r>
    <r>
      <rPr>
        <b/>
        <sz val="11"/>
        <color indexed="8"/>
        <rFont val="Arial"/>
        <family val="2"/>
      </rPr>
      <t xml:space="preserve">Evidencias: </t>
    </r>
    <r>
      <rPr>
        <sz val="11"/>
        <color indexed="8"/>
        <rFont val="Arial"/>
        <family val="2"/>
      </rPr>
      <t>Actas de reunión, correos electrónicos, libros radicadores y llamados de atención que reposan en el archivo documental de la OFIDI</t>
    </r>
  </si>
  <si>
    <r>
      <rPr>
        <b/>
        <sz val="11"/>
        <color indexed="8"/>
        <rFont val="Arial"/>
        <family val="2"/>
      </rPr>
      <t xml:space="preserve">Control 2: </t>
    </r>
    <r>
      <rPr>
        <sz val="11"/>
        <color indexed="8"/>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indexed="8"/>
        <rFont val="Arial"/>
        <family val="2"/>
      </rPr>
      <t>Evidencias:</t>
    </r>
    <r>
      <rPr>
        <sz val="11"/>
        <color indexed="8"/>
        <rFont val="Arial"/>
        <family val="2"/>
      </rPr>
      <t xml:space="preserve"> Sistema de información disciplinario SIID, constancias secretariales, correos electrónicos y guías de entrega de comunicación certificada que reposarán en cada uno de los expedientes disciplinarios.</t>
    </r>
  </si>
  <si>
    <t>*Impunidad respecto a las faltas disciplinarias
*Prescripción y caducidad de la acción disciplinaria
*Afectación de la imagen institucional
*Pérdida de credibilidad de la dependencia
*Compulsa de copias al operador disciplinario</t>
  </si>
  <si>
    <r>
      <rPr>
        <b/>
        <sz val="11"/>
        <color indexed="8"/>
        <rFont val="Arial"/>
        <family val="2"/>
      </rPr>
      <t xml:space="preserve">Control 1: </t>
    </r>
    <r>
      <rPr>
        <sz val="11"/>
        <color indexed="8"/>
        <rFont val="Arial"/>
        <family val="2"/>
      </rPr>
      <t xml:space="preserve">La Oficina de Control Interno Disciplinario - coordinación del Grupo de Investigaciones Disciplinarias en la Dirección General o los responsables de Control Interno Disciplinario en las DIREG verifica de manera  bimensual las actuaciones procesales que se surten al interior de los diferentes procesos e investigaciones que se adelantan en los despachos disciplinarios.  en caso que se presente quejas, informes o se detecten irregularidades de las actuaciones disciplinarias, se deberán iniciar las acciones disciplinarias correspondientes y denunciar  los servidores públicos de las oficinas y/o grupos que incurran en comportamientos contrarios a la ley.
En caso de presentarse tal situación, las DIREG informaran de manera inmediata a la OFIDI para conocimiento el inicio de acciones correspondientes y conforme a la competencia de la OFIDI.
</t>
    </r>
    <r>
      <rPr>
        <b/>
        <sz val="11"/>
        <color indexed="8"/>
        <rFont val="Arial"/>
        <family val="2"/>
      </rPr>
      <t xml:space="preserve">Evidencias: </t>
    </r>
    <r>
      <rPr>
        <sz val="11"/>
        <color indexed="8"/>
        <rFont val="Arial"/>
        <family val="2"/>
      </rPr>
      <t>Quejas, denuncias o informes sobre las irregularidades, los libros radicadores, Sistema de Información Disciplinaria SIID, correos electrónicos y los expedientes disciplinarios que reposarán en el archivo documental de la OFIDI en el nivel central y la DIREG.</t>
    </r>
  </si>
  <si>
    <t>Ausencia de políticas y lineamientos  en materia de prevención disciplinaria</t>
  </si>
  <si>
    <r>
      <rPr>
        <b/>
        <sz val="11"/>
        <color indexed="8"/>
        <rFont val="Arial"/>
        <family val="2"/>
      </rPr>
      <t xml:space="preserve">Control 2: </t>
    </r>
    <r>
      <rPr>
        <sz val="11"/>
        <color indexed="8"/>
        <rFont val="Arial"/>
        <family val="2"/>
      </rPr>
      <t xml:space="preserve">La Oficina de Control Interno Disciplinario - Grupo Prevención en la Dirección General o responsable de Control Interno Disciplinario en la DIREG semestralmente desarrollarán acciones preventivas internas con los funcionarios de dependencia para prevenir posibles hechos de corrupción en el tramite de los procesos disciplinarios, para ello llevarán a cabo un evento que incorpore estrategias audiovisuales con temas a fines. 
</t>
    </r>
    <r>
      <rPr>
        <b/>
        <sz val="11"/>
        <color indexed="8"/>
        <rFont val="Arial"/>
        <family val="2"/>
      </rPr>
      <t xml:space="preserve">
Evidencias:</t>
    </r>
    <r>
      <rPr>
        <sz val="11"/>
        <color indexed="8"/>
        <rFont val="Arial"/>
        <family val="2"/>
      </rPr>
      <t xml:space="preserve"> Acta del evento y los registros fotográficos que reposan en la OFIDI - Grupo de Prevención.</t>
    </r>
  </si>
  <si>
    <t>Diseño de una política de prevención disciplinaria</t>
  </si>
  <si>
    <t>Actas de reunión
Diseño de política de prevención disciplinaria.</t>
  </si>
  <si>
    <t>Política de prevención disciplinaria aprobada y publicada</t>
  </si>
  <si>
    <t>*Incumplimiento legal Art. 76 de la ley 1709/14 modificatorio del Art 116
* Intervención por parte de las veedurías
*Reclamaciones o quejas</t>
  </si>
  <si>
    <r>
      <rPr>
        <b/>
        <sz val="11"/>
        <color indexed="8"/>
        <rFont val="Arial"/>
        <family val="2"/>
      </rPr>
      <t xml:space="preserve">Control 1: </t>
    </r>
    <r>
      <rPr>
        <sz val="11"/>
        <color indexed="8"/>
        <rFont val="Arial"/>
        <family val="2"/>
      </rPr>
      <t xml:space="preserve">La oficina Asesora Jurídica a través  del Grupo de Recursos y conceptos adelanta el proyecto de resolución que reglamente el proceso disciplinario de población privada de la libertad, de acuerdo al marco normativo.
</t>
    </r>
    <r>
      <rPr>
        <b/>
        <sz val="11"/>
        <color indexed="8"/>
        <rFont val="Arial"/>
        <family val="2"/>
      </rPr>
      <t xml:space="preserve">
Evidencias: </t>
    </r>
    <r>
      <rPr>
        <sz val="11"/>
        <color indexed="8"/>
        <rFont val="Arial"/>
        <family val="2"/>
      </rPr>
      <t>Oficio de presentación de proyecto y observaciones que hay lugar</t>
    </r>
  </si>
  <si>
    <t xml:space="preserve">Oficina Asesora Jurídica  Grupo de Recursos y conceptos </t>
  </si>
  <si>
    <t>Correos electrónicos</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</si>
  <si>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</si>
  <si>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Las Direcciones Regionales mediante oficio remiten a los ERON las inconsistencias presentadas en el aplicativo SISIPEC WEB, con el fin de ser validadas y actúen de conformidad.</t>
  </si>
  <si>
    <t>Presión, injerencia, amenazas de terceros interesados en generar Sustracción, destrucción, modificación u ocultamiento de información.</t>
  </si>
  <si>
    <r>
      <rPr>
        <b/>
        <sz val="11"/>
        <color indexed="8"/>
        <rFont val="Arial"/>
        <family val="2"/>
      </rPr>
      <t>Control 2:</t>
    </r>
    <r>
      <rPr>
        <sz val="11"/>
        <color indexed="8"/>
        <rFont val="Arial"/>
        <family val="2"/>
      </rPr>
      <t xml:space="preserve"> La Dirección Regional a través del responsable delegado efectúa acción de sensibilización a los servidores penitenciarios de sus ERON adscritos sobre el código de integridad y código único disciplinario empleando medios virtuales y presenciales diversos
</t>
    </r>
    <r>
      <rPr>
        <b/>
        <sz val="11"/>
        <color indexed="8"/>
        <rFont val="Arial"/>
        <family val="2"/>
      </rPr>
      <t>Evidencias:</t>
    </r>
    <r>
      <rPr>
        <sz val="11"/>
        <color indexed="8"/>
        <rFont val="Arial"/>
        <family val="2"/>
      </rPr>
      <t xml:space="preserve"> Actas</t>
    </r>
  </si>
  <si>
    <t>Adelantar brigadas jurídicas en los ERON, con el fin de informar a la PPL los requisitos para los beneficios administrativos</t>
  </si>
  <si>
    <t>Incumplimientos en los tiempos de respuesta a los conceptos jurídicos y/u oficios.</t>
  </si>
  <si>
    <r>
      <rPr>
        <b/>
        <sz val="11"/>
        <color indexed="8"/>
        <rFont val="Arial"/>
        <family val="2"/>
      </rPr>
      <t>Control 1:</t>
    </r>
    <r>
      <rPr>
        <sz val="11"/>
        <color indexed="8"/>
        <rFont val="Arial"/>
        <family val="2"/>
      </rPr>
      <t xml:space="preserve"> La Oficina Asesora Jurídica a través  del Grupo de Recursos y conceptos solicita mediante oficio al Director General del INPEC, de manera semestral las necesidades y justificación de personal idóneo que ejerza la defensa técnica institucional, teniendo en cuenta las vacantes que fueron efectuadas mediante encargos.
</t>
    </r>
    <r>
      <rPr>
        <b/>
        <sz val="11"/>
        <color indexed="8"/>
        <rFont val="Arial"/>
        <family val="2"/>
      </rPr>
      <t xml:space="preserve">Evidencias: </t>
    </r>
    <r>
      <rPr>
        <sz val="11"/>
        <color indexed="8"/>
        <rFont val="Arial"/>
        <family val="2"/>
      </rPr>
      <t>Proyección de Oficios</t>
    </r>
  </si>
  <si>
    <r>
      <rPr>
        <b/>
        <sz val="11"/>
        <color indexed="8"/>
        <rFont val="Arial"/>
        <family val="2"/>
      </rPr>
      <t>Control 2</t>
    </r>
    <r>
      <rPr>
        <sz val="11"/>
        <color indexed="8"/>
        <rFont val="Arial"/>
        <family val="2"/>
      </rPr>
      <t xml:space="preserve">: La Oficina Asesora Jurídica a través  del Grupo de Recursos y conceptos registra diariamente en matriz Excel la documentación recibida, el responsable y el trámite realizado como control de las solicitudes allegadas y repuesta a los conceptos que son solicitados por la sede central, Direcciones Regionales y ERON .
</t>
    </r>
    <r>
      <rPr>
        <b/>
        <sz val="11"/>
        <color indexed="8"/>
        <rFont val="Arial"/>
        <family val="2"/>
      </rPr>
      <t xml:space="preserve">Evidencias: </t>
    </r>
    <r>
      <rPr>
        <sz val="11"/>
        <color indexed="8"/>
        <rFont val="Arial"/>
        <family val="2"/>
      </rPr>
      <t>Matriz en Excel</t>
    </r>
  </si>
  <si>
    <t xml:space="preserve"> La coordinación del grupo de Asuntos Penitenciarios junto a su equipo de trabajo almacena en un Google DRIVE la información relevante de los actos administrativos, con el fin de asegurar respaldo de la información gestionada.</t>
  </si>
  <si>
    <t>* Perdida de Información de carácter confidencial.
*Sanciones legales y disciplinarias.
* Hallazgos por parte de entes de control.</t>
  </si>
  <si>
    <r>
      <rPr>
        <b/>
        <sz val="11"/>
        <color indexed="8"/>
        <rFont val="Arial"/>
        <family val="2"/>
      </rPr>
      <t>Control 1:</t>
    </r>
    <r>
      <rPr>
        <sz val="11"/>
        <color indexed="8"/>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color indexed="8"/>
        <rFont val="Arial"/>
        <family val="2"/>
      </rPr>
      <t xml:space="preserve"> Evidencias: </t>
    </r>
    <r>
      <rPr>
        <sz val="11"/>
        <color indexed="8"/>
        <rFont val="Arial"/>
        <family val="2"/>
      </rPr>
      <t>Matriz en Excel, correos electrónicos, informe estadístico mensual.</t>
    </r>
  </si>
  <si>
    <t>Falta de trazabilidad en el cumplimiento en la notificación de los actos administrativos (traslados, remisiones, entregas y repatriados)</t>
  </si>
  <si>
    <t>Indisponibilidad de la Información en materia de salud para la toma de divisiones</t>
  </si>
  <si>
    <t>Mesas de trabajo interinstitucional con los integrantes del fondo nacional de salud para la toma de decisiones y orientar recomendaciones</t>
  </si>
  <si>
    <r>
      <rPr>
        <b/>
        <sz val="11"/>
        <color indexed="8"/>
        <rFont val="Arial"/>
        <family val="2"/>
      </rPr>
      <t>Control 2:</t>
    </r>
    <r>
      <rPr>
        <sz val="11"/>
        <color indexed="8"/>
        <rFont val="Arial"/>
        <family val="2"/>
      </rPr>
      <t xml:space="preserve"> La Subdirección de Atención en Salud recibe de manera mensual los reportes consolidados de las Direcciones Regionales de todos los ERON que diligencian la matriz COSAD de acuerdo a la reunión que se lleva a cabo en cada ERON mediante comité y a los parámetros del procedimiento para el diligenciamiento. De los reportes son analizados por la SUBAS.
</t>
    </r>
    <r>
      <rPr>
        <b/>
        <sz val="11"/>
        <color indexed="8"/>
        <rFont val="Arial"/>
        <family val="2"/>
      </rPr>
      <t xml:space="preserve">
Evidencias:</t>
    </r>
    <r>
      <rPr>
        <sz val="11"/>
        <color indexed="8"/>
        <rFont val="Arial"/>
        <family val="2"/>
      </rPr>
      <t xml:space="preserve"> Procedimiento acta COSAD, Matriz COSAD ,Resolución 6349 de 2016 art. 133 reglamento General, informes.</t>
    </r>
  </si>
  <si>
    <t>Borrador de Procedimiento cargado en Isolución</t>
  </si>
  <si>
    <r>
      <rPr>
        <b/>
        <sz val="11"/>
        <color indexed="8"/>
        <rFont val="Arial"/>
        <family val="2"/>
      </rPr>
      <t xml:space="preserve">Control 2: </t>
    </r>
    <r>
      <rPr>
        <sz val="11"/>
        <color indexed="8"/>
        <rFont val="Arial"/>
        <family val="2"/>
      </rPr>
      <t xml:space="preserve">Procedimiento de referencia y contrarreferencia de Urgencias, Fondo PPL,  Régimen contributivo y otros planes.
</t>
    </r>
    <r>
      <rPr>
        <b/>
        <sz val="11"/>
        <color indexed="8"/>
        <rFont val="Arial"/>
        <family val="2"/>
      </rPr>
      <t xml:space="preserve">
Evidencias:</t>
    </r>
    <r>
      <rPr>
        <sz val="11"/>
        <color indexed="8"/>
        <rFont val="Arial"/>
        <family val="2"/>
      </rPr>
      <t xml:space="preserve"> Puntos de control de los procedimiento PM-AS-P08, PM-AS-P09 y PM-AS-P18 según corresponda.</t>
    </r>
  </si>
  <si>
    <t>* Aparición de enfermedades transmitidas por alimentos ETA.
*Afectación en el estado nutricional y de salud de la PPL.
* Imposición de medidas sanitarias (Cierre de rancho)
* Hallazgos o sanciones por parte de los entes de control
* Acciones Judiciales.</t>
  </si>
  <si>
    <r>
      <rPr>
        <b/>
        <sz val="11"/>
        <color indexed="8"/>
        <rFont val="Arial"/>
        <family val="2"/>
      </rPr>
      <t>Control 1:</t>
    </r>
    <r>
      <rPr>
        <sz val="11"/>
        <color indexed="8"/>
        <rFont val="Arial"/>
        <family val="2"/>
      </rPr>
      <t xml:space="preserve"> El grupo de alimentación de la Subdirección de Atención en Salud realiza seguimiento mensual del cumplimiento de las obligaciones sanitarias y contractuales en la prestación del servicio de alimentación. Se cuenta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y visitas periódicas (Mensuales - Bogotá, y a nivel nacional según disponibilidad).
</t>
    </r>
    <r>
      <rPr>
        <b/>
        <sz val="11"/>
        <color indexed="8"/>
        <rFont val="Arial"/>
        <family val="2"/>
      </rPr>
      <t xml:space="preserve">
Evidencias:  </t>
    </r>
    <r>
      <rPr>
        <sz val="11"/>
        <color indexed="8"/>
        <rFont val="Arial"/>
        <family val="2"/>
      </rPr>
      <t>Como soportes del control se encuentran los correos electrónicos, oficios, videoconferencias y actas de visita.</t>
    </r>
  </si>
  <si>
    <t>Oficiar a la Dirección General de las inconsistencias reiterativas encontradas en las bases de datos</t>
  </si>
  <si>
    <t>Tres oficios elaborados y tramitados</t>
  </si>
  <si>
    <t>Solicitar la cobertura en salud, a través del fondo nacional de salud PPL</t>
  </si>
  <si>
    <r>
      <rPr>
        <b/>
        <sz val="11"/>
        <color indexed="8"/>
        <rFont val="Arial"/>
        <family val="2"/>
      </rPr>
      <t xml:space="preserve">Control 2: </t>
    </r>
    <r>
      <rPr>
        <sz val="11"/>
        <color indexed="8"/>
        <rFont val="Arial"/>
        <family val="2"/>
      </rPr>
      <t xml:space="preserve">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Los errores identificados son oficiados a la Dirección de Custodia y Vigilancia con copia a los establecimientos por correo electrónico, para aclarar la respectiva identidad y el interno es afiliado al Fondos de Salud PPL .
</t>
    </r>
    <r>
      <rPr>
        <b/>
        <sz val="11"/>
        <color indexed="8"/>
        <rFont val="Arial"/>
        <family val="2"/>
      </rPr>
      <t xml:space="preserve">
Evidencias: </t>
    </r>
    <r>
      <rPr>
        <sz val="11"/>
        <color indexed="8"/>
        <rFont val="Arial"/>
        <family val="2"/>
      </rPr>
      <t>correos electrónicos y oficios.</t>
    </r>
  </si>
  <si>
    <r>
      <rPr>
        <b/>
        <sz val="11"/>
        <color indexed="8"/>
        <rFont val="Arial"/>
        <family val="2"/>
      </rPr>
      <t xml:space="preserve">Control 1: </t>
    </r>
    <r>
      <rPr>
        <sz val="11"/>
        <color indexed="8"/>
        <rFont val="Arial"/>
        <family val="2"/>
      </rPr>
      <t xml:space="preserve">La subdirección de Atención Psicosocial - Grupo de Atención Social realiza un análisis cuantitativo de necesidades de acuerdo con la rotación y numero de PPL. Se tiene implementado un control de entregas formalizado en el procedimiento entrega de dotación de elementos de cama y kit de aseo.
</t>
    </r>
    <r>
      <rPr>
        <b/>
        <sz val="11"/>
        <color indexed="8"/>
        <rFont val="Arial"/>
        <family val="2"/>
      </rPr>
      <t>Evidencias:</t>
    </r>
    <r>
      <rPr>
        <sz val="11"/>
        <color indexed="8"/>
        <rFont val="Arial"/>
        <family val="2"/>
      </rPr>
      <t xml:space="preserve"> Análisis cuantitativo, diligenciamiento de registros de entrega y acciones de seguimiento consolidado.</t>
    </r>
  </si>
  <si>
    <r>
      <rPr>
        <b/>
        <sz val="11"/>
        <color indexed="8"/>
        <rFont val="Arial"/>
        <family val="2"/>
      </rPr>
      <t>Control 1:</t>
    </r>
    <r>
      <rPr>
        <sz val="11"/>
        <color indexed="8"/>
        <rFont val="Arial"/>
        <family val="2"/>
      </rPr>
      <t xml:space="preserve"> La subdirección de Atención Psicosocial - Grupo  Atención social  tiene implementado un registro para el seguimiento de la aplicación de la inducción en la Guía de inducción de ingreso a ERON_v1   PM-AS-G04, adicionalmente se realiza seguimiento mensual a coberturas.
</t>
    </r>
    <r>
      <rPr>
        <b/>
        <sz val="11"/>
        <color indexed="8"/>
        <rFont val="Arial"/>
        <family val="2"/>
      </rPr>
      <t xml:space="preserve">
Evidencias</t>
    </r>
    <r>
      <rPr>
        <sz val="11"/>
        <color indexed="8"/>
        <rFont val="Arial"/>
        <family val="2"/>
      </rPr>
      <t>: Seguimiento de la cobertura de inducción y evidencias de aplicabilidad de la Guía de Inducción.</t>
    </r>
  </si>
  <si>
    <t>Incumplimiento en la prestación del servicio de acompañamiento psicológico.</t>
  </si>
  <si>
    <t>Indisponibilidad de acceso de la población con condiciones excepcionales y LGTBI a los servicios de Atención y Tratamiento.</t>
  </si>
  <si>
    <r>
      <rPr>
        <b/>
        <sz val="11"/>
        <color indexed="8"/>
        <rFont val="Arial"/>
        <family val="2"/>
      </rPr>
      <t xml:space="preserve">Control 1: </t>
    </r>
    <r>
      <rPr>
        <sz val="11"/>
        <color indexed="8"/>
        <rFont val="Arial"/>
        <family val="2"/>
      </rPr>
      <t xml:space="preserve">La subdirección de Atención Psicosocial - Grupo Atención Social, cuenta con procedimientos y guías documentadas  con los requisitos de acceso a cada programa que es socializado a las Direcciones Regionales y ERON.
</t>
    </r>
    <r>
      <rPr>
        <b/>
        <sz val="11"/>
        <color indexed="8"/>
        <rFont val="Arial"/>
        <family val="2"/>
      </rPr>
      <t xml:space="preserve">Evidencias: </t>
    </r>
    <r>
      <rPr>
        <sz val="11"/>
        <color indexed="8"/>
        <rFont val="Arial"/>
        <family val="2"/>
      </rPr>
      <t xml:space="preserve"> GUÍA DE ASISTENCIA PSICOLÓGICA - código PM-AS-G13
Guía de inducción de ingreso a ERON_v1   PM-AS-G04
Guía de Atención a la Población perteneciente a los sectores LGBTI_v1 PM-AS-G05
Socialización de procedimientos y guías.</t>
    </r>
  </si>
  <si>
    <t>Los estudiantes de la Escuela realizan un inadecuado desarrollo de las competencias definidas en los programas académicos  lo cual genera  una inadecuada aplicación de los procesos y procedimientos y por ende, reprocesos en su labor e incremento de práctica</t>
  </si>
  <si>
    <t>*El egresado en el desarrollo de su labor incurre en reprocesos.
*Uso inadecuado de los dispositivos y controles electrónicos  
*Inadecuada aplicación de los procesos y procedimientos
*Incremento de prácticas inadecuadas al interior de los ERON
*Incremento</t>
  </si>
  <si>
    <t>Según la metodología no requiere de Acciones adicionales.</t>
  </si>
  <si>
    <t>Desinterés de los estudiantes por el aprendizaje.</t>
  </si>
  <si>
    <t>Tráfico de influencias para obtener beneficios particulares o para un tercero.</t>
  </si>
  <si>
    <t>A causa del tráfico de influencias para obtener beneficios particulares o para un tercero, se seleccionan docentes sin el cumplimiento de los lineamientos establecidos para este fin, lo cual genera el detrimento de la calidad educativa ofertada por la Escuela</t>
  </si>
  <si>
    <t>*Incumplimiento del procedimiento para la selección de docentes externos.
*Detrimento de la calidad educativa ofertada por la Escuela.
*Afectación de la imagen institucional
*Pérdida de credibilidad
*Procesos disciplinarios con alcance penal
*Hallazgos por parte de los entes de control</t>
  </si>
  <si>
    <t>*Incidentes de desacato por incumplimiento a requerimientos judiciales en contra del Director General y funcionarios del instituto.
*Mayor probabilidad de fallos en contra de la Institución
¨Desgaste administrativo
*Investigaciones disciplinarias y penales</t>
  </si>
  <si>
    <r>
      <rPr>
        <b/>
        <sz val="11"/>
        <color indexed="8"/>
        <rFont val="Arial"/>
        <family val="2"/>
      </rPr>
      <t xml:space="preserve">Control 1: </t>
    </r>
    <r>
      <rPr>
        <sz val="11"/>
        <color indexed="8"/>
        <rFont val="Arial"/>
        <family val="2"/>
      </rPr>
      <t xml:space="preserve">El Jefe Oficina Asesora Jurídica - mediante el Grupo de Jurisdicción Coactiva, Demandas y Defensa Judicial   solicita mediante oficio al Director General del INPEC, de manera trimestral las necesidades y justificación de personal idóneo que ejerza la defensa técnica institucional, teniendo en cuenta las vacantes que fueron  efectuadas mediante encargos.
</t>
    </r>
    <r>
      <rPr>
        <b/>
        <sz val="11"/>
        <color indexed="8"/>
        <rFont val="Arial"/>
        <family val="2"/>
      </rPr>
      <t>Evidencias:</t>
    </r>
    <r>
      <rPr>
        <sz val="11"/>
        <color indexed="8"/>
        <rFont val="Arial"/>
        <family val="2"/>
      </rPr>
      <t xml:space="preserve"> Proyección de oficios</t>
    </r>
  </si>
  <si>
    <t xml:space="preserve"> 1.  El profesional informa de forma inmediata al coordinador las razones de la situación del incumplimiento.
2.  El coordinador efectúa una retroalimentación con el funcionario.
3. Establecer mesa de trabajo inmediata con los demás apoderados para establecer estrategias y líneas de defensa.
</t>
  </si>
  <si>
    <r>
      <rPr>
        <b/>
        <sz val="11"/>
        <color indexed="8"/>
        <rFont val="Arial"/>
        <family val="2"/>
      </rPr>
      <t xml:space="preserve">Control 3: </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equitativa mediante cuadro de reparto de los procesos, con el fin de equilibrar las cargas laborales y adelantar lo respectivo de cada caso.
</t>
    </r>
    <r>
      <rPr>
        <b/>
        <sz val="11"/>
        <color indexed="8"/>
        <rFont val="Arial"/>
        <family val="2"/>
      </rPr>
      <t>Evidencias:</t>
    </r>
    <r>
      <rPr>
        <sz val="11"/>
        <color indexed="8"/>
        <rFont val="Arial"/>
        <family val="2"/>
      </rPr>
      <t xml:space="preserve"> Cuadro de reparto Excel.</t>
    </r>
  </si>
  <si>
    <r>
      <rPr>
        <b/>
        <sz val="11"/>
        <color indexed="8"/>
        <rFont val="Arial"/>
        <family val="2"/>
      </rPr>
      <t xml:space="preserve">Control 4: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correspondientes, el material probatorio necesario para ejercer la defensa institucional.
</t>
    </r>
    <r>
      <rPr>
        <b/>
        <sz val="11"/>
        <color indexed="8"/>
        <rFont val="Arial"/>
        <family val="2"/>
      </rPr>
      <t>Evidencias:</t>
    </r>
    <r>
      <rPr>
        <sz val="11"/>
        <color indexed="8"/>
        <rFont val="Arial"/>
        <family val="2"/>
      </rPr>
      <t xml:space="preserve"> Ley 734 de 2002 y código general del proceso articulo 44, oficios de solicitud y correo electrónico.</t>
    </r>
  </si>
  <si>
    <r>
      <rPr>
        <b/>
        <sz val="11"/>
        <color indexed="8"/>
        <rFont val="Arial"/>
        <family val="2"/>
      </rPr>
      <t>Control 1:</t>
    </r>
    <r>
      <rPr>
        <sz val="11"/>
        <color indexed="8"/>
        <rFont val="Arial"/>
        <family val="2"/>
      </rPr>
      <t xml:space="preserve"> El Jefe Oficina Asesora Jurídica - mediante el Grupo de Tutelas,  solicita mediante oficio al Director General del INPEC, de manera trimestral las necesidades y justificación de personal idóneo que ejerza la defensa técnica institucional, teniendo en cuenta las vacantes que fueron efectuadas mediante encargos.
</t>
    </r>
    <r>
      <rPr>
        <b/>
        <sz val="11"/>
        <color indexed="8"/>
        <rFont val="Arial"/>
        <family val="2"/>
      </rPr>
      <t>Evidencias:</t>
    </r>
    <r>
      <rPr>
        <sz val="11"/>
        <color indexed="8"/>
        <rFont val="Arial"/>
        <family val="2"/>
      </rPr>
      <t xml:space="preserve"> Proyección de oficios.</t>
    </r>
  </si>
  <si>
    <r>
      <rPr>
        <b/>
        <sz val="11"/>
        <color indexed="8"/>
        <rFont val="Arial"/>
        <family val="2"/>
      </rPr>
      <t xml:space="preserve">Control 3: </t>
    </r>
    <r>
      <rPr>
        <sz val="11"/>
        <color indexed="8"/>
        <rFont val="Arial"/>
        <family val="2"/>
      </rPr>
      <t xml:space="preserve">La Oficina Asesora Jurídica a través del coordinador del Grupo de Tutelas, una vez sea notificada la tutela por parte del despacho judicial, es  asignada al responsable de la dependencia con el fin de que ejecute el cargue de información en el  SIJUR. de manera posterior es asignado a cada defensa jurídica (abogado) y procede a elaborar la respuesta en los términos de ley.
</t>
    </r>
    <r>
      <rPr>
        <b/>
        <sz val="11"/>
        <color indexed="8"/>
        <rFont val="Arial"/>
        <family val="2"/>
      </rPr>
      <t xml:space="preserve">
Evidencias: </t>
    </r>
    <r>
      <rPr>
        <sz val="11"/>
        <color indexed="8"/>
        <rFont val="Arial"/>
        <family val="2"/>
      </rPr>
      <t>Reporte en SIJUR, Matriz en Excel.</t>
    </r>
  </si>
  <si>
    <t xml:space="preserve">*Falta de equipos tecnológicos </t>
  </si>
  <si>
    <r>
      <rPr>
        <b/>
        <sz val="11"/>
        <color indexed="8"/>
        <rFont val="Arial"/>
        <family val="2"/>
      </rPr>
      <t>Control 5:</t>
    </r>
    <r>
      <rPr>
        <sz val="11"/>
        <color indexed="8"/>
        <rFont val="Arial"/>
        <family val="2"/>
      </rPr>
      <t xml:space="preserve"> La Oficina Asesora Jurídica - Grupo Tutelas diariamente con base en el requerimiento de los juzgados tramita a través del aplicativo SIJUR el requerimiento, comunicaciones e incidentes verificando el cumplimiento de las ordenes judiciales en primera y segunda instancia de la Dirección General, para ello se revisa la carpeta del expediente y se solicita información a la dependencia obligada a cumplir el fallo a través de comunicación escrita en tiempos perentorios, para que remita respuesta al juzgado con copia al Grupo de Tutelas INPEC. En caso de que el juzgado reitere el cumplimiento del fallo de tutela, la Oficina Asesora Jurídica - Grupo Tutelas reitera mediante oficio para que la dependencia obligada cumpla con la decisión judicial compulsando copia de la respuesta al Grupo de Tutelas, en caso de no cumplirse con la respuesta y se presenta la sanción por desacato, la Oficina Asesora Jurídica - Grupo Tutelas oficia al responsable de cumplir la orden judicial el inicio de apertura del incidente de desacato advirtiendo las implicaciones legales, penales y disciplinarias al vinculado para que se dé estricto cumplimiento. Cuando el juzgado ordena la investigación disciplinaria al obligado de cumplir, se remite copia del documento y comunicación suscrita por la coordinación del Grupo de Tutelas a la Oficina de Control Interno Disciplinario para lo de su competencia. 
</t>
    </r>
    <r>
      <rPr>
        <b/>
        <sz val="11"/>
        <color indexed="8"/>
        <rFont val="Arial"/>
        <family val="2"/>
      </rPr>
      <t xml:space="preserve">
Evidencias:</t>
    </r>
    <r>
      <rPr>
        <sz val="11"/>
        <color indexed="8"/>
        <rFont val="Arial"/>
        <family val="2"/>
      </rPr>
      <t xml:space="preserve"> Matriz Excel cuadro de requerimientos, sanciones y fallos.</t>
    </r>
  </si>
  <si>
    <t>Oficina Asesora de Jurídica y coordinadores grupos de trabajo</t>
  </si>
  <si>
    <r>
      <rPr>
        <b/>
        <sz val="11"/>
        <color indexed="8"/>
        <rFont val="Arial"/>
        <family val="2"/>
      </rPr>
      <t>Control 1:</t>
    </r>
    <r>
      <rPr>
        <sz val="11"/>
        <color indexed="8"/>
        <rFont val="Arial"/>
        <family val="2"/>
      </rPr>
      <t xml:space="preserve"> El responsable del área de Jurídica de la DIREG (junto con los responsables de demandas y tutelas) y ERON mensualmente verifica el cumplimiento de los términos de las acciones en todas sus etapas procesales a través de una matriz Excel para tutelas e incidentes y otra matriz para demandas y conciliaciones, donde se reporta información de fecha de radicación, contestación de la demanda, fecha de audiencia inicial, tramite de pruebas ordenadas, fecha de audiencia de pruebas, fecha de presentación de alegato, fallo de primera instancia, recursos presentados, celebración audiencia de conciliación, traslados de alegatos de segunda instancia, fecha de fallo y decisión para todos los procesos judiciales. Los responsables en los ERON diligencian las matrices y las envían por correo electrónico con oficio remisorio por parte de la dirección del ERON a mas tardar el tercer día hábil del mes al área jurídica en la DIREG.
</t>
    </r>
    <r>
      <rPr>
        <b/>
        <sz val="11"/>
        <color indexed="8"/>
        <rFont val="Arial"/>
        <family val="2"/>
      </rPr>
      <t xml:space="preserve">Evidencias: </t>
    </r>
    <r>
      <rPr>
        <sz val="11"/>
        <color indexed="8"/>
        <rFont val="Arial"/>
        <family val="2"/>
      </rPr>
      <t xml:space="preserve">Matrices diligenciadas, correos electrónicos y oficios </t>
    </r>
  </si>
  <si>
    <t xml:space="preserve">Las Dirección Regionales realizaran verificación aleatoria de la información de cumplimiento de los términos de la defensa, con el fin de realizar retroalimentación con oficio a los Directores de ERON para que se tomen las acciones de mejora pertinentes. </t>
  </si>
  <si>
    <t>1. La Oficina Asesora de Jurídica de la Sede Central requería por escrito de las razones que se presenta el incumplimiento</t>
  </si>
  <si>
    <t xml:space="preserve">Oficina Asesora de Jurídica </t>
  </si>
  <si>
    <t>El servidor público en forma consciente omite el trámite o el cumplimiento del requisito legal con beneficio particular o de tercero</t>
  </si>
  <si>
    <r>
      <rPr>
        <b/>
        <sz val="11"/>
        <color indexed="8"/>
        <rFont val="Arial"/>
        <family val="2"/>
      </rPr>
      <t xml:space="preserve">Control 1: </t>
    </r>
    <r>
      <rPr>
        <sz val="11"/>
        <color indexed="8"/>
        <rFont val="Arial"/>
        <family val="2"/>
      </rPr>
      <t xml:space="preserve">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</si>
  <si>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r>
      <rPr>
        <b/>
        <sz val="11"/>
        <color indexed="8"/>
        <rFont val="Arial"/>
        <family val="2"/>
      </rPr>
      <t xml:space="preserve">Control 1: </t>
    </r>
    <r>
      <rPr>
        <sz val="11"/>
        <color indexed="8"/>
        <rFont val="Arial"/>
        <family val="2"/>
      </rPr>
      <t xml:space="preserve">El Jefe Oficina Asesora Jurídica - mediante el Grupo de Liquidación de fallos judiciales y sentencias,  solicita mediante oficio al Director General del INPEC, de manera trimestral las necesidades y justificación de personal idóneo que ejerza la defensa técnica institucional, teniendo en cuenta las vacantes que fueron efectuadas mediante encargos.
</t>
    </r>
    <r>
      <rPr>
        <b/>
        <sz val="11"/>
        <color indexed="8"/>
        <rFont val="Arial"/>
        <family val="2"/>
      </rPr>
      <t xml:space="preserve">Evidencias: </t>
    </r>
    <r>
      <rPr>
        <sz val="11"/>
        <color indexed="8"/>
        <rFont val="Arial"/>
        <family val="2"/>
      </rPr>
      <t>Proyección de Oficios</t>
    </r>
  </si>
  <si>
    <r>
      <rPr>
        <b/>
        <sz val="11"/>
        <color indexed="8"/>
        <rFont val="Arial"/>
        <family val="2"/>
      </rPr>
      <t>Control 2:</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
</t>
    </r>
  </si>
  <si>
    <t>*Detrimento patrimonial
*Reprocesos 
*Hallazgos de entes de control
*Cobros coactivos a apoderados o demandantes o 
*Sanción disciplinaria con repetición</t>
  </si>
  <si>
    <t>1. Se verifica si existió pago.
2. Se proyecta acto administrativo revocando la resolución inicial.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</si>
  <si>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</si>
  <si>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r>
      <rPr>
        <b/>
        <sz val="11"/>
        <color indexed="8"/>
        <rFont val="Arial"/>
        <family val="2"/>
      </rPr>
      <t>Control 1:</t>
    </r>
    <r>
      <rPr>
        <sz val="11"/>
        <color indexed="8"/>
        <rFont val="Arial"/>
        <family val="2"/>
      </rPr>
      <t xml:space="preserve"> La Dirección del Cuerpo de Custodia y Vigilancia emite de manera trimestral  los lineamientos sobre seguridad penitenciaria, los cuales deberán ser socializados por los comandantes de vigilancia de las Direcciones  Regionales y a su vez los comandantes de Vigilancia de los Establecimientos quienes en las relaciones generales  que menciona el articulo 12,13,14,15 de la resolución 6349 de 2016  son transmitidas al personal del Cuerpo de Custodia y Vigilancia :(Código de Integridad, principios y valores del servidor público, lecciones aprendidas y código disciplinario). Lo anterior en  base a los informes de seguridad de los ERON.
</t>
    </r>
    <r>
      <rPr>
        <b/>
        <sz val="11"/>
        <color indexed="8"/>
        <rFont val="Arial"/>
        <family val="2"/>
      </rPr>
      <t xml:space="preserve">Evidencias: </t>
    </r>
    <r>
      <rPr>
        <sz val="11"/>
        <color indexed="8"/>
        <rFont val="Arial"/>
        <family val="2"/>
      </rPr>
      <t xml:space="preserve"> PM-SP-M08 (MANUAL PARA LOS SERVICIOS DE SEGURIDAD EN UN ERON); Resolución. 501 de 2005; Resolución. 6349 de 2016 y Manual de Funciones; Lineamientos, oficios, Instrucciones de seguridad y correos electrónicos.</t>
    </r>
  </si>
  <si>
    <t>Humanos, físicos Tecnológicos</t>
  </si>
  <si>
    <t>*En caso de presentarse presuntas  situaciones de corrupción el Director del ERON, informaran el GEDIP para que sea incluido en el boletín de información penitenciaria. Lo anterior sin perjuicio del trámite disciplinario.
En las relaciones generales y de instrucción que realiza el Director y Comandante de Vigilancia de los ERON, reiterar el código de integridad, valores éticos y morales del servidor publico. Consecuencias administrativas, disciplinarias y penales ante las presencia de la desviación del servicio. Socializar los documentos del proceso de seguridad penitenciaria y carcelaria.</t>
  </si>
  <si>
    <t xml:space="preserve">*Imposición de autoridad para permitir actos que contravía el reglamento </t>
  </si>
  <si>
    <r>
      <rPr>
        <b/>
        <sz val="11"/>
        <color indexed="8"/>
        <rFont val="Arial"/>
        <family val="2"/>
      </rPr>
      <t>Control 2:</t>
    </r>
    <r>
      <rPr>
        <sz val="11"/>
        <color indexed="8"/>
        <rFont val="Arial"/>
        <family val="2"/>
      </rPr>
      <t xml:space="preserve"> Las ordenes y/o autorizaciones de ingreso de elementos emitidas por los Directores de los ERON se deberán tramitar   por escrito a través del comandante de vigilancia, quienes a su vez transmite al personal del CCV el contenido de las mismas, quienes ejecutan las instrucciones en el marco de las disposiciones reglamentarias y procedimentales. 
</t>
    </r>
    <r>
      <rPr>
        <b/>
        <sz val="11"/>
        <color indexed="8"/>
        <rFont val="Arial"/>
        <family val="2"/>
      </rPr>
      <t>Evidencias:</t>
    </r>
    <r>
      <rPr>
        <sz val="11"/>
        <color indexed="8"/>
        <rFont val="Arial"/>
        <family val="2"/>
      </rPr>
      <t xml:space="preserve"> Reglamento General, Reglamento régimen interno, archivo documental del ERON, (PM-SP-M07 Manual registro a personas y requisa de paquetes, vehículos e instalaciones).</t>
    </r>
  </si>
  <si>
    <t>*Falta de seguimiento a las actuaciones disciplinarias en contra de funcionarios del CCV, por permitir el ingreso de elementos prohibido al ERON.</t>
  </si>
  <si>
    <r>
      <rPr>
        <b/>
        <sz val="11"/>
        <color indexed="8"/>
        <rFont val="Arial"/>
        <family val="2"/>
      </rPr>
      <t xml:space="preserve">Control 3: </t>
    </r>
    <r>
      <rPr>
        <sz val="11"/>
        <color indexed="8"/>
        <rFont val="Arial"/>
        <family val="2"/>
      </rPr>
      <t xml:space="preserve">El comandante de vigilancia de la Dirección Regional solicita a la Oficina de Control Interno Disciplinario de la DIREG información sobre las estadísticas de investigaciones y/o fallos sobre posibles hechos de corrupción del personal del CCV al permitir el ingreso de elementos prohibidos al ERON, con el fin de que el comando de vigilancia de la Dirección Regional, identifique el (los) ERON con índices más altos de investigaciones por esas conductas y en coordinación con los comandantes de vigilancia de los mismos, se establezca un plan de mejora y retroalimentación a través de las relaciones generales. Información que es remitida a la Dirección de Custodia y Vigilancia.
</t>
    </r>
    <r>
      <rPr>
        <b/>
        <sz val="11"/>
        <color indexed="8"/>
        <rFont val="Arial"/>
        <family val="2"/>
      </rPr>
      <t xml:space="preserve">
Evidencia: </t>
    </r>
    <r>
      <rPr>
        <sz val="11"/>
        <color indexed="8"/>
        <rFont val="Arial"/>
        <family val="2"/>
      </rPr>
      <t>Oficios, correos electrónicos, actas</t>
    </r>
  </si>
  <si>
    <r>
      <rPr>
        <b/>
        <sz val="11"/>
        <color indexed="8"/>
        <rFont val="Arial"/>
        <family val="2"/>
      </rPr>
      <t xml:space="preserve">Control 1: </t>
    </r>
    <r>
      <rPr>
        <sz val="11"/>
        <color indexed="8"/>
        <rFont val="Arial"/>
        <family val="2"/>
      </rPr>
      <t xml:space="preserve">La Dirección del Cuerpo de Custodia y Vigilancia emite de manera trimestral el contenido estructural de las relaciones generales  que menciona el articulo 12,13,14,15 de la resolución 6349 de 2016 ,  que es socializado a los comandantes de vigilancia de las Direcciones  Regionales y a su vez a los comandantes de Vigilancia de los Establecimientos, con el propósito de ser transmitido en las relaciones generales al personal del CCV de temas como :(Código de Integridad, principios y valores del servidor público, lecciones aprendidas y código disciplinario). Lo anterior en  base a los informes de seguridad de los ERON.
</t>
    </r>
    <r>
      <rPr>
        <b/>
        <sz val="11"/>
        <color indexed="8"/>
        <rFont val="Arial"/>
        <family val="2"/>
      </rPr>
      <t xml:space="preserve">Evidencias: </t>
    </r>
    <r>
      <rPr>
        <sz val="11"/>
        <color indexed="8"/>
        <rFont val="Arial"/>
        <family val="2"/>
      </rPr>
      <t xml:space="preserve"> PM-SP-M08 (MANUAL PARA LOS SERVICIOS DE SEGURIDAD EN UN ERON); Resolución. 501 de 2005; Resolución. 6349 de 2016 y Manual de Funciones; Lineamientos, oficios, Instrucciones de seguridad y correos electrónicos.</t>
    </r>
  </si>
  <si>
    <t>*En caso de presentarse presuntas  situaciones de corrupción el Director del ERON, informaran el GEDIP para que sea incluido en el boletín de información penitenciaria. Lo anterior sin perjuicio del trámite disciplinario.</t>
  </si>
  <si>
    <r>
      <rPr>
        <b/>
        <sz val="11"/>
        <color indexed="8"/>
        <rFont val="Arial"/>
        <family val="2"/>
      </rPr>
      <t xml:space="preserve">Control 2: </t>
    </r>
    <r>
      <rPr>
        <sz val="11"/>
        <color indexed="8"/>
        <rFont val="Arial"/>
        <family val="2"/>
      </rPr>
      <t xml:space="preserve">El Director de Establecimiento junto con el comandante de vigilancia de los ERON, realiza operativos de registro y requisa al interior de los ERON con el fin de realizar el decomiso de los elementos de prohibida tenencia e ilegales. El reporte de los operativos es registrado en el informe de seguridad el cual es remitido a la Dirección Regional Competente, que a su vez es remitido a la Dirección de Custodia y Vigilancia, analiza la información y emite las instrucciones pertinentes.
</t>
    </r>
    <r>
      <rPr>
        <b/>
        <sz val="11"/>
        <color indexed="8"/>
        <rFont val="Arial"/>
        <family val="2"/>
      </rPr>
      <t>Evidencias:</t>
    </r>
    <r>
      <rPr>
        <sz val="11"/>
        <color indexed="8"/>
        <rFont val="Arial"/>
        <family val="2"/>
      </rPr>
      <t xml:space="preserve"> Plan de acción de la vigencia
PM-SP-M07 Manual Registro a personas y requisa de paquetes, vehículos e instalaciones.
Puntos de control del procedimiento PM-SP-P04 Comiso de Elementos
</t>
    </r>
  </si>
  <si>
    <t>Fuga de PPL  intramural, servicios de hospital y desplazamientos</t>
  </si>
  <si>
    <t>Informe a la Dirección General de la situación presentada
Instrucciones permanentes  a la Dirección Regional y a ERON  sobre la correcta ejecución de los servicios de seguridad, aplicando los procedimientos establecidos para cada fin.</t>
  </si>
  <si>
    <r>
      <rPr>
        <b/>
        <sz val="11"/>
        <color indexed="8"/>
        <rFont val="Arial"/>
        <family val="2"/>
      </rPr>
      <t xml:space="preserve">Control 2: </t>
    </r>
    <r>
      <rPr>
        <sz val="11"/>
        <color indexed="8"/>
        <rFont val="Arial"/>
        <family val="2"/>
      </rPr>
      <t xml:space="preserve">El Director de Establecimiento junto con el comandante de vigilancia de los ERON y/o  Coordinador de Grupo de Operaciones Especiales GROPE diariamente en la relación de servicios, reitera al personal del CCV sobre la ejecución del plan de seguridad y la aplicación de los procedimientos de traslados de PPL. En todo caso será relacionado en el libro o minuta de servicios y atendiendo el plan de marcha.
</t>
    </r>
    <r>
      <rPr>
        <b/>
        <sz val="11"/>
        <color indexed="8"/>
        <rFont val="Arial"/>
        <family val="2"/>
      </rPr>
      <t xml:space="preserve">Evidencias: </t>
    </r>
    <r>
      <rPr>
        <sz val="11"/>
        <color indexed="8"/>
        <rFont val="Arial"/>
        <family val="2"/>
      </rPr>
      <t>Formato plan de marcha PM-SP-M01-F05,libro o minuta de servicio;  Reglamento General, Reglamento régimen interno, PM-SP-G13: GUÍA PARA REALIZAR PLANEACIÓN EN ACTIVIDADES DEL PROCESO DE SEGURIDAD, actas.</t>
    </r>
  </si>
  <si>
    <t>*Recurso humano limitado para la custodia intramuros y en desplazamiento de las PPL</t>
  </si>
  <si>
    <r>
      <rPr>
        <b/>
        <sz val="11"/>
        <color indexed="8"/>
        <rFont val="Arial"/>
        <family val="2"/>
      </rPr>
      <t>Control 4:</t>
    </r>
    <r>
      <rPr>
        <sz val="11"/>
        <color indexed="8"/>
        <rFont val="Arial"/>
        <family val="2"/>
      </rPr>
      <t xml:space="preserve"> La DICUV , DIREG y ERON cuentan con: PM-SP-M06 MANUAL TRASLADO O REMISIONES DE PERSONAS PRIVADAS DE LA LIBERTAD
MANUAL PARA LOS SERVICIOS DE SEGURIDAD EN UN ERON PM-SP-M08.
PM-SP-G12 GUÍA EN CASO DE EVASIÓN DE PERSONAL PRIVADO DE LA LIBERTAD
Reglamento General Resolución 6349 de 2016 
PM-SP-G06 GUÍA SERVICIO DE HOSPITAL.
</t>
    </r>
    <r>
      <rPr>
        <b/>
        <sz val="11"/>
        <color indexed="8"/>
        <rFont val="Arial"/>
        <family val="2"/>
      </rPr>
      <t>Evidencias:</t>
    </r>
    <r>
      <rPr>
        <sz val="11"/>
        <color indexed="8"/>
        <rFont val="Arial"/>
        <family val="2"/>
      </rPr>
      <t xml:space="preserve"> Aplicación de los documentos anteriores, informes de seguridad, correos.</t>
    </r>
  </si>
  <si>
    <r>
      <t xml:space="preserve">
</t>
    </r>
    <r>
      <rPr>
        <b/>
        <sz val="11"/>
        <color indexed="8"/>
        <rFont val="Arial"/>
        <family val="2"/>
      </rPr>
      <t xml:space="preserve">Control 1: </t>
    </r>
    <r>
      <rPr>
        <sz val="11"/>
        <color indexed="8"/>
        <rFont val="Arial"/>
        <family val="2"/>
      </rPr>
      <t xml:space="preserve">El Director del ERON como jefe de gobierno interno trimestralmente realizará las gestiones pertinentes ante las autoridades judiciales de su jurisdicción a efecto de lograr la aplicación del Art. 33 de Ley 1709 de 2014, de lo anterior, dejará los respectivos registros de calidad, informando vía correo electrónico al Director Regional las acciones adelantadas y resultados obtenidos. En caso de la imposibilidad de darle cumplimiento al desplazamiento de la PPL, el Director del ERON cada vez que se requiera, solicitará a la autoridad judicial su desplazamiento al ERON o la utilización de medios tecnológicos para la realización de las audiencia judiciales, para ello empleará el medio de comunicación más expedito dejando el registro en el libro de minuta.
</t>
    </r>
    <r>
      <rPr>
        <b/>
        <sz val="11"/>
        <color indexed="8"/>
        <rFont val="Arial"/>
        <family val="2"/>
      </rPr>
      <t>Evidencias:</t>
    </r>
    <r>
      <rPr>
        <sz val="11"/>
        <color indexed="8"/>
        <rFont val="Arial"/>
        <family val="2"/>
      </rPr>
      <t xml:space="preserve"> Registros de calidad de la gestión, los informes por correo electrónico y los libros de minuta que reposan en el archivo documental del ERON.
MANUAL TRASLADO O REMISIONES DE PERSONAS PRIVADAS DE LA LIBERTAD - PM-SP-M06</t>
    </r>
  </si>
  <si>
    <t>Formular las tablas de organización del personal del cuerpo de custodia y vigilancia de acuerdo a las necesidades de los servicios de seguridad en cada ERON -Consolidar la matriz diligenciada por cada ERON</t>
  </si>
  <si>
    <t>Directrices sobre la optimización del recurso humano y técnico con que cuenta el ERON. 
Instrucciones a los Directores de ERON sobre la gestión ante autoridades para uso de herramientas virtuales.</t>
  </si>
  <si>
    <r>
      <rPr>
        <b/>
        <sz val="11"/>
        <color indexed="8"/>
        <rFont val="Arial"/>
        <family val="2"/>
      </rPr>
      <t>Control 2</t>
    </r>
    <r>
      <rPr>
        <sz val="11"/>
        <color indexed="8"/>
        <rFont val="Arial"/>
        <family val="2"/>
      </rPr>
      <t xml:space="preserve">: La Dirección de Custodia y Vigilancia imparte al inicio de vigencia Directrices sobre la relevancia de optimizar el recurso humano y técnico con que cuenta el ERON, con el fin de dar cumplimiento a las ordenes de traslado de las PPL. 
</t>
    </r>
    <r>
      <rPr>
        <b/>
        <sz val="11"/>
        <color indexed="8"/>
        <rFont val="Arial"/>
        <family val="2"/>
      </rPr>
      <t>Evidencias</t>
    </r>
    <r>
      <rPr>
        <sz val="11"/>
        <color indexed="8"/>
        <rFont val="Arial"/>
        <family val="2"/>
      </rPr>
      <t>: Directriz emitida, correos electrónicos, oficio.</t>
    </r>
  </si>
  <si>
    <t>Fortalecer la gestión del empleo público aplicando la planeación durante el ciclo del servidor público (ingreso, desarrollo y retiro), para que los servidores penitenciarios desarrollen sus funciones de acuerdo con las condiciones requeridas por la entidad</t>
  </si>
  <si>
    <r>
      <rPr>
        <b/>
        <sz val="11"/>
        <color indexed="8"/>
        <rFont val="Arial"/>
        <family val="2"/>
      </rPr>
      <t>Control 1:</t>
    </r>
    <r>
      <rPr>
        <sz val="11"/>
        <color indexed="8"/>
        <rFont val="Arial"/>
        <family val="2"/>
      </rPr>
      <t xml:space="preserve"> La Subdirección de Talento Humano - Grupo Administración del Talento Humano de la SUTAH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indexed="8"/>
        <rFont val="Arial"/>
        <family val="2"/>
      </rPr>
      <t xml:space="preserve">
Evidencias: </t>
    </r>
    <r>
      <rPr>
        <sz val="11"/>
        <color indexed="8"/>
        <rFont val="Arial"/>
        <family val="2"/>
      </rPr>
      <t>Puntos de control del procedimiento PA-TH-P30 versión 1, correos electrónicos, Humano web. PA-TH-P18</t>
    </r>
  </si>
  <si>
    <t>1. Presentar un informe de las razones que generaron el incumplimiento y realizar el reporte de vacantes para su provisión</t>
  </si>
  <si>
    <t>Sistema tecnológico que no genera alertas para controlar el numero de nombramientos por denominación, código y grado de los empleos.</t>
  </si>
  <si>
    <t>*Recursos insuficientes para efectuar el pago de la nomina de los funcionarios.
*Acciones disciplinarias.</t>
  </si>
  <si>
    <r>
      <rPr>
        <b/>
        <sz val="11"/>
        <color indexed="8"/>
        <rFont val="Arial"/>
        <family val="2"/>
      </rPr>
      <t xml:space="preserve">Control 1: </t>
    </r>
    <r>
      <rPr>
        <sz val="11"/>
        <color indexed="8"/>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indexed="8"/>
        <rFont val="Arial"/>
        <family val="2"/>
      </rPr>
      <t xml:space="preserve">Evidencias: </t>
    </r>
    <r>
      <rPr>
        <sz val="11"/>
        <color indexed="8"/>
        <rFont val="Arial"/>
        <family val="2"/>
      </rPr>
      <t>Puntos de control del procedimiento PA-TH-P18, correos electrónicos, bases de datos y Humano web.</t>
    </r>
  </si>
  <si>
    <t>Según la metodología no aplica acción adicional</t>
  </si>
  <si>
    <t>Cronograma y registro de novedades en el aplicativo</t>
  </si>
  <si>
    <t>1. Solicitud de reintegro del dinero pagado adicionalmente por el no ingreso de la novedad
2. Proceso de conciliación para acuerdo de pago para la devolución de los dineros.</t>
  </si>
  <si>
    <t>Ausencia de política o directrices claras para la distribución presupuestal.</t>
  </si>
  <si>
    <t>El riesgo involucra factores relacionados con debilidades en las políticas de talento humano, gestión de recursos, compromiso y liderazgo para el cumplimiento y desarrollo de las actividades propuestas.</t>
  </si>
  <si>
    <r>
      <rPr>
        <b/>
        <sz val="11"/>
        <color indexed="8"/>
        <rFont val="Arial"/>
        <family val="2"/>
      </rPr>
      <t>Control 1:</t>
    </r>
    <r>
      <rPr>
        <sz val="11"/>
        <color indexed="8"/>
        <rFont val="Arial"/>
        <family val="2"/>
      </rPr>
      <t xml:space="preserve"> La Subdirección de Talento Humano, a través del Grupo de Bienestar laboral  emite y socializa a inicio de vigencia un documento "paulas para la ejecución presupuestal de la vigencia" según las actividades a desarrollar (Día de la familia, equidad de genero, encuentro de parejas y de prepensionados, clima laboral), de acuerdo a las necesidades y al numero de funcionarios de los ERON.
</t>
    </r>
    <r>
      <rPr>
        <b/>
        <sz val="11"/>
        <color indexed="8"/>
        <rFont val="Arial"/>
        <family val="2"/>
      </rPr>
      <t>Evidencias:</t>
    </r>
    <r>
      <rPr>
        <sz val="11"/>
        <color indexed="8"/>
        <rFont val="Arial"/>
        <family val="2"/>
      </rPr>
      <t xml:space="preserve"> Correos electrónicos, oficios </t>
    </r>
  </si>
  <si>
    <t>1. Los Directores de cada ERON deberán solicitar la gestión con las cajas de compensación para desarrollo de actividades en pro del bienestar laboral.
2. Si se identifica que el ERON no cumple con la ejecución presupuestal, se tramita para reasignar en otro centro de costo.</t>
  </si>
  <si>
    <r>
      <rPr>
        <b/>
        <sz val="11"/>
        <color indexed="8"/>
        <rFont val="Arial"/>
        <family val="2"/>
      </rPr>
      <t xml:space="preserve">Control 2: </t>
    </r>
    <r>
      <rPr>
        <sz val="11"/>
        <color indexed="8"/>
        <rFont val="Arial"/>
        <family val="2"/>
      </rPr>
      <t xml:space="preserve">La Subdirección de Talento Humano, a través del Grupo de Bienestar laboral y Dirección General envía una reiteración de instrucciones de designar un responsable de las actividades de bienestar laboral en cada uno de los ERON y en las Direcciones Regionales.
</t>
    </r>
    <r>
      <rPr>
        <b/>
        <sz val="11"/>
        <color indexed="8"/>
        <rFont val="Arial"/>
        <family val="2"/>
      </rPr>
      <t xml:space="preserve">Evidencias: </t>
    </r>
    <r>
      <rPr>
        <sz val="11"/>
        <color indexed="8"/>
        <rFont val="Arial"/>
        <family val="2"/>
      </rPr>
      <t xml:space="preserve">Correos electrónicos, oficios </t>
    </r>
  </si>
  <si>
    <t>Dificultades de nivel tanto interno como externo para cumplir con la entrega de la dotación de funcionarios administrativos a nivel nacional en los tiempos establecidos.</t>
  </si>
  <si>
    <r>
      <rPr>
        <b/>
        <sz val="11"/>
        <color indexed="8"/>
        <rFont val="Arial"/>
        <family val="2"/>
      </rPr>
      <t>Control 1:</t>
    </r>
    <r>
      <rPr>
        <sz val="11"/>
        <color indexed="8"/>
        <rFont val="Arial"/>
        <family val="2"/>
      </rPr>
      <t xml:space="preserve"> La Subdirección de Talento Humano - Grupo de Bienestar Laboral implementa el acuerdo marco que reglamenta las entregas de la dotación al personal administrativo, a nivel nacional, dando los lineamientos del proceso adelantar.
</t>
    </r>
    <r>
      <rPr>
        <b/>
        <sz val="11"/>
        <color indexed="8"/>
        <rFont val="Arial"/>
        <family val="2"/>
      </rPr>
      <t xml:space="preserve">Evidencias: </t>
    </r>
    <r>
      <rPr>
        <sz val="11"/>
        <color indexed="8"/>
        <rFont val="Arial"/>
        <family val="2"/>
      </rPr>
      <t xml:space="preserve">Constancia de recibido por parte del almacén (Grupo de bienes, muebles),correos electrónicos y oficios. </t>
    </r>
  </si>
  <si>
    <t>1. Requerir a los ERON las razones por las cuales se presento el incumplimiento.
2. Informar a Colombia Compra Eficiente el incumplimiento presentado.</t>
  </si>
  <si>
    <t>ERON adelanten contratación sin el cumplimiento de requisitos mínimos orientados desde la Subdirección de Talento Humano</t>
  </si>
  <si>
    <t xml:space="preserve">Reconocimiento de liquidaciones a exfuncionarios con valores que no correspondan a lo  realmente adeudado por el instituto.
</t>
  </si>
  <si>
    <t>Se puede presentar liquidaciones erróneas en virtud de la Información desactualizada que hace necesario realizar la verificación manual y a fallas humanas.</t>
  </si>
  <si>
    <r>
      <rPr>
        <b/>
        <sz val="11"/>
        <color indexed="8"/>
        <rFont val="Arial"/>
        <family val="2"/>
      </rPr>
      <t>Control 1:</t>
    </r>
    <r>
      <rPr>
        <sz val="11"/>
        <color indexed="8"/>
        <rFont val="Arial"/>
        <family val="2"/>
      </rPr>
      <t xml:space="preserve"> EL Grupo de Prestaciones Sociales de la Subdirección de Talento Humano, cada vez que es notificado de los actos administrativos de retiro, asigna un liquidador para elaborar y tramitar los actos administrativos de reconocimiento de servicios personales. Una vez elaborada es revisada por el liquidador y coordinador del grupo, para luego ser remitida a las áreas de presupuesto y tesorería quienes realizan la verificación y trámite pertinente. En caso de presentarse errores en los valores reconocidos se procederá a realizar los ajustes necesarios mediante un nuevo acto administrativo.
</t>
    </r>
    <r>
      <rPr>
        <b/>
        <sz val="11"/>
        <color indexed="8"/>
        <rFont val="Arial"/>
        <family val="2"/>
      </rPr>
      <t xml:space="preserve">Evidencias: </t>
    </r>
    <r>
      <rPr>
        <sz val="11"/>
        <color indexed="8"/>
        <rFont val="Arial"/>
        <family val="2"/>
      </rPr>
      <t xml:space="preserve">Actos administrativos, notificación de asignación, oficios
</t>
    </r>
  </si>
  <si>
    <t>Incumplimiento (tardío) en las liquidaciones de las prestaciones sociales a los exfuncionarios de acuerdo a la normatividad vigente</t>
  </si>
  <si>
    <r>
      <rPr>
        <b/>
        <sz val="11"/>
        <color indexed="8"/>
        <rFont val="Arial"/>
        <family val="2"/>
      </rPr>
      <t xml:space="preserve">Control 2: </t>
    </r>
    <r>
      <rPr>
        <sz val="11"/>
        <color indexed="8"/>
        <rFont val="Arial"/>
        <family val="2"/>
      </rPr>
      <t xml:space="preserve">La Subdirección de Talento Humano - a través del coordinador del Grupo de Prestaciones Sociales de la Subdirección de Talento Humano, realiza la verificación  de manera mensual de la gestión de cada liquidador e indaga sobre los avances del mismo empleando una matriz de seguimiento en la que se registran las novedades, asignaciones, valores y estados de proceso. En caso de que la información no se encuentre actualizada en la matriz, se procederá a realizar los requerimientos correspondientes a los liquidadores.
</t>
    </r>
    <r>
      <rPr>
        <b/>
        <sz val="11"/>
        <color indexed="8"/>
        <rFont val="Arial"/>
        <family val="2"/>
      </rPr>
      <t xml:space="preserve">
Evidencias: </t>
    </r>
    <r>
      <rPr>
        <sz val="11"/>
        <color indexed="8"/>
        <rFont val="Arial"/>
        <family val="2"/>
      </rPr>
      <t>Cuadro de gestión, correos electrónicos</t>
    </r>
  </si>
  <si>
    <t>Cuando se inicia un proceso administrativo de ausentismo laboral, la indebida notificación al funcionario como primera medida puede ocasionar violación al debido proceso para el funcionario y conlleva a que éste acuda a la jurisdicción de lo contencioso a</t>
  </si>
  <si>
    <r>
      <rPr>
        <b/>
        <sz val="11"/>
        <color indexed="8"/>
        <rFont val="Arial"/>
        <family val="2"/>
      </rPr>
      <t>Control 1:</t>
    </r>
    <r>
      <rPr>
        <sz val="11"/>
        <color indexed="8"/>
        <rFont val="Arial"/>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family val="2"/>
      </rPr>
      <t xml:space="preserve">Evidencias: </t>
    </r>
    <r>
      <rPr>
        <sz val="11"/>
        <color indexed="8"/>
        <rFont val="Arial"/>
        <family val="2"/>
      </rPr>
      <t>Correos electrónicos y oficios.</t>
    </r>
  </si>
  <si>
    <t>Guía o instructivo en ISOLUCIÓN</t>
  </si>
  <si>
    <t>Guía o instructivo en ISOLUCIÓN elaborado y aprobado</t>
  </si>
  <si>
    <r>
      <rPr>
        <b/>
        <sz val="11"/>
        <color indexed="8"/>
        <rFont val="Arial"/>
        <family val="2"/>
      </rPr>
      <t>Control 2</t>
    </r>
    <r>
      <rPr>
        <sz val="11"/>
        <color indexed="8"/>
        <rFont val="Arial"/>
        <family val="2"/>
      </rPr>
      <t xml:space="preserve">: La Subdirección de Talento Humano a través del Grupo Asuntos Laborales cuenta con una GUIA informal en donde se describe el proceso de notificación en materia de ausentismo laboral, la cual es remitida a los ERON cada vez que se inicia una actuación administrativa.
</t>
    </r>
    <r>
      <rPr>
        <b/>
        <sz val="11"/>
        <color indexed="8"/>
        <rFont val="Arial"/>
        <family val="2"/>
      </rPr>
      <t>Evidencias:</t>
    </r>
    <r>
      <rPr>
        <sz val="11"/>
        <color indexed="8"/>
        <rFont val="Arial"/>
        <family val="2"/>
      </rPr>
      <t xml:space="preserve"> Actuaciones administrativas, guía y oficios</t>
    </r>
  </si>
  <si>
    <t>Acción de divulgación por correo masivo a los ERON y DIREG de la Guía o instructivo aprobado en Isolución</t>
  </si>
  <si>
    <r>
      <rPr>
        <b/>
        <sz val="11"/>
        <color indexed="8"/>
        <rFont val="Arial"/>
        <family val="2"/>
      </rPr>
      <t xml:space="preserve">Control 1:  </t>
    </r>
    <r>
      <rPr>
        <sz val="11"/>
        <color indexed="8"/>
        <rFont val="Arial"/>
        <family val="2"/>
      </rPr>
      <t xml:space="preserve">La Subdirección de Talento Humano - Grupo Prospectiva del Talento Humano del INPEC realizará capacitación de manera semestral a los funcionarios a nivel nacional del Instituto mediante actas, en la metodología establecida para la Evaluación de Desempeño Laboral (EDL) teniendo en cuenta el cronograma establecido y la ejecución de las acciones previstas. En caso de que no realizar las capacitaciones, se efectúa comunicados masivos a través de los diferentes canales de comunicación del Instituto.
</t>
    </r>
    <r>
      <rPr>
        <b/>
        <sz val="11"/>
        <color indexed="8"/>
        <rFont val="Arial"/>
        <family val="2"/>
      </rPr>
      <t xml:space="preserve">
Evidencias: </t>
    </r>
    <r>
      <rPr>
        <sz val="11"/>
        <color indexed="8"/>
        <rFont val="Arial"/>
        <family val="2"/>
      </rPr>
      <t>Puntos de control en el procedimiento  PA-TH-P23, actas, aplicativo, oficios.</t>
    </r>
  </si>
  <si>
    <t>1. Informe de los casos puntuales en los que se han incumplido las fases del proceso.
2. Requerimientos a las Direcciones Regionales de los casos particulares.</t>
  </si>
  <si>
    <r>
      <rPr>
        <b/>
        <sz val="11"/>
        <color indexed="8"/>
        <rFont val="Arial"/>
        <family val="2"/>
      </rPr>
      <t>Control 1:</t>
    </r>
    <r>
      <rPr>
        <sz val="11"/>
        <color indexed="8"/>
        <rFont val="Arial"/>
        <family val="2"/>
      </rPr>
      <t xml:space="preserve"> La Subdirección de Talento Humano - Grupo Prospectiva del Talento Humano efectuará socialización masiva de los requisitos para acceder a las primas de vigilante instructor, unidad familiar y capacitación dirigida a las DIREG y ERON durante los dos primeros meses de la vigencia, generando los registros de calidad respectivos. En esas socializaciones se tendrán en cuenta los roles de las dependencias en el proceso de aprobación de las primas, con el fin de que la documentación requerida sea remitida en los plazos de tiempo definidos para el reporte de novedades.
</t>
    </r>
    <r>
      <rPr>
        <b/>
        <sz val="11"/>
        <color indexed="8"/>
        <rFont val="Arial"/>
        <family val="2"/>
      </rPr>
      <t xml:space="preserve">
Evidencias:</t>
    </r>
    <r>
      <rPr>
        <sz val="11"/>
        <color indexed="8"/>
        <rFont val="Arial"/>
        <family val="2"/>
      </rPr>
      <t xml:space="preserve"> Actas, correos electrónicos, Oficios</t>
    </r>
  </si>
  <si>
    <t>Guía elaborada y aprobada</t>
  </si>
  <si>
    <t>1. Suspensión del beneficio e informar a nomina.
2. Notificación al funcionario</t>
  </si>
  <si>
    <r>
      <rPr>
        <b/>
        <sz val="11"/>
        <color indexed="8"/>
        <rFont val="Arial"/>
        <family val="2"/>
      </rPr>
      <t>Control 2:</t>
    </r>
    <r>
      <rPr>
        <sz val="11"/>
        <color indexed="8"/>
        <rFont val="Arial"/>
        <family val="2"/>
      </rPr>
      <t xml:space="preserve"> La Subdirección de Talento Humano - Grupo Prospectiva del Talento Humano mensualmente a través de una base de datos registrará la información donde se evidencia los funcionarios a los que se les aprobó el beneficio y a los que se les ha negado plasmando los motivos del rechazo de la solicitud, para ejercer mayor control en el proceso de asignación. La base de datos se alimentará mensualmente, en caso que el servidor penitenciario no remita la información completa o acorde a lo solicitado, se le informará por escrito para que subsane los requisitos. 
</t>
    </r>
    <r>
      <rPr>
        <b/>
        <sz val="11"/>
        <color indexed="8"/>
        <rFont val="Arial"/>
        <family val="2"/>
      </rPr>
      <t>Evidencias:</t>
    </r>
    <r>
      <rPr>
        <sz val="11"/>
        <color indexed="8"/>
        <rFont val="Arial"/>
        <family val="2"/>
      </rPr>
      <t xml:space="preserve"> Bases de datos excel, correo electrónicos.</t>
    </r>
  </si>
  <si>
    <t xml:space="preserve">Aplicación indebida de normatividad y procedimientos relacionados con la gestión del talento humano </t>
  </si>
  <si>
    <t>El riesgo se puede orientar  al desarrollo de las actividades de los documentos del proceso no estén acordes o se apliquen con los lineamientos definidos por función publica.</t>
  </si>
  <si>
    <r>
      <rPr>
        <b/>
        <sz val="11"/>
        <color indexed="8"/>
        <rFont val="Arial"/>
        <family val="2"/>
      </rPr>
      <t>Control 2:</t>
    </r>
    <r>
      <rPr>
        <sz val="11"/>
        <color indexed="8"/>
        <rFont val="Arial"/>
        <family val="2"/>
      </rPr>
      <t xml:space="preserve"> La Subdirección de Talento Humano - Grupo de Prospectiva del Talento Humano en el primer trimestre del año consolida la información de actualización del normograma  de la entrega realizada por los grupos de trabajo de la Subdirección de Talento Humano.
</t>
    </r>
    <r>
      <rPr>
        <b/>
        <sz val="11"/>
        <color indexed="8"/>
        <rFont val="Arial"/>
        <family val="2"/>
      </rPr>
      <t>Evidencias:</t>
    </r>
    <r>
      <rPr>
        <sz val="11"/>
        <color indexed="8"/>
        <rFont val="Arial"/>
        <family val="2"/>
      </rPr>
      <t xml:space="preserve"> Normograma, correo electrónico.</t>
    </r>
  </si>
  <si>
    <t>Humanos, físico y tecnológico</t>
  </si>
  <si>
    <t>Inconsistencias en los aportes de pago a pensión de los funcionarios a nivel nacional</t>
  </si>
  <si>
    <t xml:space="preserve">Dado a que en los periodos anteriores a octubre de 2005, los ERON a través de sus pagadurías realizaban el pago de aportes al sistema general de seguridad social a los funcionarios adscritos a cada establecimiento, a la fecha se presenta inconsistencias, </t>
  </si>
  <si>
    <t xml:space="preserve">*Funcionario emprende acción judicial para que sea pagado los periodos faltantes  de la época y queden acreditadas las semanas requeridas para el reconocimiento pensional.
* Incidente de desacato 
*Sanciones económicas y con orden de arresto
* Detrimento </t>
  </si>
  <si>
    <r>
      <rPr>
        <b/>
        <sz val="11"/>
        <color indexed="8"/>
        <rFont val="Arial"/>
        <family val="2"/>
      </rPr>
      <t xml:space="preserve">Control 1: </t>
    </r>
    <r>
      <rPr>
        <sz val="11"/>
        <color indexed="8"/>
        <rFont val="Arial"/>
        <family val="2"/>
      </rPr>
      <t xml:space="preserve">Denuncia penal interpuesta por el jefe de gobierno de los Centros de Costo, cuando no aparecen las planillas de pago de aportes, que es remitida  por correo electrónico al Grupo de Seguridad social.
</t>
    </r>
    <r>
      <rPr>
        <b/>
        <sz val="11"/>
        <color indexed="8"/>
        <rFont val="Arial"/>
        <family val="2"/>
      </rPr>
      <t>Evidencias:</t>
    </r>
    <r>
      <rPr>
        <sz val="11"/>
        <color indexed="8"/>
        <rFont val="Arial"/>
        <family val="2"/>
      </rPr>
      <t xml:space="preserve"> Denuncia penal y correos electrónicos</t>
    </r>
  </si>
  <si>
    <r>
      <rPr>
        <b/>
        <sz val="11"/>
        <color indexed="8"/>
        <rFont val="Arial"/>
        <family val="2"/>
      </rPr>
      <t xml:space="preserve">Control 2: </t>
    </r>
    <r>
      <rPr>
        <sz val="11"/>
        <color indexed="8"/>
        <rFont val="Arial"/>
        <family val="2"/>
      </rPr>
      <t xml:space="preserve"> 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 xml:space="preserve">Evidencias: </t>
    </r>
    <r>
      <rPr>
        <sz val="11"/>
        <color indexed="8"/>
        <rFont val="Arial"/>
        <family val="2"/>
      </rPr>
      <t>Respuestas de los Derechos de petición.</t>
    </r>
  </si>
  <si>
    <r>
      <rPr>
        <b/>
        <sz val="11"/>
        <color indexed="8"/>
        <rFont val="Arial"/>
        <family val="2"/>
      </rPr>
      <t>Control 3:</t>
    </r>
    <r>
      <rPr>
        <sz val="11"/>
        <color indexed="8"/>
        <rFont val="Arial"/>
        <family val="2"/>
      </rPr>
      <t xml:space="preserve"> La Subdirección de Talento Humano - a través del funcionario (a) responsable del Grupo de Seguridad Social, corre traslado de solicitudes de planillas al ERON, DIREG o EPN correspondiente con el fin de atender los requerimientos.
</t>
    </r>
    <r>
      <rPr>
        <b/>
        <sz val="11"/>
        <color indexed="8"/>
        <rFont val="Arial"/>
        <family val="2"/>
      </rPr>
      <t xml:space="preserve">
Evidencias:</t>
    </r>
    <r>
      <rPr>
        <sz val="11"/>
        <color indexed="8"/>
        <rFont val="Arial"/>
        <family val="2"/>
      </rPr>
      <t xml:space="preserve"> Oficios y correos electrónicos</t>
    </r>
  </si>
  <si>
    <t>Pagos extemporáneos en periodos anteriores de octubre de 2005</t>
  </si>
  <si>
    <t>Mesas de trabajo   con los fondos de pensiones para Identificar la deuda real por pagos extemporáneos.</t>
  </si>
  <si>
    <r>
      <rPr>
        <b/>
        <sz val="11"/>
        <color indexed="8"/>
        <rFont val="Arial"/>
        <family val="2"/>
      </rPr>
      <t>Control 7:</t>
    </r>
    <r>
      <rPr>
        <sz val="11"/>
        <color indexed="8"/>
        <rFont val="Arial"/>
        <family val="2"/>
      </rPr>
      <t xml:space="preserve"> La Subdirección de Talento Humano - a través del Grupo de Seguridad Social emite Circular a inicio de vigencia dirigido a las DIREG  y ERON en donde se imparten instrucciones para la reconstrucción de planillas de pago de aportes a pensión de acuerdo al concepto jurídico del INPEC, con el fin de que cuando sea solicitado desde el nivel central, sean suministrados de manera oportuna.
</t>
    </r>
    <r>
      <rPr>
        <b/>
        <sz val="11"/>
        <color indexed="8"/>
        <rFont val="Arial"/>
        <family val="2"/>
      </rPr>
      <t>Evidencias:</t>
    </r>
    <r>
      <rPr>
        <sz val="11"/>
        <color indexed="8"/>
        <rFont val="Arial"/>
        <family val="2"/>
      </rPr>
      <t xml:space="preserve"> Circular, Correos electrónicos</t>
    </r>
  </si>
  <si>
    <t xml:space="preserve">No hay un funcionario asignado responsable del sistema </t>
  </si>
  <si>
    <t>Por la escases de  recursos técnicos, humanos y financieros el Instituto no puede desarrollar su SG de SST apropiadamente.</t>
  </si>
  <si>
    <t xml:space="preserve">Incumplimiento de la normatividad nacional vigente, pago de sanciones, indemnizaciones, aumento en la accidentalidad y enfermedades laborales de los servidores penitenciarios.  </t>
  </si>
  <si>
    <r>
      <rPr>
        <b/>
        <sz val="11"/>
        <color indexed="8"/>
        <rFont val="Arial"/>
        <family val="2"/>
      </rPr>
      <t xml:space="preserve">Control 1: </t>
    </r>
    <r>
      <rPr>
        <sz val="11"/>
        <color indexed="8"/>
        <rFont val="Arial"/>
        <family val="2"/>
      </rPr>
      <t xml:space="preserve">La Subdirección de Talento Humano - Grupo Seguridad y Salud en el Trabajo realiza monitoreo con la actualización  de la base de datos de los funcionarios responsable de SST a nivel nacional, así como el cumplimiento de actividades por parte de la DIREG y ERON.
</t>
    </r>
    <r>
      <rPr>
        <b/>
        <sz val="11"/>
        <color indexed="8"/>
        <rFont val="Arial"/>
        <family val="2"/>
      </rPr>
      <t>Evidencias</t>
    </r>
    <r>
      <rPr>
        <sz val="11"/>
        <color indexed="8"/>
        <rFont val="Arial"/>
        <family val="2"/>
      </rPr>
      <t>: Bases de datos, correo electrónico, cronograma de actividades</t>
    </r>
  </si>
  <si>
    <t xml:space="preserve">Desde la subdirección de Talento Humano se emitirá una directriz para la DIREG y ERON  en donde se solicite no realizar cambios en los funcionarios que actualmente se encuentren ejecutando el sistema. </t>
  </si>
  <si>
    <t>Humano físico y tecnológico</t>
  </si>
  <si>
    <t>Brindar apoyo con los proveedores y asesores de la ARL Positiva en la implementación del SG de SST
Informar a la Dirección General y SUTAH sobre el incumplimiento.</t>
  </si>
  <si>
    <t>Insuficientes recursos económicos</t>
  </si>
  <si>
    <t>La asignación presupuestal para la implementación del SG de SST no es suficiente frente a las necesidades y requerimientos de mejora en temas de higiene y seguridad industrial</t>
  </si>
  <si>
    <r>
      <rPr>
        <b/>
        <sz val="11"/>
        <color indexed="8"/>
        <rFont val="Arial"/>
        <family val="2"/>
      </rPr>
      <t xml:space="preserve">Control 2: </t>
    </r>
    <r>
      <rPr>
        <sz val="11"/>
        <color indexed="8"/>
        <rFont val="Arial"/>
        <family val="2"/>
      </rPr>
      <t xml:space="preserve">La Subdirección de Talento Humano - Grupo Seguridad y Salud en el Trabajo finalizando año presenta un plan de necesidades en la compra de elementos de protección personal. (Elementos para las brigadas de emergencia, sillas ergonómicas, sillas para garitas), para dar cumplimiento a los requerimientos mínimos del SG SS
</t>
    </r>
    <r>
      <rPr>
        <b/>
        <sz val="11"/>
        <color indexed="8"/>
        <rFont val="Arial"/>
        <family val="2"/>
      </rPr>
      <t>Evidencias:</t>
    </r>
    <r>
      <rPr>
        <sz val="11"/>
        <color indexed="8"/>
        <rFont val="Arial"/>
        <family val="2"/>
      </rPr>
      <t xml:space="preserve"> Plan de necesidades, cronograma de SSST</t>
    </r>
  </si>
  <si>
    <t>Dar respuesta de derechos de petición y solicitudes de manera que se brinde atención primaria a los requerimientos enviados desde los Establecimiento en la asignación de recursos para SST</t>
  </si>
  <si>
    <t>La falta de continuidad del funcionario responsable del SST</t>
  </si>
  <si>
    <t xml:space="preserve">EL funcionario responsable de SST no tiene continuidad en su labor teniendo en cuenta que pertenecen al cuerpo de custodia y vigilancia. </t>
  </si>
  <si>
    <r>
      <rPr>
        <b/>
        <sz val="11"/>
        <color indexed="8"/>
        <rFont val="Arial"/>
        <family val="2"/>
      </rPr>
      <t xml:space="preserve">Control 3: </t>
    </r>
    <r>
      <rPr>
        <sz val="11"/>
        <color indexed="8"/>
        <rFont val="Arial"/>
        <family val="2"/>
      </rPr>
      <t xml:space="preserve">La Subdirección de Talento Humano - Grupo Seguridad y Salud en el Trabajo, emite los lineamientos a DIREG y ERON, para que cada vez que se presente un cambio de funcionario responsable de SST se debe nuevamente realizar la capacitación y brindar la asesoría que  permita ejercer sus funciones. En cualquier de los casos las DIREG Y ERON informaran de las novedades por correo electrónico a la sede central.
</t>
    </r>
    <r>
      <rPr>
        <b/>
        <sz val="11"/>
        <color indexed="8"/>
        <rFont val="Arial"/>
        <family val="2"/>
      </rPr>
      <t xml:space="preserve">Evidencias:  </t>
    </r>
    <r>
      <rPr>
        <sz val="11"/>
        <color indexed="8"/>
        <rFont val="Arial"/>
        <family val="2"/>
      </rPr>
      <t>Lineamiento escrito, correos electrónicos, base de datos de responsables.</t>
    </r>
  </si>
  <si>
    <t>Se proyectara oficio firmado desde la Dirección General se emitirá con directriz frente a la asignación de un funcionarios responsable del SG de SST en los DIREG y ERON los cuales deberán ejecutar el sistema.</t>
  </si>
  <si>
    <t>Brindar apoyo con asesores de la ARL y personal del INPEC para dar continuidad  en la ejecución del sistema.</t>
  </si>
  <si>
    <t>La escases de personal hace que los funcionarios deban asumir funciones de diferentes área y sumado a eso si pertenecen al CCV deben asumir funciones propias del cargo.,</t>
  </si>
  <si>
    <t>*Falta de veracidad en la información relacionada en la historia laboral del funcionario
*Hallazgos de los entes de control 
*Incumplimiento de la normatividad vigente
*Demandas pecuniarias al Instituto
*Reprocesos en el tema de liquidaciones y reconocimiento prestacionales</t>
  </si>
  <si>
    <r>
      <rPr>
        <b/>
        <sz val="11"/>
        <color indexed="8"/>
        <rFont val="Arial"/>
        <family val="2"/>
      </rPr>
      <t xml:space="preserve">Control 4: </t>
    </r>
    <r>
      <rPr>
        <sz val="11"/>
        <color indexed="8"/>
        <rFont val="Arial"/>
        <family val="2"/>
      </rPr>
      <t>La Subdirección de Talento Humano - Grupo Administración de Historias Laborales cuenta con la Guía para la organización de las historias laborales</t>
    </r>
  </si>
  <si>
    <r>
      <rPr>
        <b/>
        <sz val="11"/>
        <color indexed="8"/>
        <rFont val="Arial"/>
        <family val="2"/>
      </rPr>
      <t>Control 7</t>
    </r>
    <r>
      <rPr>
        <sz val="11"/>
        <color indexed="8"/>
        <rFont val="Arial"/>
        <family val="2"/>
      </rPr>
      <t xml:space="preserve">: La Subdirección de Talento Humano - Grupo Administración de Historias Laborales solicita al inicio de vigencia por escrito a las áreas de talento humano de las DIREG, ERON y Escuela Penitenciaria el envío de manera  inicial de las historias laborales inactivas de los funcionarios de carrera, provisionalidad y cuerpo de custodia, de acuerdo con un plan de trabajo, con el fin de suprimir las historias laborales ambulantes en medio físico con el formato FUID y de manera posterior en físico.
</t>
    </r>
    <r>
      <rPr>
        <b/>
        <sz val="11"/>
        <color indexed="8"/>
        <rFont val="Arial"/>
        <family val="2"/>
      </rPr>
      <t>Evidencias</t>
    </r>
    <r>
      <rPr>
        <sz val="11"/>
        <color indexed="8"/>
        <rFont val="Arial"/>
        <family val="2"/>
      </rPr>
      <t>: Oficio, correo electrónico</t>
    </r>
  </si>
  <si>
    <t>El riesgo esta orientado en la posibilidad de que por presiones externas o de funcionarios de los ERON y DIREG no reporten de manera oportuna, las novedades de ausentismo laborales e incapacidades de funcionarios.</t>
  </si>
  <si>
    <t>Falta de actualización de contraseñas de manera periódica</t>
  </si>
  <si>
    <t xml:space="preserve">* Pagos inadecuados al funcionario, que pueden generar detrimento patrimonial.
</t>
  </si>
  <si>
    <t>Solicitar a sistemas, el listado de funcionarios que tiene acceso al sistema Humano WEB, de acuerdo al rol de nomina con el fin de inhabilitar los permisos de acceso a usuarios no autorizados.</t>
  </si>
  <si>
    <t>*Afectación a la población privada de la libertad.
* Hallazgos por parte de los entes de control.
*Sanciones disciplinarias.</t>
  </si>
  <si>
    <t>Recursos Humanos físicos y tecnológicos</t>
  </si>
  <si>
    <r>
      <rPr>
        <b/>
        <sz val="11"/>
        <rFont val="Arial"/>
        <family val="2"/>
      </rPr>
      <t>Control 2:</t>
    </r>
    <r>
      <rPr>
        <sz val="11"/>
        <rFont val="Arial"/>
        <family val="2"/>
      </rPr>
      <t xml:space="preserve"> Cada establecimiento de Reclusión del Orden Nacional remite de manera trimestral informe a la Dirección Regional tanto cuantitativo y cualitativo de la operatividad de la JETTE, este es consolidado por las Direcciones Regionales y presentado al Grupo Tratamiento Penitenciario, en virtud al procedimiento PM-TP-P03 V2 . Se efectúa desde el nivel central retroalimentación a los mismos.
</t>
    </r>
    <r>
      <rPr>
        <b/>
        <sz val="11"/>
        <rFont val="Arial"/>
        <family val="2"/>
      </rPr>
      <t xml:space="preserve">
Evidencias:</t>
    </r>
    <r>
      <rPr>
        <sz val="11"/>
        <rFont val="Arial"/>
        <family val="2"/>
      </rPr>
      <t xml:space="preserve"> Puntos de Control (21) del procedimiento PM-TP-P03 V2, Formato Informe Cualitativo JETEE, Formato Seguimiento a los Informes Trimestrales del CET y JETEE,  Correos electrónicos y oficios.</t>
    </r>
  </si>
  <si>
    <t>Informe, oficios o correos electrónicos</t>
  </si>
  <si>
    <t>Desconocimiento del manejo del modulo TEE</t>
  </si>
  <si>
    <r>
      <rPr>
        <b/>
        <sz val="11"/>
        <rFont val="Arial"/>
        <family val="2"/>
      </rPr>
      <t xml:space="preserve">Control 3: </t>
    </r>
    <r>
      <rPr>
        <sz val="11"/>
        <rFont val="Arial"/>
        <family val="2"/>
      </rPr>
      <t xml:space="preserve">El grupo de Tratamiento Penitenciario de la Dirección de Atención y Tratamiento finalizó la implementación del modulo TEE en fase II en la totalidad de los ERON en donde se registra toda la asignación TEE de las personas privadas de la libertad y su trazabilidad. Cualquier modificación debe de realizarse mediante HELP DESK, soportados en los informes. Así como de manera trimestral desde el nivel central se efectúa reiteraciones frente a la aplicación del procedimiento y su debida utilización del modulo TEE.
</t>
    </r>
    <r>
      <rPr>
        <b/>
        <sz val="11"/>
        <rFont val="Arial"/>
        <family val="2"/>
      </rPr>
      <t xml:space="preserve">
Evidencias:</t>
    </r>
    <r>
      <rPr>
        <sz val="11"/>
        <rFont val="Arial"/>
        <family val="2"/>
      </rPr>
      <t xml:space="preserve"> Registro Plataforma Sisipec Web, correos, oficios. Base de datos Help Desk.</t>
    </r>
  </si>
  <si>
    <t>Informes
Oficios
Correos electrónicos</t>
  </si>
  <si>
    <t>Bajo impacto de los programas de trabajo, estudio y enseñanza, a causa de una inadecuada planeación de los convenios y practicas con universidades a través de los cuales el Inpec se apoya de estudiantes en práctica.</t>
  </si>
  <si>
    <t xml:space="preserve">Diseñar y formalizar el control de casos atípicos en la asignación y seguimiento de actividades de la JETTE.
</t>
  </si>
  <si>
    <t>Afectación de la PPL a no tener disponible un modelo educativo</t>
  </si>
  <si>
    <t xml:space="preserve">Subdirección de educación - GRECA </t>
  </si>
  <si>
    <t xml:space="preserve">Humanos, documentales y tecnológicos </t>
  </si>
  <si>
    <r>
      <rPr>
        <b/>
        <sz val="11"/>
        <rFont val="Arial"/>
        <family val="2"/>
      </rPr>
      <t xml:space="preserve">Control 2: </t>
    </r>
    <r>
      <rPr>
        <sz val="11"/>
        <rFont val="Arial"/>
        <family val="2"/>
      </rPr>
      <t xml:space="preserve">La Subdirección de Educación  - Grupo Educación penitenciaria y Carcelaria recibe los Informes trimestrales que son elaborados por los ERON, consolidado por las DIREG y el nivel central recopila, analiza y retroalimenta para la toma de decisiones.
</t>
    </r>
    <r>
      <rPr>
        <b/>
        <sz val="11"/>
        <rFont val="Arial"/>
        <family val="2"/>
      </rPr>
      <t>Evidencias</t>
    </r>
    <r>
      <rPr>
        <sz val="11"/>
        <rFont val="Arial"/>
        <family val="2"/>
      </rPr>
      <t>: informe general.</t>
    </r>
  </si>
  <si>
    <t>Generar espacios de divulgación y manejo de los procedimientos y guías elaboradas y aprobadas, para el desarrollo de los programas.</t>
  </si>
  <si>
    <t>Falta de divulgación del manejo de las guías y procedimientos para la suscripción de convenios.</t>
  </si>
  <si>
    <t>1. Solicitar asesoría a la Subdirección de Gestión Contractual
2. Emitir instrucciones pertinentes.</t>
  </si>
  <si>
    <t>Subdirección de Educación - GOCUL</t>
  </si>
  <si>
    <r>
      <rPr>
        <b/>
        <sz val="11"/>
        <rFont val="Arial"/>
        <family val="2"/>
      </rPr>
      <t xml:space="preserve">Control 2: </t>
    </r>
    <r>
      <rPr>
        <sz val="11"/>
        <rFont val="Arial"/>
        <family val="2"/>
      </rPr>
      <t xml:space="preserve">Procedimiento diseño, implementación y seguimiento de los programas de cultura, deporte y recreación. PM-TP-P06 V1. Formato informe trimestral - Formato inventario espacios físicos. 
</t>
    </r>
    <r>
      <rPr>
        <b/>
        <sz val="11"/>
        <rFont val="Arial"/>
        <family val="2"/>
      </rPr>
      <t xml:space="preserve">
Evidencias: </t>
    </r>
    <r>
      <rPr>
        <sz val="11"/>
        <rFont val="Arial"/>
        <family val="2"/>
      </rPr>
      <t>Video conferencias informativas (actas), puntos de control del procedimiento PM-TP-P06 V1</t>
    </r>
  </si>
  <si>
    <t xml:space="preserve">*Afectación de la PPL
*Hallazgos por parte de los entes de Control
* Aumento de las peticiones y/o reclamaciones de las PPL </t>
  </si>
  <si>
    <t xml:space="preserve">Videoconferencias convocando a las DIREG y ERON,  en donde se retroalimenta sobre los parámetros a tener en cuenta para mantener una oferta acorde a la demanda de la PPL </t>
  </si>
  <si>
    <t>Inadecuada planificación de la asignación en los planes ocupacionales.</t>
  </si>
  <si>
    <r>
      <rPr>
        <b/>
        <sz val="11"/>
        <rFont val="Arial"/>
        <family val="2"/>
      </rPr>
      <t>Control 2:</t>
    </r>
    <r>
      <rPr>
        <sz val="11"/>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rFont val="Arial"/>
        <family val="2"/>
      </rPr>
      <t>Evidencias:</t>
    </r>
    <r>
      <rPr>
        <sz val="11"/>
        <rFont val="Arial"/>
        <family val="2"/>
      </rPr>
      <t xml:space="preserve"> Matriz en excel, oficios y correo electrónico</t>
    </r>
  </si>
  <si>
    <t>Solicitar a las Direcciones Regionales un Diagnóstico de los planes ocupacionales de los establecimientos de su jurisdicción y priorizar aquellos que  presenten situaciones criticas en la normatividad</t>
  </si>
  <si>
    <t>Informe de diagnóstico ejecutado</t>
  </si>
  <si>
    <t>Alta rotación o falta de personal idóneo para la gestión de las actividades productivas.</t>
  </si>
  <si>
    <t>El riesgo esta asociado a la inadecuada gestión de las actividades productivas</t>
  </si>
  <si>
    <t>* Afectación de la PPL
* Incumplimiento de la ejecución presupuestal
*Perdida de recursos.
* Hallazgos por parte de los entes de control.</t>
  </si>
  <si>
    <t>Oficio de  reiteración de instrucciones de cumplimiento</t>
  </si>
  <si>
    <t>Desconocimiento del procedimiento, guía y lineamientos en cuanto a la gestión de las actividades productivas.</t>
  </si>
  <si>
    <r>
      <rPr>
        <b/>
        <sz val="11"/>
        <rFont val="Arial"/>
        <family val="2"/>
      </rPr>
      <t xml:space="preserve">Control 2: </t>
    </r>
    <r>
      <rPr>
        <sz val="11"/>
        <rFont val="Arial"/>
        <family val="2"/>
      </rPr>
      <t xml:space="preserve">La Subdirección de Desarrollo de Habilidades Productivas - Grupo de Actividades  Productivas cuenta con el procedimiento Creación, Fortalecimiento, Actualización y Gestión de Actividades Productivas-Administración Directa  - PM-TP-P01
</t>
    </r>
    <r>
      <rPr>
        <b/>
        <sz val="11"/>
        <rFont val="Arial"/>
        <family val="2"/>
      </rPr>
      <t>Evidencias:</t>
    </r>
    <r>
      <rPr>
        <sz val="11"/>
        <rFont val="Arial"/>
        <family val="2"/>
      </rPr>
      <t xml:space="preserve"> Puntos de control del procedimiento PM-TP-P01</t>
    </r>
  </si>
  <si>
    <t>*Detrimento patrimonial e incumplimiento de las políticas de pago.
*Acciones disciplinarias y jurídicas.</t>
  </si>
  <si>
    <r>
      <rPr>
        <b/>
        <sz val="11"/>
        <rFont val="Arial"/>
        <family val="2"/>
      </rPr>
      <t>Control 1:</t>
    </r>
    <r>
      <rPr>
        <sz val="11"/>
        <rFont val="Arial"/>
        <family val="2"/>
      </rPr>
      <t xml:space="preserve"> El grupo de Actividades Ocupacionales de la Subdirección de Desarrollo de Habilidades Productivas, emite lineamientos desde inicio de vigencia, son socializados con las Direcciones Regionales para su difusión a los ERON, además de videoconferencias periódicas, en las cuales se retroalimenta sobre los parámetros a tener en cuenta para la liquidación y pago de las bonificaciones por servicios y enseñanza con recursos nación. Se realiza seguimiento mensual sobre la ejecución presupuestal de los recursos asignados que se da a conocer en las videoconferencias. 
</t>
    </r>
    <r>
      <rPr>
        <b/>
        <sz val="11"/>
        <rFont val="Arial"/>
        <family val="2"/>
      </rPr>
      <t>Evidencias:</t>
    </r>
    <r>
      <rPr>
        <sz val="11"/>
        <rFont val="Arial"/>
        <family val="2"/>
      </rPr>
      <t xml:space="preserve"> Registro de videoconferencia, oficio, lineamientos, consulta SIIF nación.</t>
    </r>
  </si>
  <si>
    <t>Solicitar a las Direcciones Regionales la conciliación de las horas redimidas según planilla de control TEE con las planillas de nomina y lo ejecutado según SIIFF en los establecimiento de su jurisdicción de acuerdo al formato que el grupo Actividades Ocupacionales de la Subdirección de Desarrollo de Habilidades defina para tal fin</t>
  </si>
  <si>
    <t xml:space="preserve">Mensual DIREG A ERON
Trimestral SUBDA a DIREG
</t>
  </si>
  <si>
    <r>
      <rPr>
        <b/>
        <sz val="11"/>
        <color indexed="8"/>
        <rFont val="Arial"/>
        <family val="2"/>
      </rPr>
      <t xml:space="preserve">Control 2: </t>
    </r>
    <r>
      <rPr>
        <sz val="11"/>
        <color indexed="8"/>
        <rFont val="Arial"/>
        <family val="2"/>
      </rPr>
      <t xml:space="preserve">A través del Comité de contratación a nivel Nacional ( Sede Central, Direcciones Regionales, EPN y ERON) analizan cada una de las actividades para iniciar el proceso contractual.
</t>
    </r>
    <r>
      <rPr>
        <b/>
        <sz val="11"/>
        <color indexed="8"/>
        <rFont val="Arial"/>
        <family val="2"/>
      </rPr>
      <t xml:space="preserve">
Evidencias: </t>
    </r>
    <r>
      <rPr>
        <sz val="11"/>
        <color indexed="8"/>
        <rFont val="Arial"/>
        <family val="2"/>
      </rPr>
      <t>Acto administrativo y actas de la revisión de estudios previos y análisis del sector, etapa precontractual. Manual de contratación</t>
    </r>
  </si>
  <si>
    <r>
      <rPr>
        <b/>
        <sz val="11"/>
        <color indexed="8"/>
        <rFont val="Arial"/>
        <family val="2"/>
      </rPr>
      <t xml:space="preserve">Control 3: </t>
    </r>
    <r>
      <rPr>
        <sz val="11"/>
        <color indexed="8"/>
        <rFont val="Arial"/>
        <family val="2"/>
      </rPr>
      <t xml:space="preserve">La Dirección de Gestión Corporativa  través de la Subdirección de Gestión Contractual, efectúa periódicamente la verificación de la aplicación del procedimiento de contratación en cada una de las modalidades.
</t>
    </r>
    <r>
      <rPr>
        <b/>
        <sz val="11"/>
        <color indexed="8"/>
        <rFont val="Arial"/>
        <family val="2"/>
      </rPr>
      <t>Evidencias:</t>
    </r>
    <r>
      <rPr>
        <sz val="11"/>
        <color indexed="8"/>
        <rFont val="Arial"/>
        <family val="2"/>
      </rPr>
      <t xml:space="preserve"> Puntos de control de los Procedimientos de cada uno de las modalidades de contratación; Hoja de ruta de las observaciones. Actas de reunión DIREG y ERON</t>
    </r>
  </si>
  <si>
    <t>Se presentan falencias en la planeación, estructuración y ejecución del proceso contractual, presentándose procesos sin el lleno de requisitos que corresponden por ley, de acuerdo a la modalidad de contratación correspondiente.</t>
  </si>
  <si>
    <r>
      <rPr>
        <b/>
        <sz val="11"/>
        <color indexed="8"/>
        <rFont val="Arial"/>
        <family val="2"/>
      </rPr>
      <t>Control 1:</t>
    </r>
    <r>
      <rPr>
        <sz val="11"/>
        <color indexed="8"/>
        <rFont val="Arial"/>
        <family val="2"/>
      </rPr>
      <t xml:space="preserve">La Dirección de Gestión Corporativa  través de la Subdirección de Gestión Contractual efectúa revisión de los estudios previos y análisis del sector que cumpla con los lineamientos del Manual de contratación y Colombia Compra Eficiente.
</t>
    </r>
    <r>
      <rPr>
        <b/>
        <sz val="11"/>
        <color indexed="8"/>
        <rFont val="Arial"/>
        <family val="2"/>
      </rPr>
      <t xml:space="preserve">
Evidencias: </t>
    </r>
    <r>
      <rPr>
        <sz val="11"/>
        <color indexed="8"/>
        <rFont val="Arial"/>
        <family val="2"/>
      </rPr>
      <t xml:space="preserve">Actas, Manual de Contratación, Guía y manuales de Colombia Compra Eficiente </t>
    </r>
  </si>
  <si>
    <r>
      <rPr>
        <b/>
        <sz val="11"/>
        <color indexed="8"/>
        <rFont val="Arial"/>
        <family val="2"/>
      </rPr>
      <t xml:space="preserve">Control 2: </t>
    </r>
    <r>
      <rPr>
        <sz val="11"/>
        <color indexed="8"/>
        <rFont val="Arial"/>
        <family val="2"/>
      </rPr>
      <t xml:space="preserve">La Dirección de Gestión Corporativa  través de la Subdirección de Gestión Contractual efectúa acompañamiento y asesoría a los intervinientes del proceso contractual  DIREG y ERON vía telefónica, correo institucional, chat y videoconferencia a nivel nacional por parte de la Subdirección de Gestión Contractual de los procesos contractuales.
</t>
    </r>
    <r>
      <rPr>
        <b/>
        <sz val="11"/>
        <color indexed="8"/>
        <rFont val="Arial"/>
        <family val="2"/>
      </rPr>
      <t xml:space="preserve">Evidencias: </t>
    </r>
    <r>
      <rPr>
        <sz val="11"/>
        <color indexed="8"/>
        <rFont val="Arial"/>
        <family val="2"/>
      </rPr>
      <t>Correo electrónicos, Soporte de videoconferencia, planilla de llamadas, actas</t>
    </r>
  </si>
  <si>
    <t xml:space="preserve">Acta de comité de contratación o junta de compras. </t>
  </si>
  <si>
    <t>Socialización del manual de contratación y lineamientos dirigido de forma masiva a las DIREG, ERON y Escuela de Formación reiterando la obligación del ejercicio de supervisión y cumplimiento de la normatividad vigente,</t>
  </si>
  <si>
    <r>
      <rPr>
        <b/>
        <sz val="11"/>
        <color indexed="8"/>
        <rFont val="Arial"/>
        <family val="2"/>
      </rPr>
      <t xml:space="preserve">Control 3: </t>
    </r>
    <r>
      <rPr>
        <sz val="11"/>
        <color indexed="8"/>
        <rFont val="Arial"/>
        <family val="2"/>
      </rPr>
      <t xml:space="preserve">La Dirección de Gestión Corporativa  través de la Subdirección de Gestión Contractual realiza recomendación a las Direcciones Regionales y Directores de ERON, para asignación de personal idóneo y no rotación de personal en los responsables de los procesos contractuales.
</t>
    </r>
    <r>
      <rPr>
        <b/>
        <sz val="11"/>
        <color indexed="8"/>
        <rFont val="Arial"/>
        <family val="2"/>
      </rPr>
      <t>Evidencias:</t>
    </r>
    <r>
      <rPr>
        <sz val="11"/>
        <color indexed="8"/>
        <rFont val="Arial"/>
        <family val="2"/>
      </rPr>
      <t xml:space="preserve"> Oficio a las Direcciones Regionales y Directores de ERON, correo electrónico</t>
    </r>
  </si>
  <si>
    <t>Reiteración del oficio de cumplimiento, así como de la normatividad y procedimientos en materia contractual</t>
  </si>
  <si>
    <t>1. Reiterar por escrito y correo electrónico el cumplimiento de la actividad.
2. Informar a la Dirección General</t>
  </si>
  <si>
    <t>Entrada a almacén de los bienes sin el cumplimiento pleno de los requisitos establecidos</t>
  </si>
  <si>
    <t>Ausencia de aplicabilidad de los lineamientos orientados para el ingreso al almacén de los bienes adquiridos para el instituto.</t>
  </si>
  <si>
    <r>
      <rPr>
        <b/>
        <sz val="11"/>
        <color indexed="8"/>
        <rFont val="Arial"/>
        <family val="2"/>
      </rPr>
      <t xml:space="preserve">Control 1: </t>
    </r>
    <r>
      <rPr>
        <sz val="11"/>
        <color indexed="8"/>
        <rFont val="Arial"/>
        <family val="2"/>
      </rPr>
      <t xml:space="preserve">La Dirección de Gestión Corporativa - Grupo manejo de bienes muebles en el primer trimestre del año socializa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De lo actuado será informado al Grupo de Manejo Bienes Muebles mediante los registros de calidad (Acta y Correo electrónico). Se cuenta con  en el procedimiento PA-LA-P01 "CONTROL DE INVENTARIOS".
</t>
    </r>
    <r>
      <rPr>
        <b/>
        <sz val="11"/>
        <color indexed="8"/>
        <rFont val="Arial"/>
        <family val="2"/>
      </rPr>
      <t>Evidencias:</t>
    </r>
    <r>
      <rPr>
        <sz val="11"/>
        <color indexed="8"/>
        <rFont val="Arial"/>
        <family val="2"/>
      </rPr>
      <t xml:space="preserve"> Puntos de Control del procedimiento  PA-LA-P01 "CONTROL DE INVENTARIOS" actas de socialización con las DIREG, los plan de socialización a los ERON, registros de calidad de ejecución de las acciones, oficios y correo electrónico.</t>
    </r>
  </si>
  <si>
    <t>Según la metodología no aplica acciones de acción adicional</t>
  </si>
  <si>
    <r>
      <rPr>
        <b/>
        <sz val="11"/>
        <color indexed="8"/>
        <rFont val="Arial"/>
        <family val="2"/>
      </rPr>
      <t>Control 2: L</t>
    </r>
    <r>
      <rPr>
        <sz val="11"/>
        <color indexed="8"/>
        <rFont val="Arial"/>
        <family val="2"/>
      </rPr>
      <t xml:space="preserve">a Dirección de Gestión Corporativa - Grupo manejo de bienes muebles, impartirá instrucciones a inicio de vigencia a las Direcciones Regionales, ERON, EPN, Nivel Central que en caso de que se presente rotación de personal, la Dirección del Establecimiento y Regional, garantizará la completa entrega del puesto de trabajo (Acta de entrega, junto con la toma física, así como la respectiva capacitación en el aplicativo, junto con la socialización de los procedimientos). Acciones que serán realizadas mediante acta e informadas a las DIREG y a su vez al nivel Central.
</t>
    </r>
    <r>
      <rPr>
        <b/>
        <sz val="11"/>
        <color indexed="8"/>
        <rFont val="Arial"/>
        <family val="2"/>
      </rPr>
      <t xml:space="preserve">Evidencias: </t>
    </r>
    <r>
      <rPr>
        <sz val="11"/>
        <color indexed="8"/>
        <rFont val="Arial"/>
        <family val="2"/>
      </rPr>
      <t>Actas, Formato de acta de entrega, oficios, correo electrónico</t>
    </r>
  </si>
  <si>
    <t>Posibilidad de recibir u solicitar cualquier dádiva o beneficio a nombre propio o de terceros a cambio de omitir información real en la elaboración de las tomas físicas.</t>
  </si>
  <si>
    <r>
      <rPr>
        <b/>
        <sz val="11"/>
        <color indexed="8"/>
        <rFont val="Arial"/>
        <family val="2"/>
      </rPr>
      <t xml:space="preserve">Control 2: </t>
    </r>
    <r>
      <rPr>
        <sz val="11"/>
        <color indexed="8"/>
        <rFont val="Arial"/>
        <family val="2"/>
      </rPr>
      <t xml:space="preserve">La Dirección de Gestión Corporativa - Grupo manejo de bienes muebles realiza visitas de verificación con base a un cronograma establecido al inicio de vigencia en virtud al procedimiento  PA-LA-P01"Control de Inventarios" a las unidades ejecutoras (DIREG y ERON), con el propósito de apoyar, verificar y asesor a los diferentes almacenistas a nivel nacional de la responsabilidad de cada funcionario en la administración de los bienes del instituto, elaborando acta e informe. Labor que será apoyada por parte de las Direcciones Regionales. En caso de presentarse situaciones o novedades que incidan directamente en el riesgo se dará tramite a la Oficina de Control Interno Disciplinario para lo de su competencia de acuerdo a la (s) partes involucrada (s).
</t>
    </r>
    <r>
      <rPr>
        <b/>
        <sz val="11"/>
        <color indexed="8"/>
        <rFont val="Arial"/>
        <family val="2"/>
      </rPr>
      <t>Evidencias:</t>
    </r>
    <r>
      <rPr>
        <sz val="11"/>
        <color indexed="8"/>
        <rFont val="Arial"/>
        <family val="2"/>
      </rPr>
      <t xml:space="preserve"> Puntos de Control PA-LA-P01"Control de Inventarios" , Cronograma de visitas</t>
    </r>
  </si>
  <si>
    <t>Inadecuada administración del  material de defensa (armamento, equipos antimotines, agentes químicos e intendencia, y demás elementos de defensa).</t>
  </si>
  <si>
    <t>* Afectación de la imagen institucional
*Perdida de elementos de defensa de uso privativo de la institución que sean utilizados por personas ajenas.
*Detrimento patrimonial
* Responsabilidad civil y extracontractual.
*Investigaciones disciplinarias, penales y fiscales
*Hallazgos entes de control.</t>
  </si>
  <si>
    <t>El grupo Armamento de la Dirección de Gestión Corporativa realizará acompañamiento a los ERON, Centros de Instrucción y Grupos Especiales para que se efectué las charlas e instrucciones en base al cronograma y reiterando la participación total del cuerpo de custodia y Vigilancia.</t>
  </si>
  <si>
    <t>1. Acciones de reiteración a nivel nacional
2. Instrucciones de  realizar acciones de sensibilización</t>
  </si>
  <si>
    <t>Falta de visitas de control y tomas físicas a los Grupos Especiales, ERON, y Centros de Instrucción</t>
  </si>
  <si>
    <r>
      <rPr>
        <b/>
        <sz val="11"/>
        <color indexed="8"/>
        <rFont val="Arial"/>
        <family val="2"/>
      </rPr>
      <t xml:space="preserve">Control 3: </t>
    </r>
    <r>
      <rPr>
        <sz val="11"/>
        <color indexed="8"/>
        <rFont val="Arial"/>
        <family val="2"/>
      </rPr>
      <t xml:space="preserve">La Dirección de Gestión Corporativa - Grupo Armamento ejecuta el plan de visitas anual, con el propósito de verificar el estado de material de defensa, buenas prácticas de almacenamiento y los registros de asignación, administración del material de defensa e inventarios existentes. Se elabora acta de la visita donde se registran las observaciones encontradas y se le realiza el seguimiento desde el grupo armamento e intendencia. De la misma manera se imparten instrucciones frente al uso y disposición del material de defensa a través de oficios y correo institucional.
</t>
    </r>
    <r>
      <rPr>
        <b/>
        <sz val="11"/>
        <color indexed="8"/>
        <rFont val="Arial"/>
        <family val="2"/>
      </rPr>
      <t>Evidencias:</t>
    </r>
    <r>
      <rPr>
        <sz val="11"/>
        <color indexed="8"/>
        <rFont val="Arial"/>
        <family val="2"/>
      </rPr>
      <t xml:space="preserve"> Actas, soporte de tomas físicas</t>
    </r>
  </si>
  <si>
    <t>*Detrimento patrimonial
*Investigaciones disciplinarias, penales y fiscales
*Hallazgos entes de control.
*Daño de la imagen institucional</t>
  </si>
  <si>
    <r>
      <rPr>
        <b/>
        <sz val="11"/>
        <color indexed="8"/>
        <rFont val="Arial"/>
        <family val="2"/>
      </rPr>
      <t>Control 1:</t>
    </r>
    <r>
      <rPr>
        <sz val="11"/>
        <color indexed="8"/>
        <rFont val="Arial"/>
        <family val="2"/>
      </rPr>
      <t xml:space="preserve"> La Dirección de Gestión Corporativa - Grupo Armamento, Grupo logístico, Grupo seguros cuentan con Manual, Guías, Procedimientos que son socializados de manera semestral mediante videonferencia, correo masivo y oficios con el fin de que se cumplan con los lineamientos plasmados en cada uno de los documentos. 
</t>
    </r>
    <r>
      <rPr>
        <b/>
        <sz val="11"/>
        <color indexed="8"/>
        <rFont val="Arial"/>
        <family val="2"/>
      </rPr>
      <t xml:space="preserve">Evidencias: </t>
    </r>
    <r>
      <rPr>
        <sz val="11"/>
        <color indexed="8"/>
        <rFont val="Arial"/>
        <family val="2"/>
      </rPr>
      <t>Puntos de control de los documentos oficializados en el Sistema Integrado de Gestión, Correos,  Oficios</t>
    </r>
  </si>
  <si>
    <r>
      <rPr>
        <b/>
        <sz val="11"/>
        <color indexed="8"/>
        <rFont val="Arial"/>
        <family val="2"/>
      </rPr>
      <t xml:space="preserve">Control 2: </t>
    </r>
    <r>
      <rPr>
        <sz val="11"/>
        <color indexed="8"/>
        <rFont val="Arial"/>
        <family val="2"/>
      </rPr>
      <t xml:space="preserve">La Dirección de Gestión Corporativa - Grupos: manejo de bienes muebles, grupo logístico, seguros y armamento e intendencia, EPN,  DIREG y ERON, elaborarán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color indexed="8"/>
        <rFont val="Arial"/>
        <family val="2"/>
      </rPr>
      <t xml:space="preserve">Evidencias: </t>
    </r>
    <r>
      <rPr>
        <sz val="11"/>
        <color indexed="8"/>
        <rFont val="Arial"/>
        <family val="2"/>
      </rPr>
      <t xml:space="preserve"> Registros de calidad de las acciones de socialización, correos electrónicos, informes y oficios </t>
    </r>
  </si>
  <si>
    <t xml:space="preserve">*Desconocimiento de los servidores públicos de  la existencia y trámite de las pólizas que cubren los diferentes siniestros amparados por la compañía de seguros.     </t>
  </si>
  <si>
    <t>Superar el tiempo que se establece legalmente de (02) dos años para efectuar la reclamación</t>
  </si>
  <si>
    <r>
      <rPr>
        <b/>
        <sz val="11"/>
        <color indexed="8"/>
        <rFont val="Arial"/>
        <family val="2"/>
      </rPr>
      <t xml:space="preserve">Control 1: </t>
    </r>
    <r>
      <rPr>
        <sz val="11"/>
        <color indexed="8"/>
        <rFont val="Arial"/>
        <family val="2"/>
      </rPr>
      <t xml:space="preserve">La Dirección de Gestión Corporativa - Grupo Seguros semestralmente socializara e informara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color indexed="8"/>
        <rFont val="Arial"/>
        <family val="2"/>
      </rPr>
      <t>Evidencias:</t>
    </r>
    <r>
      <rPr>
        <sz val="11"/>
        <color indexed="8"/>
        <rFont val="Arial"/>
        <family val="2"/>
      </rPr>
      <t xml:space="preserve"> Oficios, correos electrónicos, las actas correspondientes y base de datos.</t>
    </r>
  </si>
  <si>
    <t xml:space="preserve">Informar de manera extemporánea la ocurrencia de un siniestro y/o presentar la documentación incompleta  ante la Dirección de Gestión Corporativa, para lo de su competencia. </t>
  </si>
  <si>
    <r>
      <rPr>
        <b/>
        <sz val="11"/>
        <color indexed="8"/>
        <rFont val="Arial"/>
        <family val="2"/>
      </rPr>
      <t xml:space="preserve">Control 3: </t>
    </r>
    <r>
      <rPr>
        <sz val="11"/>
        <color indexed="8"/>
        <rFont val="Arial"/>
        <family val="2"/>
      </rPr>
      <t xml:space="preserve">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color indexed="8"/>
        <rFont val="Arial"/>
        <family val="2"/>
      </rPr>
      <t xml:space="preserve">
Evidencias del Control:</t>
    </r>
    <r>
      <rPr>
        <sz val="11"/>
        <color indexed="8"/>
        <rFont val="Arial"/>
        <family val="2"/>
      </rPr>
      <t xml:space="preserve"> Oficios, correos, </t>
    </r>
  </si>
  <si>
    <t>Guía Oficializada e implantada</t>
  </si>
  <si>
    <r>
      <rPr>
        <b/>
        <sz val="11"/>
        <color indexed="8"/>
        <rFont val="Arial"/>
        <family val="2"/>
      </rPr>
      <t xml:space="preserve">Control 1: </t>
    </r>
    <r>
      <rPr>
        <sz val="11"/>
        <color indexed="8"/>
        <rFont val="Arial"/>
        <family val="2"/>
      </rPr>
      <t xml:space="preserve">La Dirección de Gestión Corporativa, Grupo Transportes realiza un contrato anual de mantenimiento preventivo y correctivo para el parque automotor de la sede central y de los grupos operativos especiales, cada vez que se requiera realizar un mantenimiento, se presenta una orden trabajo que es firmada por el conductor y por el supervisor del contrato, con el fin de que el taller realice el respectivo mantenimiento. En caso de no contar con presupuesto suficiente se tendrá la opción de priorizar según la necesidad, o realizar gestiones para el traslado de recursos. Se llevan registro en los informes parciales de supervisión, así como el informe final.
</t>
    </r>
    <r>
      <rPr>
        <b/>
        <sz val="11"/>
        <color indexed="8"/>
        <rFont val="Arial"/>
        <family val="2"/>
      </rPr>
      <t xml:space="preserve">
Evidencias: S</t>
    </r>
    <r>
      <rPr>
        <sz val="11"/>
        <color indexed="8"/>
        <rFont val="Arial"/>
        <family val="2"/>
      </rPr>
      <t>e cuenta el contrato suscrito, las ordenes de trabajo, informes de Supervisión, Informe Final.</t>
    </r>
  </si>
  <si>
    <t>La Dirección de Gestión Corporativa, Grupo Transportes actualizara el procedimiento de Mantenimiento  y Control de automotores PA-22-016-02 , el cual tendrá alcance a nivel Central, EPN, Direcciones Regionales y ERON.
Lo anterior se socializara mediante correo institucional y videoconferencia a las Direcciones Regionales.</t>
  </si>
  <si>
    <t>Procedimiento Actualizado junto con los formatos del mantenimiento correctivo y preventivo del parque automotor, Soporte de correo electrónico y Videoconferencia</t>
  </si>
  <si>
    <t>Indebida utilización del parque automotor que afecte la imagen o buen nombre del instituto.</t>
  </si>
  <si>
    <t>Guía de los emblemas institucionales en el parque automotor</t>
  </si>
  <si>
    <t>Guía elaborada</t>
  </si>
  <si>
    <t xml:space="preserve">*Que no se cumpla con las metas del proceso financiero.
*No atender la totalidad de necesidades planteadas para la vigencia. </t>
  </si>
  <si>
    <r>
      <rPr>
        <b/>
        <sz val="11"/>
        <rFont val="Arial"/>
        <family val="2"/>
      </rPr>
      <t>Control 1:</t>
    </r>
    <r>
      <rPr>
        <sz val="11"/>
        <rFont val="Arial"/>
        <family val="2"/>
      </rPr>
      <t xml:space="preserve"> Los coordinadores del Grupo de programación en presupuestal, tesorería, presupuesto y contabilidad construyen, emiten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rFont val="Arial"/>
        <family val="2"/>
      </rPr>
      <t>Evidencias del control:</t>
    </r>
    <r>
      <rPr>
        <sz val="11"/>
        <rFont val="Arial"/>
        <family val="2"/>
      </rPr>
      <t xml:space="preserve"> Circular, correos masivos, actas, Puntos de control de la caracterización PA-GF-C14 del proceso de Gestión Financiera.</t>
    </r>
  </si>
  <si>
    <t xml:space="preserve">Grupo de programación en presupuestal, tesorería, presupuesto y contabilidad </t>
  </si>
  <si>
    <t>Dirección de Gestión Corporativa  (Grupos de Tesorería, Contabilidad y Presupuesto</t>
  </si>
  <si>
    <t>Humanos, físicos, tecnológicos</t>
  </si>
  <si>
    <t>Informes u/o
Oficios o
Correos electrónicos</t>
  </si>
  <si>
    <t>Tres (3) Acciones de seguimiento</t>
  </si>
  <si>
    <t>1. Se realizan instrucciones adicionales con el fin de puntualizar los temas específicos que generaron el riesgo.
2. Requerimientos a los ERON para la justificación de los incumplimientos.</t>
  </si>
  <si>
    <t>Por parte de los servidores públicos que por sus funciones y responsabilidades tiene injerencia en el manejo del dinero institucional con ocasión de un interés particular o de un tercero</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</si>
  <si>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 Grupo presupuesto requiriendo al Director Regional para que corrija tal situación emitiendo la respuesta por escrito con los datos del servidor público asignado, dirigido al coordinador del SIIF II INPEC.
</t>
    </r>
    <r>
      <rPr>
        <b/>
        <sz val="11"/>
        <rFont val="Arial"/>
        <family val="2"/>
      </rPr>
      <t xml:space="preserve">
Evidencias: </t>
    </r>
    <r>
      <rPr>
        <sz val="11"/>
        <rFont val="Arial"/>
        <family val="2"/>
      </rPr>
      <t>Norma de seguridad del sistema SIIF NACIÓN, Circular 039 DE 2010 emitida desde el Ministerio de Hacienda, oficios y correo electrónico.</t>
    </r>
  </si>
  <si>
    <t xml:space="preserve">Grupo de tesorería, presupuesto y contabilidad </t>
  </si>
  <si>
    <r>
      <rPr>
        <b/>
        <sz val="11"/>
        <rFont val="Arial"/>
        <family val="2"/>
      </rPr>
      <t>Control 2:</t>
    </r>
    <r>
      <rPr>
        <sz val="11"/>
        <rFont val="Arial"/>
        <family val="2"/>
      </rPr>
      <t xml:space="preserve"> La Dirección de Gestión Corporativa - Grupo presupuesto, Contabilidad y tesorería; pagadores y ordenadores del gasto a nivel nacional aplican el Procedimiento de PA-GF-P20 Elaborar órdenes de Pago._v3, para adelantar el tramite correspondiente.
</t>
    </r>
    <r>
      <rPr>
        <b/>
        <sz val="11"/>
        <rFont val="Arial"/>
        <family val="2"/>
      </rPr>
      <t xml:space="preserve">
Evidencias:</t>
    </r>
    <r>
      <rPr>
        <sz val="11"/>
        <rFont val="Arial"/>
        <family val="2"/>
      </rPr>
      <t xml:space="preserve"> Puntos de control del procedimiento PA-GF-P20 </t>
    </r>
  </si>
  <si>
    <t xml:space="preserve">Grupo presupuesto, Contabilidad y tesorería; pagadores y ordenadores del gasto a nivel nacional </t>
  </si>
  <si>
    <t>Videonferencia a nivel nacional de autocontrol y la aplicación de procedimientos del proceso financiero</t>
  </si>
  <si>
    <r>
      <rPr>
        <b/>
        <sz val="11"/>
        <rFont val="Arial"/>
        <family val="2"/>
      </rPr>
      <t xml:space="preserve">Control 3: </t>
    </r>
    <r>
      <rPr>
        <sz val="11"/>
        <rFont val="Arial"/>
        <family val="2"/>
      </rPr>
      <t xml:space="preserve">La Dirección de Gestión Corporativa - Grupo de Tesorería cuenta con el Procedimiento  PA-GF-P025 Manejo de Dinero, es difundido  y aplicado por los Ordenadores de gasto y pagadores a nivel nacional.
</t>
    </r>
    <r>
      <rPr>
        <b/>
        <sz val="11"/>
        <rFont val="Arial"/>
        <family val="2"/>
      </rPr>
      <t xml:space="preserve">
Evidencias:</t>
    </r>
    <r>
      <rPr>
        <sz val="11"/>
        <rFont val="Arial"/>
        <family val="2"/>
      </rPr>
      <t xml:space="preserve"> Puntos de control del procedimiento   PA-GF-P025, correo electrónico</t>
    </r>
  </si>
  <si>
    <t xml:space="preserve">Dirección de Gestión Corporativa - Grupo de Tesorería </t>
  </si>
  <si>
    <r>
      <rPr>
        <b/>
        <sz val="11"/>
        <rFont val="Arial"/>
        <family val="2"/>
      </rPr>
      <t>Control 4:</t>
    </r>
    <r>
      <rPr>
        <sz val="11"/>
        <rFont val="Arial"/>
        <family val="2"/>
      </rPr>
      <t xml:space="preserve">La Dirección de Gestión Corporativa a través de los grupos de trabajo  del  proceso de Gestión Financiera trimestralmente socializará los documentos  actualizados y aprobados mediante los canales de comunicación institucional a través de un cronograma de trabajo. Los Directores Regionales efectuara el registro de calidad de la socialización de los documentos en sus ERON adscritos, consolidándolos y enviándolos por correo electrónico a la coordinación del grupo de trabajo correspondiente. 
</t>
    </r>
    <r>
      <rPr>
        <b/>
        <sz val="11"/>
        <rFont val="Arial"/>
        <family val="2"/>
      </rPr>
      <t xml:space="preserve">Evidencias: </t>
    </r>
    <r>
      <rPr>
        <sz val="11"/>
        <rFont val="Arial"/>
        <family val="2"/>
      </rPr>
      <t>Documentos Isolución, las actas de socialización, correos electrónicos y evidencias de la socialización en los canales internos de comunicación.</t>
    </r>
  </si>
  <si>
    <t>Actualización del procedimiento de obligaciones financieras</t>
  </si>
  <si>
    <t>Proyección de acciones de modificación</t>
  </si>
  <si>
    <t>1. Efectuar plan de mejoramiento
2. Elaborar cronograma para la depuración de los estados financieros.
3. Implementación de las Políticas contables, evaluando y ajustando  según corresponda.
4. Se solicitara el personal idóneo para que contribuya en la depuración, reclasificación y ajustes de los estados financieros</t>
  </si>
  <si>
    <t>Dirección de Gestión Corporativa  (Grupos de Tesorería, Contabilidad, Presupuesto y programación presupuestal)</t>
  </si>
  <si>
    <t>Designación de personal no idóneo para ejecutar funciones</t>
  </si>
  <si>
    <t>Oficiar a la Subdirección de Talento Humano con recomendaciones de validar los perfiles con conocimiento en materia financiera.</t>
  </si>
  <si>
    <r>
      <rPr>
        <b/>
        <sz val="11"/>
        <rFont val="Arial"/>
        <family val="2"/>
      </rPr>
      <t xml:space="preserve">Control 2: </t>
    </r>
    <r>
      <rPr>
        <sz val="11"/>
        <rFont val="Arial"/>
        <family val="2"/>
      </rPr>
      <t xml:space="preserve">La Dirección de Gestión Corporativa Grupo Contabilidad,  cuenta con las políticas contables  y procedimientos del proceso de Gestión Financiera que son difundidos a nivel nacional para que sean aplicados por los pagadores, ordenadores del gasto y los responsables de las áreas financieras en los ERON, EPN, DIREG y de quienes ejecutan procesos diferentes al contable.
</t>
    </r>
    <r>
      <rPr>
        <b/>
        <sz val="11"/>
        <rFont val="Arial"/>
        <family val="2"/>
      </rPr>
      <t xml:space="preserve">Evidencias: </t>
    </r>
    <r>
      <rPr>
        <sz val="11"/>
        <rFont val="Arial"/>
        <family val="2"/>
      </rPr>
      <t>Informes, oficios, correos electrónicos</t>
    </r>
  </si>
  <si>
    <t xml:space="preserve"> Grupo Contabilidad,  pagadores, ordenadores del gasto y los responsables de las áreas financieras en los ERON, EPN, DIREG</t>
  </si>
  <si>
    <t>Actualización de los procedimientos, políticas y demás de a cuerdo a lo programado.</t>
  </si>
  <si>
    <t>Diseño de formato de certificación como lista de chequeo para verificar la terminación de todos los procesos que afecten el resultados de los estados financieros, el cual hará parte de un procedimiento o política contable.</t>
  </si>
  <si>
    <t>Dirección de Gestión Corporativa  (Grupo de Contabilidad, Tesorería y Presupuesto)</t>
  </si>
  <si>
    <t>Socialización del formato al Nivel Central, EPN, CPMMSFFA Facatativá, Direcciones Regionales Y ERON por medio de comunicación masiva por los canales institucionales.</t>
  </si>
  <si>
    <t>Socialización del formato desde las Direcciones a los ERON.</t>
  </si>
  <si>
    <t>Actas, correo electrónico</t>
  </si>
  <si>
    <t>Saldos sobrantes en los certificados de disponibilidad presupuestal producto del proceso de contratación por menor valor</t>
  </si>
  <si>
    <t>1 La Oficina Asesora de Planeación, Junto con la Dirección de Gestión Corporativa, realiza internamente movimientos presupuestales que permitan suplir las necesidades prioritarias y subir los niveles de ejecución.</t>
  </si>
  <si>
    <t>Según la metodología no requiere acción adicional</t>
  </si>
  <si>
    <r>
      <rPr>
        <b/>
        <sz val="11"/>
        <color indexed="8"/>
        <rFont val="Arial"/>
        <family val="2"/>
      </rPr>
      <t xml:space="preserve">Control 1: </t>
    </r>
    <r>
      <rPr>
        <sz val="11"/>
        <color indexed="8"/>
        <rFont val="Arial"/>
        <family val="2"/>
      </rPr>
      <t xml:space="preserve">La Dirección de Gestión Corporativa - Grupo de Gestión Documental cuenta con el Manual de Gestión Documental   PA-DO-M01, el cual es utilizado para prestar acompañamiento (asesorías) a las Direcciones Regionales, ERON y EPN
</t>
    </r>
    <r>
      <rPr>
        <b/>
        <sz val="11"/>
        <color indexed="8"/>
        <rFont val="Arial"/>
        <family val="2"/>
      </rPr>
      <t xml:space="preserve">Evidencias: </t>
    </r>
    <r>
      <rPr>
        <sz val="11"/>
        <color indexed="8"/>
        <rFont val="Arial"/>
        <family val="2"/>
      </rPr>
      <t>Correo electrónicos, oficios</t>
    </r>
  </si>
  <si>
    <t>Reducir el riesgo, evitar, con}partir y transferir</t>
  </si>
  <si>
    <r>
      <rPr>
        <b/>
        <sz val="11"/>
        <color indexed="8"/>
        <rFont val="Arial"/>
        <family val="2"/>
      </rPr>
      <t xml:space="preserve">Control 3: </t>
    </r>
    <r>
      <rPr>
        <sz val="11"/>
        <color indexed="8"/>
        <rFont val="Arial"/>
        <family val="2"/>
      </rPr>
      <t xml:space="preserve">La Dirección de Gestión Corporativa - Grupo de Gestión Documental, asigna por demanda y de acuerdo  a las carpetas, ganchos y cajas existentes de acuerdo con el prepuesto asignado en cada vigencia a la Dependencias de la Sede Central y algunos ERON, con el fin de que se de cumplimiento a la organización de los archivos de gestión. En caso de que  no se cuente con lo necesario para ser entregado a los ERON, se les oficia al establecimiento indicando los parámetros  a tener en cuenta para la solicitud de presupuesto ante las DIREG
</t>
    </r>
    <r>
      <rPr>
        <b/>
        <sz val="11"/>
        <color indexed="8"/>
        <rFont val="Arial"/>
        <family val="2"/>
      </rPr>
      <t>Evidencias:</t>
    </r>
    <r>
      <rPr>
        <sz val="11"/>
        <color indexed="8"/>
        <rFont val="Arial"/>
        <family val="2"/>
      </rPr>
      <t xml:space="preserve"> Correo electrónico de suministro de insumos necesarios para el correcto archivo de la información.</t>
    </r>
  </si>
  <si>
    <t xml:space="preserve">Incumplimiento en la radicación por parte de los servidores penitenciarios en el aplicativo GESDOC de la documentación interna y externa del Instituto.
</t>
  </si>
  <si>
    <t>*Reprocesos
*Sobrecosto en el envió de las comunicaciones
*Mala imagen institucional  
*Derechos de petición, tutelas y demandas contra el Instituto. 
*Sanciones disciplinarias.
*Afectación de la prestación del servicio</t>
  </si>
  <si>
    <r>
      <rPr>
        <b/>
        <sz val="11"/>
        <color indexed="8"/>
        <rFont val="Arial"/>
        <family val="2"/>
      </rPr>
      <t xml:space="preserve">Control 1: </t>
    </r>
    <r>
      <rPr>
        <sz val="11"/>
        <color indexed="8"/>
        <rFont val="Arial"/>
        <family val="2"/>
      </rPr>
      <t xml:space="preserve">La Dirección de Gestión Corporativa - Grupo de Gestión Documental realiza la estadística mensual de las imposiciones a nivel nacional, durante el periodo, con el fin de efectuar el respectivo seguimiento. 
</t>
    </r>
    <r>
      <rPr>
        <b/>
        <sz val="11"/>
        <color indexed="8"/>
        <rFont val="Arial"/>
        <family val="2"/>
      </rPr>
      <t>Evidencias:</t>
    </r>
    <r>
      <rPr>
        <sz val="11"/>
        <color indexed="8"/>
        <rFont val="Arial"/>
        <family val="2"/>
      </rPr>
      <t xml:space="preserve"> Estadística mensual</t>
    </r>
  </si>
  <si>
    <r>
      <rPr>
        <b/>
        <sz val="11"/>
        <color indexed="8"/>
        <rFont val="Arial"/>
        <family val="2"/>
      </rPr>
      <t xml:space="preserve">Control 2: </t>
    </r>
    <r>
      <rPr>
        <sz val="11"/>
        <color indexed="8"/>
        <rFont val="Arial"/>
        <family val="2"/>
      </rPr>
      <t xml:space="preserve">El servidor público responsable del despacho de correspondencia en la Escuela de Formación, DIREG y ERON y en el nivel central a cargo de la empresa de servicio postal verifica cada vez que recibe una documentación para envío el destinatario, la dirección y radicación en el aplicativo GESDOC, registrando los datos en el aplicativo de la empresa prestadora del servicio postal, que permite ver la trazabilidad del envío hasta su destino final entregando al remitente la prueba de entrega.
</t>
    </r>
    <r>
      <rPr>
        <b/>
        <sz val="11"/>
        <color indexed="8"/>
        <rFont val="Arial"/>
        <family val="2"/>
      </rPr>
      <t xml:space="preserve">Evidencias: </t>
    </r>
    <r>
      <rPr>
        <sz val="11"/>
        <color indexed="8"/>
        <rFont val="Arial"/>
        <family val="2"/>
      </rPr>
      <t>Planilla para la Imposición de Envíos 4-72</t>
    </r>
  </si>
  <si>
    <t>Gestión Tecnológica e Información</t>
  </si>
  <si>
    <t>Mantener la disponibilidad del sistema de información del Sistema Penitenciario y Carcelario de manera oportuna, confiable, integral e Innovadora; dando soporte tecnológico a los usuarios y el acceso oportuno a los servicios tecnológicos.</t>
  </si>
  <si>
    <t xml:space="preserve">Perdida de Confidencialidad, integridad y disponibilidad de la información, deterioro o daño total de los equipos tecnológicos por  fallo o inoportunidad en la instalación y actualización del Antivirus.      </t>
  </si>
  <si>
    <t>Afectación de  sistemas operativos, aplicaciones, datos de información y estado físico de los equipos tecnológicos, por infección de malware, independientemente de la versión del sistema operativo que se utilice. Desplazamiento y modificación de propagación (ingeniería social) de código malicioso en la red institucional, debido a la inadecuada protección del antivirus por falta de actualizaciones o instalación.</t>
  </si>
  <si>
    <t xml:space="preserve">• Realizar revisión del  estado de protección del equipo.
• Realizar diagnostico con el usuario para determinar el comportamiento del equipo.
• Realizar exploración del equipo para detección de Malware.
• Realizar desinfección del equipo.
• Realizar seguimiento al equipo.
</t>
  </si>
  <si>
    <t xml:space="preserve">• Falta de recurso económico para contratar parches de seguridad y aumentar licencias  para el antivirus. </t>
  </si>
  <si>
    <r>
      <rPr>
        <b/>
        <sz val="11"/>
        <rFont val="Arial"/>
        <family val="2"/>
      </rPr>
      <t>Control 2: S</t>
    </r>
    <r>
      <rPr>
        <sz val="11"/>
        <rFont val="Arial"/>
        <family val="2"/>
      </rPr>
      <t>eguimiento del contrato de Licenciamiento de software de antivirus suministrado por la USPEC.</t>
    </r>
  </si>
  <si>
    <t xml:space="preserve">Fecha de actualización de licencias / fecha de vigencia de licencias anterior a la contratación </t>
  </si>
  <si>
    <t>Incumplimiento en del desarrollo de políticas y procedimientos debidamente aprobados y formalizados</t>
  </si>
  <si>
    <t>• Acudir al DBA. 
• Acudir al procedimiento.</t>
  </si>
  <si>
    <t>Hallazgos de los entes de control por la ausencia de procedimiento debidamente aprobado y formalizado.</t>
  </si>
  <si>
    <t>Que los usuarios administradores de SISIPEC, permitan el acceso indebido a usuarios no autorizados, para que accedan a la información de la PPL, a cambio de recibir o solicitar cualquier dádiva o beneficio a nombre propio o de terceros.</t>
  </si>
  <si>
    <t>Número de usuarios de SISIPEC creados con el acuerdo de confidencialidad / Número solicitudes verificadas</t>
  </si>
  <si>
    <t xml:space="preserve">Numero de actividades de sensibilización realizadas / Total de actividades de sensibilización programadas </t>
  </si>
  <si>
    <r>
      <rPr>
        <b/>
        <sz val="11"/>
        <color indexed="8"/>
        <rFont val="Arial"/>
        <family val="2"/>
      </rPr>
      <t>Control 1:</t>
    </r>
    <r>
      <rPr>
        <sz val="11"/>
        <color indexed="8"/>
        <rFont val="Arial"/>
        <family val="2"/>
      </rPr>
      <t xml:space="preserve"> La oficina Asesora de Comunicaciones diariamente realiza el monitoreo de medios de comunicación verificando las noticias publicadas en medios sobre temas de relevancia para el Instituto, diligenciando una plantilla  que relaciona el medio de comunicación, la noticia y el link o URL de acceso. Se reporta la plantilla a través de correo electrónico a la Dirección General del INPEC y otros servidores penitenciario designados. De manera mensual la OFICO elabora un reporte con la incidencia negativa, positiva o neutra de las noticias producto del monitoreo de medios. En caso de que una noticia no quede inmersa en el monitoreo de medios o esta se presente durante el transcurso del día antes del reporte siendo requerida por el Director General, el jefe de la OFICO informa mediante canal telefónico la noticia y de ser necesario, se cumplen la instrucción impartida por el Director General del INPEC. 
</t>
    </r>
    <r>
      <rPr>
        <b/>
        <sz val="11"/>
        <color indexed="8"/>
        <rFont val="Arial"/>
        <family val="2"/>
      </rPr>
      <t xml:space="preserve">Evidencias: </t>
    </r>
    <r>
      <rPr>
        <sz val="11"/>
        <color indexed="8"/>
        <rFont val="Arial"/>
        <family val="2"/>
      </rPr>
      <t xml:space="preserve">Actividades de control (No 8) de la caracterización del proceso; Noticias publicadas; Reporte de monitoreo de medios; correos electrónicos enviados y el informe mensual de incidencia de noticias que reposan en el archivo de gestión de la OFICO.
</t>
    </r>
  </si>
  <si>
    <r>
      <t xml:space="preserve">Control 2: La Oficina Asesora de Planeación - Grupo Estadística cuenta a  través de la información de Sisipec  elabora los informes mensuales y revista anual, a partir de cuadros estadísticos previamente establecidos y la publicación en pagina institucional.
</t>
    </r>
    <r>
      <rPr>
        <b/>
        <sz val="11"/>
        <rFont val="Arial"/>
        <family val="2"/>
      </rPr>
      <t xml:space="preserve">
Evidencias: </t>
    </r>
    <r>
      <rPr>
        <sz val="11"/>
        <rFont val="Arial"/>
        <family val="2"/>
      </rPr>
      <t>Publicación pagina web link estadística, informe mensual y revista anual</t>
    </r>
  </si>
  <si>
    <t>Al momento de proyectar el acto administrativo no se tiene disponible información de los embargos de las cuentas bancarias del INPEC que hayan sido afectadas por demanda o sentencia, información que debe ser remitida periódicamente por el grupo de Tesorería</t>
  </si>
  <si>
    <r>
      <rPr>
        <b/>
        <sz val="11"/>
        <color indexed="8"/>
        <rFont val="Arial"/>
        <family val="2"/>
      </rPr>
      <t>Control 4:</t>
    </r>
    <r>
      <rPr>
        <sz val="11"/>
        <color indexed="8"/>
        <rFont val="Arial"/>
        <family val="2"/>
      </rPr>
      <t xml:space="preserve"> La Subdirección de Talento Humano - Grupo de seguridad social realiza anualmente videoconferencias de socialización a nivel nacional de los procedimientos: Reporte de incapacidades por enfermedad general, laboral, accidentes de trabajo y licencias médicas -  PA-TH-P17 y Procedimiento para el seguimiento a funcionarios con incapacidades mayores a 90 días - PA-TH-P22
</t>
    </r>
    <r>
      <rPr>
        <b/>
        <sz val="11"/>
        <color indexed="8"/>
        <rFont val="Arial"/>
        <family val="2"/>
      </rPr>
      <t>Evidencias:</t>
    </r>
    <r>
      <rPr>
        <sz val="11"/>
        <color indexed="8"/>
        <rFont val="Arial"/>
        <family val="2"/>
      </rPr>
      <t xml:space="preserve"> Acta de reunión, Reporte de conexión a videoconferencia</t>
    </r>
  </si>
  <si>
    <t>Dos (2) videoconferencias ejecutadas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</si>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</sst>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5">
    <font>
      <sz val="11"/>
      <color theme="1"/>
      <name val="Calibri"/>
      <family val="2"/>
    </font>
    <font>
      <sz val="11"/>
      <color indexed="8"/>
      <name val="Calibri"/>
      <family val="2"/>
    </font>
    <font>
      <b/>
      <sz val="11"/>
      <name val="Verdana"/>
      <family val="2"/>
    </font>
    <font>
      <sz val="11"/>
      <name val="Arial"/>
      <family val="2"/>
    </font>
    <font>
      <b/>
      <sz val="11"/>
      <name val="Arial"/>
      <family val="2"/>
    </font>
    <font>
      <sz val="11"/>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0"/>
      <name val="Arial Narrow"/>
      <family val="2"/>
    </font>
    <font>
      <sz val="11"/>
      <color theme="1"/>
      <name val="Arial"/>
      <family val="2"/>
    </font>
    <font>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0070C0"/>
        <bgColor indexed="64"/>
      </patternFill>
    </fill>
    <fill>
      <patternFill patternType="solid">
        <fgColor indexed="53"/>
        <bgColor indexed="64"/>
      </patternFill>
    </fill>
    <fill>
      <patternFill patternType="solid">
        <fgColor indexed="13"/>
        <bgColor indexed="64"/>
      </patternFill>
    </fill>
    <fill>
      <patternFill patternType="solid">
        <fgColor indexed="10"/>
        <bgColor indexed="64"/>
      </patternFill>
    </fill>
    <fill>
      <patternFill patternType="solid">
        <fgColor indexed="17"/>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medium"/>
      <top style="thin">
        <color theme="0"/>
      </top>
      <bottom>
        <color indexed="63"/>
      </bottom>
    </border>
    <border>
      <left>
        <color indexed="63"/>
      </left>
      <right style="thin">
        <color theme="0"/>
      </right>
      <top>
        <color indexed="63"/>
      </top>
      <bottom style="medium"/>
    </border>
    <border>
      <left style="thin">
        <color theme="0"/>
      </left>
      <right style="thin">
        <color theme="0"/>
      </right>
      <top>
        <color indexed="63"/>
      </top>
      <bottom style="medium"/>
    </border>
    <border>
      <left style="thin">
        <color theme="0"/>
      </left>
      <right style="medium"/>
      <top>
        <color indexed="63"/>
      </top>
      <bottom style="medium"/>
    </border>
    <border>
      <left style="thin"/>
      <right style="thin"/>
      <top style="medium"/>
      <bottom style="medium"/>
    </border>
    <border>
      <left>
        <color indexed="63"/>
      </left>
      <right>
        <color indexed="63"/>
      </right>
      <top style="medium"/>
      <bottom style="medium"/>
    </border>
    <border>
      <left style="medium"/>
      <right style="thin">
        <color theme="0"/>
      </right>
      <top style="thin">
        <color theme="0"/>
      </top>
      <bottom>
        <color indexed="63"/>
      </bottom>
    </border>
    <border>
      <left style="thin">
        <color theme="0"/>
      </left>
      <right style="thin">
        <color theme="0"/>
      </right>
      <top style="thin">
        <color theme="0"/>
      </top>
      <bottom/>
    </border>
    <border>
      <left style="thin"/>
      <right style="medium"/>
      <top style="thin"/>
      <bottom style="medium"/>
    </border>
    <border>
      <left style="thin"/>
      <right style="thin"/>
      <top>
        <color indexed="63"/>
      </top>
      <bottom style="thin"/>
    </border>
    <border>
      <left style="thin"/>
      <right style="thin"/>
      <top style="medium"/>
      <bottom style="thin"/>
    </border>
    <border>
      <left style="thin"/>
      <right style="medium"/>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right style="thin"/>
      <top style="medium"/>
      <bottom style="thin"/>
    </border>
    <border>
      <left/>
      <right style="thin"/>
      <top style="thin"/>
      <bottom style="medium"/>
    </border>
    <border>
      <left>
        <color indexed="63"/>
      </left>
      <right>
        <color indexed="63"/>
      </right>
      <top style="thin"/>
      <bottom style="medium"/>
    </border>
    <border>
      <left style="thin"/>
      <right/>
      <top style="medium"/>
      <bottom style="thin"/>
    </border>
    <border>
      <left style="thin"/>
      <right style="thin"/>
      <top style="thin"/>
      <botto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medium"/>
      <bottom style="thin"/>
    </border>
    <border>
      <left style="thin"/>
      <right style="medium"/>
      <top style="medium"/>
      <bottom style="thin"/>
    </border>
    <border>
      <left/>
      <right style="medium"/>
      <top/>
      <bottom/>
    </border>
    <border>
      <left style="thin"/>
      <right/>
      <top style="thin"/>
      <bottom style="medium"/>
    </border>
    <border>
      <left style="thin"/>
      <right style="medium"/>
      <top>
        <color indexed="63"/>
      </top>
      <bottom style="medium"/>
    </border>
    <border>
      <left>
        <color indexed="63"/>
      </left>
      <right style="medium"/>
      <top style="thin"/>
      <bottom style="medium"/>
    </border>
    <border>
      <left style="medium"/>
      <right style="thin"/>
      <top style="thin"/>
      <bottom style="medium"/>
    </border>
    <border>
      <left>
        <color indexed="63"/>
      </left>
      <right style="thin"/>
      <top style="medium"/>
      <bottom style="medium"/>
    </border>
    <border>
      <left style="thin"/>
      <right style="thin"/>
      <top>
        <color indexed="63"/>
      </top>
      <bottom style="medium"/>
    </border>
    <border>
      <left>
        <color indexed="63"/>
      </left>
      <right style="medium"/>
      <top style="thin"/>
      <bottom/>
    </border>
    <border>
      <left style="thin"/>
      <right>
        <color indexed="63"/>
      </right>
      <top style="thin"/>
      <bottom>
        <color indexed="63"/>
      </botto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color theme="0"/>
      </top>
      <bottom>
        <color indexed="63"/>
      </bottom>
    </border>
    <border>
      <left style="thin"/>
      <right>
        <color indexed="63"/>
      </right>
      <top style="thin">
        <color theme="0"/>
      </top>
      <bottom>
        <color indexed="63"/>
      </bottom>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style="thin"/>
      <right/>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style="medium"/>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medium"/>
      <right style="medium"/>
      <top style="medium"/>
      <bottom style="thin"/>
    </border>
    <border>
      <left>
        <color indexed="63"/>
      </left>
      <right style="thin"/>
      <top style="thin"/>
      <bottom>
        <color indexed="63"/>
      </bottom>
    </border>
    <border>
      <left style="thin"/>
      <right/>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style="medium"/>
      <right style="medium"/>
      <top style="thin"/>
      <bottom style="thin"/>
    </border>
    <border>
      <left>
        <color indexed="63"/>
      </left>
      <right>
        <color indexed="63"/>
      </right>
      <top style="medium"/>
      <bottom>
        <color indexed="63"/>
      </bottom>
    </border>
    <border>
      <left style="medium"/>
      <right style="medium"/>
      <top style="thin"/>
      <bottom style="medium"/>
    </border>
    <border>
      <left style="thin"/>
      <right style="medium"/>
      <top style="thin"/>
      <bottom style="thin"/>
    </border>
    <border>
      <left style="medium"/>
      <right style="thin"/>
      <top style="medium"/>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medium"/>
      <top>
        <color indexed="63"/>
      </top>
      <bottom style="thin"/>
    </border>
    <border>
      <left style="medium"/>
      <right style="medium"/>
      <top style="thin"/>
      <bottom/>
    </border>
    <border>
      <left style="medium"/>
      <right>
        <color indexed="63"/>
      </right>
      <top style="thin"/>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thin">
        <color theme="0"/>
      </bottom>
    </border>
    <border>
      <left style="medium"/>
      <right>
        <color indexed="63"/>
      </right>
      <top style="thin">
        <color theme="0"/>
      </top>
      <bottom>
        <color indexed="63"/>
      </bottom>
    </border>
    <border>
      <left style="medium"/>
      <right style="medium"/>
      <top style="medium"/>
      <bottom style="thin">
        <color theme="0"/>
      </bottom>
    </border>
    <border>
      <left style="medium"/>
      <right style="medium"/>
      <top style="thin">
        <color theme="0"/>
      </top>
      <bottom>
        <color indexed="63"/>
      </bottom>
    </border>
    <border>
      <left>
        <color indexed="63"/>
      </left>
      <right>
        <color indexed="63"/>
      </right>
      <top style="medium"/>
      <bottom style="thin">
        <color theme="0"/>
      </bottom>
    </border>
    <border>
      <left>
        <color indexed="63"/>
      </left>
      <right style="medium"/>
      <top style="medium"/>
      <bottom style="thin">
        <color theme="0"/>
      </bottom>
    </border>
    <border>
      <left style="medium"/>
      <right style="thin"/>
      <top style="medium"/>
      <bottom style="medium"/>
    </border>
    <border>
      <left>
        <color indexed="63"/>
      </left>
      <right style="thin"/>
      <top style="thin">
        <color theme="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35"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217">
    <xf numFmtId="0" fontId="0" fillId="0" borderId="0" xfId="0" applyFont="1" applyAlignment="1">
      <alignment/>
    </xf>
    <xf numFmtId="0" fontId="0" fillId="0" borderId="0" xfId="0" applyBorder="1" applyAlignment="1">
      <alignment/>
    </xf>
    <xf numFmtId="0" fontId="42" fillId="33" borderId="10" xfId="0" applyFont="1" applyFill="1" applyBorder="1" applyAlignment="1">
      <alignment horizontal="center" vertical="center" textRotation="90"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textRotation="90" wrapText="1"/>
    </xf>
    <xf numFmtId="0" fontId="42" fillId="33" borderId="13" xfId="0" applyFont="1" applyFill="1" applyBorder="1" applyAlignment="1">
      <alignment horizontal="center" vertical="center" textRotation="90"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xf>
    <xf numFmtId="0" fontId="42" fillId="33" borderId="16" xfId="0" applyFont="1" applyFill="1" applyBorder="1" applyAlignment="1">
      <alignment horizontal="center" vertical="center" textRotation="90" wrapText="1"/>
    </xf>
    <xf numFmtId="0" fontId="42" fillId="33" borderId="17" xfId="0" applyFont="1" applyFill="1" applyBorder="1" applyAlignment="1">
      <alignment horizontal="center" vertical="center" textRotation="90" wrapText="1"/>
    </xf>
    <xf numFmtId="0" fontId="43" fillId="0" borderId="14" xfId="0" applyFont="1" applyBorder="1" applyAlignment="1">
      <alignment horizontal="center" vertical="center" textRotation="90" wrapText="1"/>
    </xf>
    <xf numFmtId="0" fontId="43" fillId="0" borderId="14" xfId="0" applyFont="1" applyBorder="1" applyAlignment="1">
      <alignment vertical="center" textRotation="90"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textRotation="90"/>
    </xf>
    <xf numFmtId="0" fontId="43" fillId="0" borderId="18" xfId="0" applyFont="1" applyFill="1" applyBorder="1" applyAlignment="1">
      <alignment horizontal="center" vertical="center" wrapText="1"/>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4" xfId="0" applyFont="1" applyBorder="1" applyAlignment="1">
      <alignment horizontal="left" vertical="center" wrapText="1"/>
    </xf>
    <xf numFmtId="14" fontId="43" fillId="0" borderId="14" xfId="0" applyNumberFormat="1" applyFont="1" applyBorder="1" applyAlignment="1">
      <alignment horizontal="center" vertical="center" textRotation="90"/>
    </xf>
    <xf numFmtId="14" fontId="43" fillId="0" borderId="21" xfId="0" applyNumberFormat="1" applyFont="1" applyBorder="1" applyAlignment="1">
      <alignment horizontal="center" vertical="center" textRotation="90"/>
    </xf>
    <xf numFmtId="0" fontId="43" fillId="0" borderId="0" xfId="0" applyFont="1" applyAlignment="1">
      <alignment/>
    </xf>
    <xf numFmtId="0" fontId="43" fillId="0" borderId="0" xfId="0" applyFont="1" applyAlignment="1">
      <alignment horizontal="center" vertical="center"/>
    </xf>
    <xf numFmtId="0" fontId="43" fillId="0" borderId="0" xfId="0" applyFont="1" applyAlignment="1">
      <alignment horizontal="center" vertical="center" textRotation="90"/>
    </xf>
    <xf numFmtId="0" fontId="43" fillId="0" borderId="22" xfId="0" applyFont="1" applyFill="1" applyBorder="1" applyAlignment="1">
      <alignment horizontal="justify" vertical="center" wrapText="1"/>
    </xf>
    <xf numFmtId="0" fontId="43" fillId="0" borderId="23" xfId="0" applyFont="1" applyFill="1" applyBorder="1" applyAlignment="1">
      <alignment horizontal="justify" vertical="center" wrapText="1"/>
    </xf>
    <xf numFmtId="0" fontId="43" fillId="0" borderId="24" xfId="0" applyFont="1" applyFill="1" applyBorder="1" applyAlignment="1">
      <alignment horizontal="center" vertical="center" textRotation="90" wrapText="1"/>
    </xf>
    <xf numFmtId="0" fontId="43" fillId="0" borderId="25" xfId="0" applyFont="1" applyBorder="1" applyAlignment="1">
      <alignment horizontal="left" vertical="center" wrapText="1"/>
    </xf>
    <xf numFmtId="0" fontId="44" fillId="0" borderId="26" xfId="0" applyNumberFormat="1" applyFont="1" applyBorder="1" applyAlignment="1">
      <alignment horizontal="left" vertical="center" wrapText="1"/>
    </xf>
    <xf numFmtId="0" fontId="3" fillId="0" borderId="19" xfId="0" applyFont="1" applyFill="1" applyBorder="1" applyAlignment="1">
      <alignment horizontal="center" vertical="center" wrapText="1"/>
    </xf>
    <xf numFmtId="0" fontId="3" fillId="0" borderId="26" xfId="0" applyFont="1" applyBorder="1" applyAlignment="1">
      <alignment horizontal="justify" vertical="center"/>
    </xf>
    <xf numFmtId="0" fontId="43" fillId="0" borderId="27" xfId="0" applyFont="1" applyFill="1" applyBorder="1" applyAlignment="1">
      <alignment horizontal="center" vertical="center" textRotation="90" wrapText="1"/>
    </xf>
    <xf numFmtId="0" fontId="3" fillId="0" borderId="28" xfId="0" applyFont="1" applyBorder="1" applyAlignment="1">
      <alignment horizontal="center" vertical="center" textRotation="90" wrapText="1"/>
    </xf>
    <xf numFmtId="0" fontId="43" fillId="0" borderId="29" xfId="0" applyFont="1" applyFill="1" applyBorder="1" applyAlignment="1">
      <alignment vertical="center" wrapText="1"/>
    </xf>
    <xf numFmtId="0" fontId="43" fillId="0" borderId="30" xfId="0" applyFont="1" applyBorder="1" applyAlignment="1">
      <alignment horizontal="center" vertical="center" wrapText="1"/>
    </xf>
    <xf numFmtId="0" fontId="43" fillId="0" borderId="20" xfId="0" applyFont="1" applyFill="1" applyBorder="1" applyAlignment="1">
      <alignment horizontal="center" vertical="center"/>
    </xf>
    <xf numFmtId="0" fontId="43" fillId="0" borderId="31" xfId="0" applyFont="1" applyFill="1" applyBorder="1" applyAlignment="1">
      <alignment horizontal="center" vertical="center" textRotation="90" wrapText="1"/>
    </xf>
    <xf numFmtId="0" fontId="43" fillId="0" borderId="32"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3" xfId="0" applyFont="1" applyFill="1" applyBorder="1" applyAlignment="1">
      <alignment vertical="center" wrapText="1"/>
    </xf>
    <xf numFmtId="0" fontId="3" fillId="0" borderId="34" xfId="0" applyFont="1" applyBorder="1" applyAlignment="1">
      <alignment horizontal="center" vertical="center" textRotation="90" wrapText="1"/>
    </xf>
    <xf numFmtId="0" fontId="43" fillId="0" borderId="35"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3" fillId="0" borderId="31" xfId="0" applyFont="1" applyBorder="1" applyAlignment="1">
      <alignment horizontal="center" vertical="center" textRotation="90"/>
    </xf>
    <xf numFmtId="14" fontId="43" fillId="0" borderId="31" xfId="0" applyNumberFormat="1" applyFont="1" applyBorder="1" applyAlignment="1">
      <alignment horizontal="center" vertical="center" textRotation="90"/>
    </xf>
    <xf numFmtId="14" fontId="43" fillId="0" borderId="32" xfId="0" applyNumberFormat="1" applyFont="1" applyBorder="1" applyAlignment="1">
      <alignment horizontal="center" vertical="center" textRotation="90"/>
    </xf>
    <xf numFmtId="0" fontId="43" fillId="0" borderId="36" xfId="0" applyFont="1" applyFill="1" applyBorder="1" applyAlignment="1">
      <alignment vertical="center" wrapText="1"/>
    </xf>
    <xf numFmtId="0" fontId="43" fillId="0" borderId="37" xfId="0" applyFont="1" applyFill="1" applyBorder="1" applyAlignment="1">
      <alignment horizontal="center" vertical="center" wrapText="1"/>
    </xf>
    <xf numFmtId="0" fontId="43" fillId="0" borderId="38" xfId="0" applyFont="1" applyFill="1" applyBorder="1" applyAlignment="1">
      <alignment vertical="center" wrapText="1"/>
    </xf>
    <xf numFmtId="0" fontId="3" fillId="0" borderId="39" xfId="0" applyFont="1" applyFill="1" applyBorder="1" applyAlignment="1">
      <alignment horizontal="center" vertical="center" textRotation="90" wrapText="1"/>
    </xf>
    <xf numFmtId="0" fontId="43" fillId="0" borderId="40" xfId="0" applyFont="1" applyFill="1" applyBorder="1" applyAlignment="1">
      <alignment horizontal="center" vertical="center" wrapText="1"/>
    </xf>
    <xf numFmtId="0" fontId="43" fillId="0" borderId="41" xfId="0" applyFont="1" applyBorder="1" applyAlignment="1">
      <alignment vertical="center" wrapText="1"/>
    </xf>
    <xf numFmtId="0" fontId="43" fillId="0" borderId="42" xfId="0" applyFont="1" applyBorder="1" applyAlignment="1">
      <alignment horizontal="center" vertical="center" wrapText="1"/>
    </xf>
    <xf numFmtId="0" fontId="43" fillId="0" borderId="43" xfId="0" applyFont="1" applyFill="1" applyBorder="1" applyAlignment="1">
      <alignment horizontal="center" vertical="center" wrapText="1"/>
    </xf>
    <xf numFmtId="0" fontId="43" fillId="0" borderId="14" xfId="0" applyFont="1" applyFill="1" applyBorder="1" applyAlignment="1">
      <alignment horizontal="left" vertical="center" wrapText="1"/>
    </xf>
    <xf numFmtId="0" fontId="43" fillId="0" borderId="14" xfId="0" applyFont="1" applyBorder="1" applyAlignment="1">
      <alignment horizontal="justify" vertical="center" wrapText="1"/>
    </xf>
    <xf numFmtId="0" fontId="43" fillId="0" borderId="44" xfId="0" applyFont="1" applyBorder="1" applyAlignment="1">
      <alignment vertical="center" wrapText="1"/>
    </xf>
    <xf numFmtId="0" fontId="43" fillId="0" borderId="44" xfId="0" applyFont="1" applyBorder="1" applyAlignment="1">
      <alignment vertical="center" textRotation="90" wrapText="1"/>
    </xf>
    <xf numFmtId="14" fontId="43" fillId="0" borderId="44" xfId="0" applyNumberFormat="1" applyFont="1" applyBorder="1" applyAlignment="1">
      <alignment vertical="center" textRotation="90" wrapText="1"/>
    </xf>
    <xf numFmtId="14" fontId="43" fillId="0" borderId="40" xfId="0" applyNumberFormat="1" applyFont="1" applyBorder="1" applyAlignment="1">
      <alignment vertical="center" textRotation="90" wrapText="1"/>
    </xf>
    <xf numFmtId="0" fontId="3" fillId="0" borderId="20" xfId="0" applyFont="1" applyBorder="1" applyAlignment="1">
      <alignment horizontal="center" vertical="center" textRotation="90" wrapText="1"/>
    </xf>
    <xf numFmtId="0" fontId="43" fillId="0" borderId="36" xfId="0" applyFont="1" applyFill="1" applyBorder="1" applyAlignment="1">
      <alignment horizontal="center" vertical="center" wrapText="1"/>
    </xf>
    <xf numFmtId="0" fontId="43" fillId="0" borderId="36" xfId="0" applyFont="1" applyBorder="1" applyAlignment="1">
      <alignment horizontal="center" vertical="center"/>
    </xf>
    <xf numFmtId="0" fontId="43" fillId="0" borderId="45" xfId="0" applyFont="1" applyBorder="1" applyAlignment="1">
      <alignment horizontal="center" vertical="center" wrapText="1"/>
    </xf>
    <xf numFmtId="0" fontId="43" fillId="0" borderId="46" xfId="0" applyFont="1" applyBorder="1" applyAlignment="1">
      <alignment horizontal="center" vertical="center" textRotation="90" wrapText="1"/>
    </xf>
    <xf numFmtId="0" fontId="43" fillId="0" borderId="15" xfId="0" applyFont="1" applyBorder="1" applyAlignment="1">
      <alignment horizontal="center" vertical="center" wrapText="1"/>
    </xf>
    <xf numFmtId="0" fontId="43" fillId="0" borderId="47" xfId="0" applyFont="1" applyBorder="1" applyAlignment="1">
      <alignment horizontal="left" vertical="center" wrapText="1"/>
    </xf>
    <xf numFmtId="0" fontId="43" fillId="0" borderId="31" xfId="0" applyFont="1" applyBorder="1" applyAlignment="1">
      <alignment horizontal="center" vertical="center"/>
    </xf>
    <xf numFmtId="0" fontId="43" fillId="0" borderId="43" xfId="0" applyFont="1" applyBorder="1" applyAlignment="1">
      <alignment horizontal="left" vertical="center" wrapText="1"/>
    </xf>
    <xf numFmtId="0" fontId="43" fillId="0" borderId="47" xfId="0" applyFont="1" applyBorder="1" applyAlignment="1">
      <alignment horizontal="center" vertical="center" textRotation="90" wrapText="1"/>
    </xf>
    <xf numFmtId="0" fontId="43" fillId="0" borderId="48" xfId="0" applyFont="1" applyBorder="1" applyAlignment="1">
      <alignment horizontal="center" vertical="center"/>
    </xf>
    <xf numFmtId="0" fontId="43" fillId="34" borderId="32" xfId="0" applyFont="1" applyFill="1" applyBorder="1" applyAlignment="1">
      <alignment horizontal="center" vertical="center" textRotation="90"/>
    </xf>
    <xf numFmtId="0" fontId="43" fillId="0" borderId="43" xfId="0" applyFont="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center" vertical="center" textRotation="90" wrapText="1"/>
    </xf>
    <xf numFmtId="14" fontId="44" fillId="0" borderId="14" xfId="0" applyNumberFormat="1" applyFont="1" applyFill="1" applyBorder="1" applyAlignment="1">
      <alignment horizontal="center" vertical="center" textRotation="90"/>
    </xf>
    <xf numFmtId="14" fontId="44" fillId="0" borderId="21" xfId="0" applyNumberFormat="1" applyFont="1" applyFill="1" applyBorder="1" applyAlignment="1">
      <alignment horizontal="center" vertical="center" textRotation="90"/>
    </xf>
    <xf numFmtId="0" fontId="43" fillId="35" borderId="32" xfId="0" applyFont="1" applyFill="1" applyBorder="1" applyAlignment="1">
      <alignment horizontal="center" vertical="center" textRotation="90"/>
    </xf>
    <xf numFmtId="0" fontId="3" fillId="0" borderId="14" xfId="0" applyFont="1" applyFill="1" applyBorder="1" applyAlignment="1">
      <alignment vertical="center" wrapText="1"/>
    </xf>
    <xf numFmtId="0" fontId="3" fillId="0" borderId="14" xfId="0" applyFont="1" applyFill="1" applyBorder="1" applyAlignment="1">
      <alignment horizontal="center" vertical="center" textRotation="90" wrapText="1"/>
    </xf>
    <xf numFmtId="0" fontId="43" fillId="0" borderId="25" xfId="0" applyFont="1" applyFill="1" applyBorder="1" applyAlignment="1">
      <alignment horizontal="justify" vertical="center" wrapText="1"/>
    </xf>
    <xf numFmtId="0" fontId="43" fillId="36" borderId="37" xfId="0" applyFont="1" applyFill="1" applyBorder="1" applyAlignment="1">
      <alignment horizontal="justify" vertical="center" wrapText="1"/>
    </xf>
    <xf numFmtId="0" fontId="43" fillId="0" borderId="49" xfId="0" applyFont="1" applyFill="1" applyBorder="1" applyAlignment="1">
      <alignment vertical="center" wrapText="1"/>
    </xf>
    <xf numFmtId="0" fontId="43" fillId="36" borderId="50" xfId="0" applyFont="1" applyFill="1" applyBorder="1" applyAlignment="1">
      <alignment horizontal="justify" vertical="center" wrapText="1"/>
    </xf>
    <xf numFmtId="14" fontId="43" fillId="0" borderId="14" xfId="0" applyNumberFormat="1" applyFont="1" applyBorder="1" applyAlignment="1">
      <alignment horizontal="center" vertical="center" textRotation="90" wrapText="1"/>
    </xf>
    <xf numFmtId="14" fontId="43" fillId="0" borderId="21" xfId="0" applyNumberFormat="1" applyFont="1" applyBorder="1" applyAlignment="1">
      <alignment horizontal="center" vertical="center" textRotation="90" wrapText="1"/>
    </xf>
    <xf numFmtId="0" fontId="43" fillId="0" borderId="14" xfId="0" applyFont="1" applyBorder="1" applyAlignment="1">
      <alignment horizontal="center" vertical="center"/>
    </xf>
    <xf numFmtId="0" fontId="43" fillId="0" borderId="14" xfId="0" applyFont="1" applyBorder="1" applyAlignment="1">
      <alignment horizontal="left" wrapText="1"/>
    </xf>
    <xf numFmtId="14" fontId="3" fillId="0" borderId="14" xfId="0" applyNumberFormat="1" applyFont="1" applyBorder="1" applyAlignment="1">
      <alignment horizontal="center" vertical="center" textRotation="90" wrapText="1"/>
    </xf>
    <xf numFmtId="14" fontId="3" fillId="0" borderId="21" xfId="0" applyNumberFormat="1" applyFont="1" applyBorder="1" applyAlignment="1">
      <alignment horizontal="center" vertical="center" textRotation="90" wrapText="1"/>
    </xf>
    <xf numFmtId="0" fontId="3" fillId="0" borderId="51" xfId="0" applyFont="1" applyBorder="1" applyAlignment="1">
      <alignment horizontal="center" vertical="center" textRotation="90" wrapText="1"/>
    </xf>
    <xf numFmtId="0" fontId="3" fillId="0" borderId="31" xfId="0" applyFont="1" applyBorder="1" applyAlignment="1">
      <alignment horizontal="center" vertical="center"/>
    </xf>
    <xf numFmtId="0" fontId="3" fillId="34" borderId="32" xfId="0" applyFont="1" applyFill="1" applyBorder="1" applyAlignment="1">
      <alignment horizontal="center" vertical="center" textRotation="90" wrapText="1"/>
    </xf>
    <xf numFmtId="0" fontId="43" fillId="0" borderId="20" xfId="0" applyFont="1" applyBorder="1" applyAlignment="1">
      <alignment horizontal="center" vertical="center" textRotation="90"/>
    </xf>
    <xf numFmtId="0" fontId="43" fillId="0" borderId="52"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36" xfId="0" applyFont="1" applyFill="1" applyBorder="1" applyAlignment="1">
      <alignment horizontal="justify" vertical="center" wrapText="1"/>
    </xf>
    <xf numFmtId="0" fontId="43" fillId="0" borderId="28" xfId="0" applyFont="1" applyBorder="1" applyAlignment="1">
      <alignment horizontal="center" vertical="center"/>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3" fillId="0" borderId="48" xfId="0" applyFont="1" applyFill="1" applyBorder="1" applyAlignment="1">
      <alignment horizontal="center" vertical="center" wrapText="1"/>
    </xf>
    <xf numFmtId="0" fontId="43" fillId="37" borderId="32" xfId="0" applyFont="1" applyFill="1" applyBorder="1" applyAlignment="1">
      <alignment horizontal="center" vertical="center" textRotation="90" wrapText="1"/>
    </xf>
    <xf numFmtId="0" fontId="43" fillId="0" borderId="43" xfId="0" applyFont="1" applyBorder="1" applyAlignment="1">
      <alignment horizontal="justify" vertical="center" wrapText="1"/>
    </xf>
    <xf numFmtId="0" fontId="43" fillId="0" borderId="43" xfId="0" applyFont="1" applyFill="1" applyBorder="1" applyAlignment="1">
      <alignment vertical="center" wrapText="1"/>
    </xf>
    <xf numFmtId="14" fontId="43" fillId="0" borderId="43" xfId="0" applyNumberFormat="1" applyFont="1" applyBorder="1" applyAlignment="1">
      <alignment horizontal="left" vertical="center" textRotation="90" wrapText="1"/>
    </xf>
    <xf numFmtId="14" fontId="43" fillId="0" borderId="32" xfId="0" applyNumberFormat="1" applyFont="1" applyBorder="1" applyAlignment="1">
      <alignment horizontal="left" vertical="center" textRotation="90" wrapText="1"/>
    </xf>
    <xf numFmtId="0" fontId="3" fillId="0" borderId="26" xfId="0" applyFont="1" applyFill="1" applyBorder="1" applyAlignment="1">
      <alignment horizontal="justify" vertical="center" wrapText="1"/>
    </xf>
    <xf numFmtId="0" fontId="43" fillId="0" borderId="60" xfId="0" applyFont="1" applyBorder="1" applyAlignment="1">
      <alignment horizontal="center" vertical="center"/>
    </xf>
    <xf numFmtId="0" fontId="3" fillId="0" borderId="25" xfId="0" applyFont="1" applyFill="1" applyBorder="1" applyAlignment="1">
      <alignment vertical="center" wrapText="1"/>
    </xf>
    <xf numFmtId="0" fontId="3" fillId="0" borderId="61" xfId="0" applyFont="1" applyFill="1" applyBorder="1" applyAlignment="1">
      <alignment vertical="center" wrapText="1"/>
    </xf>
    <xf numFmtId="0" fontId="43" fillId="0" borderId="51" xfId="0" applyFont="1" applyBorder="1" applyAlignment="1">
      <alignment horizontal="center" vertical="center"/>
    </xf>
    <xf numFmtId="0" fontId="3" fillId="0" borderId="26" xfId="0" applyFont="1" applyFill="1" applyBorder="1" applyAlignment="1">
      <alignment horizontal="justify" vertical="center"/>
    </xf>
    <xf numFmtId="0" fontId="3" fillId="0" borderId="60" xfId="0" applyFont="1" applyFill="1" applyBorder="1" applyAlignment="1">
      <alignment horizontal="center" vertical="center" textRotation="90" wrapText="1"/>
    </xf>
    <xf numFmtId="0" fontId="3" fillId="0" borderId="25" xfId="0" applyFont="1" applyFill="1" applyBorder="1" applyAlignment="1">
      <alignment horizontal="justify" vertical="center"/>
    </xf>
    <xf numFmtId="0" fontId="3" fillId="0" borderId="25" xfId="0" applyFont="1" applyBorder="1" applyAlignment="1">
      <alignment horizontal="left" vertical="center" wrapText="1"/>
    </xf>
    <xf numFmtId="0" fontId="3" fillId="0" borderId="61" xfId="0" applyFont="1" applyBorder="1" applyAlignment="1">
      <alignment horizontal="left" vertical="center" wrapText="1"/>
    </xf>
    <xf numFmtId="0" fontId="43" fillId="0" borderId="0" xfId="0" applyFont="1" applyBorder="1" applyAlignment="1">
      <alignment horizontal="center" vertical="center"/>
    </xf>
    <xf numFmtId="0" fontId="43" fillId="0" borderId="15" xfId="0" applyFont="1" applyFill="1" applyBorder="1" applyAlignment="1">
      <alignment horizontal="justify" vertical="center" wrapText="1"/>
    </xf>
    <xf numFmtId="0" fontId="43" fillId="0" borderId="62" xfId="0" applyFont="1" applyFill="1" applyBorder="1" applyAlignment="1">
      <alignment horizontal="left" vertical="center" wrapText="1"/>
    </xf>
    <xf numFmtId="0" fontId="43" fillId="36" borderId="50" xfId="0" applyFont="1" applyFill="1" applyBorder="1" applyAlignment="1">
      <alignment horizontal="left" vertical="center" wrapText="1"/>
    </xf>
    <xf numFmtId="0" fontId="43" fillId="0" borderId="43" xfId="0" applyNumberFormat="1" applyFont="1" applyFill="1" applyBorder="1" applyAlignment="1">
      <alignment horizontal="justify" vertical="center" wrapText="1"/>
    </xf>
    <xf numFmtId="0" fontId="43" fillId="0" borderId="47" xfId="0" applyFont="1" applyBorder="1" applyAlignment="1">
      <alignment horizontal="justify" vertical="center" wrapText="1"/>
    </xf>
    <xf numFmtId="0" fontId="3" fillId="0" borderId="3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3" xfId="0" applyNumberFormat="1" applyFont="1" applyFill="1" applyBorder="1" applyAlignment="1">
      <alignment horizontal="justify" vertical="center" wrapText="1"/>
    </xf>
    <xf numFmtId="0" fontId="43" fillId="0" borderId="47" xfId="0" applyFont="1" applyFill="1" applyBorder="1" applyAlignment="1">
      <alignment horizontal="center" vertical="center" textRotation="90" wrapText="1"/>
    </xf>
    <xf numFmtId="0" fontId="3" fillId="35" borderId="32" xfId="0" applyFont="1" applyFill="1" applyBorder="1" applyAlignment="1">
      <alignment horizontal="center" vertical="center" textRotation="90" wrapText="1"/>
    </xf>
    <xf numFmtId="0" fontId="3" fillId="0" borderId="25" xfId="0" applyFont="1" applyBorder="1" applyAlignment="1">
      <alignment horizontal="justify" vertical="center"/>
    </xf>
    <xf numFmtId="0" fontId="3" fillId="0" borderId="25" xfId="0" applyNumberFormat="1" applyFont="1" applyFill="1" applyBorder="1" applyAlignment="1">
      <alignment horizontal="justify" vertical="center" wrapText="1"/>
    </xf>
    <xf numFmtId="0" fontId="3" fillId="0" borderId="20" xfId="0" applyFont="1" applyFill="1" applyBorder="1" applyAlignment="1">
      <alignment horizontal="center" vertical="center" wrapText="1"/>
    </xf>
    <xf numFmtId="0" fontId="3" fillId="0" borderId="63" xfId="0" applyFont="1" applyBorder="1" applyAlignment="1">
      <alignment horizontal="justify" vertical="center"/>
    </xf>
    <xf numFmtId="0" fontId="3" fillId="0" borderId="26" xfId="0" applyNumberFormat="1" applyFont="1" applyBorder="1" applyAlignment="1">
      <alignment horizontal="justify" vertical="center" wrapText="1"/>
    </xf>
    <xf numFmtId="0" fontId="3" fillId="0" borderId="61" xfId="0" applyFont="1" applyBorder="1" applyAlignment="1">
      <alignment horizontal="justify" vertical="center"/>
    </xf>
    <xf numFmtId="0" fontId="43" fillId="0" borderId="64" xfId="0" applyFont="1" applyFill="1" applyBorder="1" applyAlignment="1">
      <alignment vertical="center" textRotation="90" wrapText="1"/>
    </xf>
    <xf numFmtId="0" fontId="3" fillId="0" borderId="25" xfId="0" applyNumberFormat="1" applyFont="1" applyBorder="1" applyAlignment="1">
      <alignment horizontal="justify" vertical="center" wrapText="1"/>
    </xf>
    <xf numFmtId="0" fontId="3" fillId="0" borderId="28" xfId="0" applyNumberFormat="1" applyFont="1" applyBorder="1" applyAlignment="1">
      <alignment horizontal="center" vertical="center" textRotation="90" wrapText="1"/>
    </xf>
    <xf numFmtId="0" fontId="3" fillId="0" borderId="61" xfId="0" applyNumberFormat="1" applyFont="1" applyBorder="1" applyAlignment="1">
      <alignment horizontal="justify" vertical="center" wrapText="1"/>
    </xf>
    <xf numFmtId="0" fontId="3" fillId="0" borderId="65" xfId="0" applyNumberFormat="1" applyFont="1" applyBorder="1" applyAlignment="1">
      <alignment horizontal="center" vertical="center" textRotation="90" wrapText="1"/>
    </xf>
    <xf numFmtId="0" fontId="3" fillId="0" borderId="39" xfId="0" applyNumberFormat="1" applyFont="1" applyBorder="1" applyAlignment="1">
      <alignment horizontal="center" vertical="center" textRotation="90" wrapText="1"/>
    </xf>
    <xf numFmtId="0" fontId="5" fillId="0" borderId="61" xfId="0" applyFont="1" applyFill="1" applyBorder="1" applyAlignment="1">
      <alignment horizontal="center" vertical="center" wrapText="1"/>
    </xf>
    <xf numFmtId="0" fontId="43" fillId="0" borderId="48" xfId="0" applyFont="1" applyFill="1" applyBorder="1" applyAlignment="1">
      <alignment horizontal="left" vertical="center" wrapText="1"/>
    </xf>
    <xf numFmtId="0" fontId="43" fillId="0" borderId="47" xfId="0" applyFont="1" applyFill="1" applyBorder="1" applyAlignment="1">
      <alignment horizontal="left" vertical="center" wrapText="1"/>
    </xf>
    <xf numFmtId="0" fontId="3" fillId="0" borderId="61" xfId="0" applyNumberFormat="1" applyFont="1" applyFill="1" applyBorder="1" applyAlignment="1">
      <alignment horizontal="justify" vertical="center" wrapText="1"/>
    </xf>
    <xf numFmtId="0" fontId="3" fillId="0" borderId="26" xfId="0" applyNumberFormat="1" applyFont="1" applyFill="1" applyBorder="1" applyAlignment="1">
      <alignment horizontal="justify" vertical="center" wrapText="1"/>
    </xf>
    <xf numFmtId="0" fontId="43" fillId="0" borderId="66" xfId="0" applyFont="1" applyFill="1" applyBorder="1" applyAlignment="1">
      <alignment vertical="center" wrapText="1"/>
    </xf>
    <xf numFmtId="0" fontId="3" fillId="0" borderId="0" xfId="0" applyNumberFormat="1" applyFont="1" applyFill="1" applyBorder="1" applyAlignment="1">
      <alignment horizontal="justify" vertical="center" wrapText="1"/>
    </xf>
    <xf numFmtId="0" fontId="3" fillId="0" borderId="67" xfId="0" applyFont="1" applyBorder="1" applyAlignment="1">
      <alignment horizontal="center" vertical="center"/>
    </xf>
    <xf numFmtId="0" fontId="3" fillId="0" borderId="49" xfId="0" applyFont="1" applyBorder="1" applyAlignment="1">
      <alignment horizontal="center" vertical="center"/>
    </xf>
    <xf numFmtId="0" fontId="3" fillId="0" borderId="68" xfId="0" applyFont="1" applyBorder="1" applyAlignment="1">
      <alignment horizontal="center" vertical="center"/>
    </xf>
    <xf numFmtId="0" fontId="43" fillId="38" borderId="69" xfId="0" applyFont="1" applyFill="1" applyBorder="1" applyAlignment="1">
      <alignment horizontal="center" vertical="center" textRotation="90"/>
    </xf>
    <xf numFmtId="0" fontId="3" fillId="0" borderId="48" xfId="0" applyFont="1" applyBorder="1" applyAlignment="1">
      <alignment horizontal="center" vertical="center"/>
    </xf>
    <xf numFmtId="0" fontId="3" fillId="37" borderId="32" xfId="0" applyFont="1" applyFill="1" applyBorder="1" applyAlignment="1">
      <alignment horizontal="center" vertical="center" textRotation="90" wrapText="1"/>
    </xf>
    <xf numFmtId="0" fontId="43" fillId="34" borderId="32" xfId="0" applyFont="1" applyFill="1" applyBorder="1" applyAlignment="1">
      <alignment horizontal="center" vertical="center" textRotation="90" wrapText="1"/>
    </xf>
    <xf numFmtId="0" fontId="43" fillId="37" borderId="32"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8" borderId="32" xfId="0" applyFont="1" applyFill="1" applyBorder="1" applyAlignment="1">
      <alignment horizontal="center" vertical="center" textRotation="90"/>
    </xf>
    <xf numFmtId="0" fontId="3" fillId="0" borderId="28"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0" borderId="65" xfId="0" applyFont="1" applyBorder="1" applyAlignment="1">
      <alignment horizontal="center" vertical="center" textRotation="90" wrapText="1"/>
    </xf>
    <xf numFmtId="0" fontId="43" fillId="0" borderId="39" xfId="0" applyFont="1" applyBorder="1" applyAlignment="1">
      <alignment horizontal="center" vertical="center" textRotation="90"/>
    </xf>
    <xf numFmtId="0" fontId="3" fillId="0" borderId="39" xfId="0" applyFont="1" applyBorder="1" applyAlignment="1">
      <alignment horizontal="center" vertical="center" textRotation="90" wrapText="1"/>
    </xf>
    <xf numFmtId="0" fontId="43" fillId="0" borderId="50" xfId="0" applyFont="1" applyFill="1" applyBorder="1" applyAlignment="1">
      <alignment vertical="center" wrapText="1"/>
    </xf>
    <xf numFmtId="0" fontId="3" fillId="0" borderId="28" xfId="0" applyNumberFormat="1" applyFont="1" applyFill="1" applyBorder="1" applyAlignment="1">
      <alignment horizontal="center" vertical="center" textRotation="90" wrapText="1"/>
    </xf>
    <xf numFmtId="0" fontId="3" fillId="0" borderId="39" xfId="0" applyNumberFormat="1" applyFont="1" applyFill="1" applyBorder="1" applyAlignment="1">
      <alignment horizontal="center" vertical="center" textRotation="90" wrapText="1"/>
    </xf>
    <xf numFmtId="0" fontId="3" fillId="0" borderId="56" xfId="0" applyNumberFormat="1" applyFont="1" applyFill="1" applyBorder="1" applyAlignment="1">
      <alignment horizontal="center" vertical="center" textRotation="90" wrapText="1"/>
    </xf>
    <xf numFmtId="0" fontId="3" fillId="0" borderId="65" xfId="0" applyNumberFormat="1" applyFont="1" applyFill="1" applyBorder="1" applyAlignment="1">
      <alignment horizontal="center" vertical="center" textRotation="90" wrapText="1"/>
    </xf>
    <xf numFmtId="0" fontId="3" fillId="0" borderId="47" xfId="0" applyNumberFormat="1"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43" fillId="0" borderId="65" xfId="0" applyFont="1" applyFill="1" applyBorder="1" applyAlignment="1">
      <alignment horizontal="justify" vertical="center" textRotation="90" wrapText="1"/>
    </xf>
    <xf numFmtId="0" fontId="43" fillId="0" borderId="39" xfId="0" applyFont="1" applyFill="1" applyBorder="1" applyAlignment="1">
      <alignment horizontal="justify" vertical="center" textRotation="90" wrapText="1"/>
    </xf>
    <xf numFmtId="0" fontId="43" fillId="0" borderId="39" xfId="0" applyFont="1" applyFill="1" applyBorder="1" applyAlignment="1">
      <alignment vertical="center" textRotation="90" wrapText="1"/>
    </xf>
    <xf numFmtId="0" fontId="42" fillId="39" borderId="70" xfId="0" applyFont="1" applyFill="1" applyBorder="1" applyAlignment="1">
      <alignment horizontal="center" vertical="center" wrapText="1"/>
    </xf>
    <xf numFmtId="0" fontId="42" fillId="39" borderId="71" xfId="0" applyFont="1" applyFill="1" applyBorder="1" applyAlignment="1">
      <alignment horizontal="center" vertical="center" wrapText="1"/>
    </xf>
    <xf numFmtId="0" fontId="42" fillId="39" borderId="71" xfId="0" applyFont="1" applyFill="1" applyBorder="1" applyAlignment="1">
      <alignment horizontal="center" vertical="center" textRotation="90" wrapText="1"/>
    </xf>
    <xf numFmtId="0" fontId="42" fillId="39" borderId="72" xfId="0" applyFont="1" applyFill="1" applyBorder="1" applyAlignment="1">
      <alignment horizontal="center" vertical="center" wrapText="1"/>
    </xf>
    <xf numFmtId="0" fontId="43" fillId="0" borderId="31" xfId="0" applyFont="1" applyFill="1" applyBorder="1" applyAlignment="1">
      <alignment horizontal="justify" vertical="center" wrapText="1"/>
    </xf>
    <xf numFmtId="0" fontId="43" fillId="0" borderId="14" xfId="0" applyFont="1" applyFill="1" applyBorder="1" applyAlignment="1">
      <alignment horizontal="justify" vertical="center" wrapText="1"/>
    </xf>
    <xf numFmtId="0" fontId="43" fillId="34" borderId="15" xfId="0" applyFont="1" applyFill="1" applyBorder="1" applyAlignment="1">
      <alignment horizontal="center" vertical="center" textRotation="90" wrapText="1"/>
    </xf>
    <xf numFmtId="0" fontId="3" fillId="34" borderId="0" xfId="0" applyFont="1" applyFill="1" applyBorder="1" applyAlignment="1">
      <alignment horizontal="center" vertical="center" textRotation="90"/>
    </xf>
    <xf numFmtId="0" fontId="43" fillId="0" borderId="73" xfId="0" applyFont="1" applyFill="1" applyBorder="1" applyAlignment="1">
      <alignment horizontal="justify" vertical="center" wrapText="1"/>
    </xf>
    <xf numFmtId="0" fontId="3" fillId="0" borderId="15" xfId="0" applyNumberFormat="1" applyFont="1" applyFill="1" applyBorder="1" applyAlignment="1">
      <alignment horizontal="center" vertical="center" textRotation="90" wrapText="1"/>
    </xf>
    <xf numFmtId="0" fontId="3" fillId="0" borderId="54" xfId="0" applyNumberFormat="1" applyFont="1" applyFill="1" applyBorder="1" applyAlignment="1">
      <alignment horizontal="center" vertical="center" textRotation="90" wrapText="1"/>
    </xf>
    <xf numFmtId="0" fontId="3" fillId="0" borderId="27" xfId="0" applyNumberFormat="1" applyFont="1" applyFill="1" applyBorder="1" applyAlignment="1">
      <alignment horizontal="center" vertical="center" textRotation="90" wrapText="1"/>
    </xf>
    <xf numFmtId="0" fontId="3" fillId="0" borderId="0" xfId="0" applyNumberFormat="1" applyFont="1" applyFill="1" applyBorder="1" applyAlignment="1">
      <alignment horizontal="center" vertical="center" textRotation="90" wrapText="1"/>
    </xf>
    <xf numFmtId="0" fontId="3" fillId="0" borderId="54" xfId="0" applyNumberFormat="1" applyFont="1" applyBorder="1" applyAlignment="1">
      <alignment horizontal="center" vertical="center" textRotation="90" wrapText="1"/>
    </xf>
    <xf numFmtId="0" fontId="3" fillId="0" borderId="54"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43" fillId="0" borderId="56" xfId="0" applyFont="1" applyBorder="1" applyAlignment="1">
      <alignment horizontal="center" vertical="center" textRotation="90" wrapText="1"/>
    </xf>
    <xf numFmtId="0" fontId="43" fillId="0" borderId="61" xfId="0" applyFont="1" applyFill="1" applyBorder="1" applyAlignment="1">
      <alignment horizontal="justify" vertical="center" wrapText="1"/>
    </xf>
    <xf numFmtId="0" fontId="43" fillId="0" borderId="26" xfId="0" applyFont="1" applyFill="1" applyBorder="1" applyAlignment="1">
      <alignment horizontal="justify" vertical="center" wrapText="1"/>
    </xf>
    <xf numFmtId="0" fontId="43" fillId="0" borderId="50" xfId="0" applyFont="1" applyBorder="1" applyAlignment="1">
      <alignment horizontal="justify" vertical="center" wrapText="1"/>
    </xf>
    <xf numFmtId="0" fontId="43" fillId="0" borderId="25" xfId="0" applyFont="1" applyBorder="1" applyAlignment="1">
      <alignment horizontal="justify" vertical="center" wrapText="1"/>
    </xf>
    <xf numFmtId="0" fontId="43" fillId="0" borderId="26" xfId="0" applyFont="1" applyBorder="1" applyAlignment="1">
      <alignment horizontal="justify" vertical="center" wrapText="1"/>
    </xf>
    <xf numFmtId="0" fontId="43" fillId="0" borderId="63" xfId="0" applyFont="1" applyBorder="1" applyAlignment="1">
      <alignment horizontal="justify" vertical="center" wrapText="1"/>
    </xf>
    <xf numFmtId="0" fontId="0" fillId="0" borderId="0" xfId="0" applyAlignment="1">
      <alignment/>
    </xf>
    <xf numFmtId="0" fontId="43" fillId="0" borderId="57" xfId="0" applyFont="1" applyFill="1" applyBorder="1" applyAlignment="1">
      <alignment vertical="center" wrapText="1"/>
    </xf>
    <xf numFmtId="0" fontId="43" fillId="0" borderId="21" xfId="0" applyFont="1" applyFill="1" applyBorder="1" applyAlignment="1">
      <alignment vertical="center" wrapText="1"/>
    </xf>
    <xf numFmtId="0" fontId="3" fillId="0" borderId="73"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43" fillId="0" borderId="61" xfId="0" applyFont="1" applyBorder="1" applyAlignment="1">
      <alignment horizontal="justify" vertical="center" wrapText="1"/>
    </xf>
    <xf numFmtId="0" fontId="43" fillId="0" borderId="54" xfId="0" applyFont="1" applyFill="1" applyBorder="1" applyAlignment="1">
      <alignment horizontal="justify" vertical="center" wrapText="1"/>
    </xf>
    <xf numFmtId="0" fontId="43" fillId="0" borderId="43" xfId="0" applyFont="1" applyFill="1" applyBorder="1" applyAlignment="1">
      <alignment horizontal="justify" vertical="center" wrapText="1"/>
    </xf>
    <xf numFmtId="0" fontId="3" fillId="0" borderId="74" xfId="0" applyNumberFormat="1"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61"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61" xfId="0" applyFont="1" applyFill="1" applyBorder="1" applyAlignment="1">
      <alignment horizontal="justify" vertical="center" wrapText="1"/>
    </xf>
    <xf numFmtId="0" fontId="43" fillId="0" borderId="63" xfId="0" applyFont="1" applyBorder="1" applyAlignment="1">
      <alignment horizontal="center" vertical="center" wrapText="1"/>
    </xf>
    <xf numFmtId="0" fontId="43" fillId="0" borderId="31" xfId="0" applyFont="1" applyBorder="1" applyAlignment="1">
      <alignment horizontal="left" vertical="center" wrapText="1"/>
    </xf>
    <xf numFmtId="49" fontId="43" fillId="0" borderId="75" xfId="0" applyNumberFormat="1" applyFont="1" applyBorder="1" applyAlignment="1">
      <alignment horizontal="justify" vertical="center" wrapText="1"/>
    </xf>
    <xf numFmtId="0" fontId="43" fillId="0" borderId="35" xfId="0" applyFont="1" applyBorder="1" applyAlignment="1">
      <alignment horizontal="center" vertical="center" textRotation="90" wrapText="1"/>
    </xf>
    <xf numFmtId="0" fontId="43" fillId="0" borderId="24" xfId="0" applyFont="1" applyBorder="1" applyAlignment="1">
      <alignment horizontal="justify" vertical="center" wrapText="1"/>
    </xf>
    <xf numFmtId="0" fontId="43" fillId="0" borderId="64" xfId="0" applyFont="1" applyBorder="1" applyAlignment="1">
      <alignment horizontal="center" vertical="center" textRotation="90" wrapText="1"/>
    </xf>
    <xf numFmtId="0" fontId="43" fillId="0" borderId="76" xfId="0" applyFont="1" applyFill="1" applyBorder="1" applyAlignment="1">
      <alignment horizontal="center" vertical="center" textRotation="90" wrapText="1"/>
    </xf>
    <xf numFmtId="0" fontId="43" fillId="0" borderId="29" xfId="0" applyFont="1" applyFill="1" applyBorder="1" applyAlignment="1">
      <alignment horizontal="center" vertical="center" textRotation="90" wrapText="1"/>
    </xf>
    <xf numFmtId="0" fontId="43" fillId="0" borderId="44" xfId="0" applyFont="1" applyFill="1" applyBorder="1" applyAlignment="1">
      <alignment horizontal="center" vertical="center" textRotation="90" wrapText="1"/>
    </xf>
    <xf numFmtId="0" fontId="43" fillId="0" borderId="57" xfId="0" applyFont="1" applyFill="1" applyBorder="1" applyAlignment="1">
      <alignment horizontal="center" vertical="center" wrapText="1"/>
    </xf>
    <xf numFmtId="0" fontId="43" fillId="0" borderId="76"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76" xfId="0" applyFont="1" applyBorder="1" applyAlignment="1">
      <alignment horizontal="center" vertical="center" textRotation="90" wrapText="1"/>
    </xf>
    <xf numFmtId="0" fontId="43" fillId="0" borderId="44" xfId="0" applyFont="1" applyBorder="1" applyAlignment="1">
      <alignment horizontal="center" vertical="center" textRotation="90" wrapText="1"/>
    </xf>
    <xf numFmtId="14" fontId="43" fillId="0" borderId="76" xfId="0" applyNumberFormat="1" applyFont="1" applyBorder="1" applyAlignment="1">
      <alignment horizontal="center" vertical="center" textRotation="90" wrapText="1"/>
    </xf>
    <xf numFmtId="14" fontId="43" fillId="0" borderId="35" xfId="0" applyNumberFormat="1" applyFont="1" applyBorder="1" applyAlignment="1">
      <alignment horizontal="center" vertical="center" textRotation="90" wrapText="1"/>
    </xf>
    <xf numFmtId="0" fontId="43" fillId="0" borderId="78"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77"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77" xfId="0" applyFont="1" applyBorder="1" applyAlignment="1">
      <alignment horizontal="center" vertical="center" textRotation="90" wrapText="1"/>
    </xf>
    <xf numFmtId="0" fontId="43" fillId="0" borderId="19" xfId="0" applyFont="1" applyBorder="1" applyAlignment="1">
      <alignment horizontal="center" vertical="center" textRotation="90" wrapText="1"/>
    </xf>
    <xf numFmtId="0" fontId="43" fillId="0" borderId="25"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3" fillId="0" borderId="61" xfId="0" applyFont="1" applyBorder="1" applyAlignment="1">
      <alignment horizontal="center" vertical="center" wrapText="1"/>
    </xf>
    <xf numFmtId="0" fontId="43" fillId="0" borderId="60" xfId="0" applyFont="1" applyFill="1" applyBorder="1" applyAlignment="1">
      <alignment horizontal="justify" vertical="center" wrapText="1"/>
    </xf>
    <xf numFmtId="0" fontId="43" fillId="0" borderId="51" xfId="0" applyFont="1" applyFill="1" applyBorder="1" applyAlignment="1">
      <alignment horizontal="justify" vertical="center" wrapText="1"/>
    </xf>
    <xf numFmtId="14" fontId="43" fillId="0" borderId="77" xfId="0" applyNumberFormat="1" applyFont="1" applyBorder="1" applyAlignment="1">
      <alignment horizontal="center" vertical="center" textRotation="90"/>
    </xf>
    <xf numFmtId="0" fontId="43" fillId="0" borderId="57" xfId="0" applyFont="1" applyFill="1" applyBorder="1" applyAlignment="1">
      <alignment horizontal="center" vertical="center" textRotation="90" wrapText="1"/>
    </xf>
    <xf numFmtId="0" fontId="43" fillId="0" borderId="59" xfId="0" applyFont="1" applyFill="1" applyBorder="1" applyAlignment="1">
      <alignment horizontal="center" vertical="center" textRotation="90" wrapText="1"/>
    </xf>
    <xf numFmtId="0" fontId="43" fillId="0" borderId="20" xfId="0" applyFont="1" applyBorder="1" applyAlignment="1">
      <alignment horizontal="center" vertical="center" textRotation="90" wrapText="1"/>
    </xf>
    <xf numFmtId="0" fontId="43" fillId="0" borderId="29" xfId="0" applyFont="1" applyBorder="1" applyAlignment="1">
      <alignment horizontal="center" vertical="center" textRotation="90" wrapText="1"/>
    </xf>
    <xf numFmtId="0" fontId="43" fillId="0" borderId="20"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57" xfId="0" applyFont="1" applyFill="1" applyBorder="1" applyAlignment="1">
      <alignment horizontal="left" vertical="center" wrapText="1"/>
    </xf>
    <xf numFmtId="0" fontId="43" fillId="0" borderId="33"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33" xfId="0" applyFont="1" applyBorder="1" applyAlignment="1">
      <alignment horizontal="center" vertical="center" textRotation="90" wrapText="1"/>
    </xf>
    <xf numFmtId="0" fontId="43" fillId="0" borderId="44"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62" xfId="0" applyFont="1" applyFill="1" applyBorder="1" applyAlignment="1">
      <alignment horizontal="justify" vertical="center" wrapText="1"/>
    </xf>
    <xf numFmtId="0" fontId="43" fillId="0" borderId="56" xfId="0" applyFont="1" applyFill="1" applyBorder="1" applyAlignment="1">
      <alignment horizontal="center" vertical="center" textRotation="90" wrapText="1"/>
    </xf>
    <xf numFmtId="0" fontId="43" fillId="0" borderId="39" xfId="0" applyFont="1" applyFill="1" applyBorder="1" applyAlignment="1">
      <alignment horizontal="center" vertical="center" textRotation="90" wrapText="1"/>
    </xf>
    <xf numFmtId="0" fontId="43" fillId="0" borderId="58" xfId="0" applyFont="1" applyFill="1" applyBorder="1" applyAlignment="1">
      <alignment horizontal="center" vertical="center" textRotation="90" wrapText="1"/>
    </xf>
    <xf numFmtId="0" fontId="43" fillId="0" borderId="77" xfId="0" applyFont="1" applyFill="1" applyBorder="1" applyAlignment="1">
      <alignment horizontal="center" vertical="center" textRotation="90" wrapText="1"/>
    </xf>
    <xf numFmtId="0" fontId="43" fillId="0" borderId="28" xfId="0" applyFont="1" applyFill="1" applyBorder="1" applyAlignment="1">
      <alignment horizontal="center" vertical="center" textRotation="90" wrapText="1"/>
    </xf>
    <xf numFmtId="0" fontId="43" fillId="0" borderId="64" xfId="0" applyFont="1" applyFill="1" applyBorder="1" applyAlignment="1">
      <alignment horizontal="center" vertical="center" textRotation="90" wrapText="1"/>
    </xf>
    <xf numFmtId="0" fontId="43" fillId="0" borderId="80" xfId="0" applyFont="1" applyFill="1" applyBorder="1" applyAlignment="1">
      <alignment horizontal="center" vertical="center" textRotation="90" wrapText="1"/>
    </xf>
    <xf numFmtId="0" fontId="43" fillId="0" borderId="51"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51" xfId="0" applyFont="1" applyBorder="1" applyAlignment="1">
      <alignment horizontal="center" vertical="center" textRotation="90" wrapText="1"/>
    </xf>
    <xf numFmtId="0" fontId="43" fillId="0" borderId="60" xfId="0" applyFont="1" applyBorder="1" applyAlignment="1">
      <alignment horizontal="center" vertical="center" textRotation="90" wrapText="1"/>
    </xf>
    <xf numFmtId="0" fontId="43" fillId="0" borderId="50" xfId="0" applyFont="1" applyFill="1" applyBorder="1" applyAlignment="1">
      <alignment horizontal="center" vertical="center" textRotation="90" wrapText="1"/>
    </xf>
    <xf numFmtId="14" fontId="43" fillId="0" borderId="44" xfId="0" applyNumberFormat="1" applyFont="1" applyFill="1" applyBorder="1" applyAlignment="1">
      <alignment horizontal="center" vertical="center" textRotation="90" wrapText="1"/>
    </xf>
    <xf numFmtId="14" fontId="43" fillId="0" borderId="40" xfId="0" applyNumberFormat="1" applyFont="1" applyFill="1" applyBorder="1" applyAlignment="1">
      <alignment horizontal="center" vertical="center" textRotation="90" wrapText="1"/>
    </xf>
    <xf numFmtId="0" fontId="43" fillId="0" borderId="51"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0" borderId="51" xfId="0" applyFont="1" applyFill="1" applyBorder="1" applyAlignment="1">
      <alignment horizontal="center" vertical="center" textRotation="90" wrapText="1"/>
    </xf>
    <xf numFmtId="0" fontId="43" fillId="0" borderId="60" xfId="0" applyFont="1" applyFill="1" applyBorder="1" applyAlignment="1">
      <alignment horizontal="center" vertical="center" textRotation="90" wrapText="1"/>
    </xf>
    <xf numFmtId="0" fontId="43" fillId="0" borderId="20" xfId="0" applyFont="1" applyFill="1" applyBorder="1" applyAlignment="1">
      <alignment horizontal="center" vertical="center" wrapText="1"/>
    </xf>
    <xf numFmtId="0" fontId="43" fillId="0" borderId="65" xfId="0" applyFont="1" applyFill="1" applyBorder="1" applyAlignment="1">
      <alignment horizontal="left" vertical="center" wrapText="1"/>
    </xf>
    <xf numFmtId="0" fontId="43" fillId="0" borderId="29" xfId="0" applyFont="1" applyFill="1" applyBorder="1" applyAlignment="1">
      <alignment horizontal="center" vertical="center" wrapText="1"/>
    </xf>
    <xf numFmtId="0" fontId="43" fillId="0" borderId="28" xfId="0" applyFont="1" applyFill="1" applyBorder="1" applyAlignment="1">
      <alignment horizontal="left" vertical="center" wrapText="1"/>
    </xf>
    <xf numFmtId="0" fontId="43" fillId="0" borderId="64" xfId="0" applyFont="1" applyFill="1" applyBorder="1" applyAlignment="1">
      <alignment horizontal="left" vertical="center" wrapText="1"/>
    </xf>
    <xf numFmtId="0" fontId="43" fillId="0" borderId="65" xfId="0" applyFont="1" applyFill="1" applyBorder="1" applyAlignment="1">
      <alignment horizontal="center" vertical="center" textRotation="90" wrapText="1"/>
    </xf>
    <xf numFmtId="0" fontId="43" fillId="0" borderId="67"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9" xfId="0" applyFont="1" applyFill="1" applyBorder="1" applyAlignment="1">
      <alignment horizontal="center" vertical="center"/>
    </xf>
    <xf numFmtId="0" fontId="43" fillId="34" borderId="81" xfId="0" applyFont="1" applyFill="1" applyBorder="1" applyAlignment="1">
      <alignment horizontal="center" vertical="center" textRotation="90"/>
    </xf>
    <xf numFmtId="0" fontId="43" fillId="0" borderId="57" xfId="0" applyFont="1" applyFill="1" applyBorder="1" applyAlignment="1">
      <alignment horizontal="justify" vertical="center" wrapText="1"/>
    </xf>
    <xf numFmtId="0" fontId="43" fillId="0" borderId="59" xfId="0" applyFont="1" applyFill="1" applyBorder="1" applyAlignment="1">
      <alignment horizontal="justify" vertical="center" wrapText="1"/>
    </xf>
    <xf numFmtId="0" fontId="43" fillId="0" borderId="68" xfId="0" applyFont="1" applyFill="1" applyBorder="1" applyAlignment="1">
      <alignment horizontal="justify" vertical="center" wrapText="1"/>
    </xf>
    <xf numFmtId="0" fontId="43" fillId="0" borderId="49" xfId="0" applyFont="1" applyFill="1" applyBorder="1" applyAlignment="1">
      <alignment horizontal="justify" vertical="center" wrapText="1"/>
    </xf>
    <xf numFmtId="0" fontId="43" fillId="0" borderId="20" xfId="0" applyFont="1" applyFill="1" applyBorder="1" applyAlignment="1">
      <alignment horizontal="center" vertical="center" textRotation="90" wrapText="1"/>
    </xf>
    <xf numFmtId="0" fontId="43" fillId="28" borderId="81" xfId="0" applyFont="1" applyFill="1" applyBorder="1" applyAlignment="1">
      <alignment horizontal="center" vertical="center" textRotation="90"/>
    </xf>
    <xf numFmtId="0" fontId="43" fillId="0" borderId="81" xfId="0" applyFont="1" applyFill="1" applyBorder="1" applyAlignment="1">
      <alignment horizontal="center" vertical="center" wrapText="1"/>
    </xf>
    <xf numFmtId="0" fontId="43" fillId="0" borderId="58" xfId="0" applyFont="1" applyBorder="1" applyAlignment="1">
      <alignment horizontal="justify" vertical="center" wrapText="1"/>
    </xf>
    <xf numFmtId="0" fontId="43" fillId="38" borderId="82" xfId="0" applyFont="1" applyFill="1" applyBorder="1" applyAlignment="1">
      <alignment horizontal="center" vertical="center" textRotation="90"/>
    </xf>
    <xf numFmtId="0" fontId="43" fillId="0" borderId="59" xfId="0" applyFont="1" applyBorder="1" applyAlignment="1">
      <alignment horizontal="justify" vertical="center" wrapText="1"/>
    </xf>
    <xf numFmtId="0" fontId="43" fillId="0" borderId="83" xfId="0" applyFont="1" applyFill="1" applyBorder="1" applyAlignment="1">
      <alignment horizontal="center" vertical="center"/>
    </xf>
    <xf numFmtId="0" fontId="43" fillId="0" borderId="84" xfId="0" applyFont="1" applyFill="1" applyBorder="1" applyAlignment="1">
      <alignment horizontal="center" vertical="center"/>
    </xf>
    <xf numFmtId="0" fontId="43" fillId="0" borderId="46" xfId="0" applyFont="1" applyFill="1" applyBorder="1" applyAlignment="1">
      <alignment horizontal="center" vertical="center" textRotation="90" wrapText="1"/>
    </xf>
    <xf numFmtId="0" fontId="43" fillId="0" borderId="45" xfId="0" applyFont="1" applyFill="1" applyBorder="1" applyAlignment="1">
      <alignment horizontal="center" vertical="center" wrapText="1"/>
    </xf>
    <xf numFmtId="0" fontId="43" fillId="0" borderId="77" xfId="0" applyFont="1" applyFill="1" applyBorder="1" applyAlignment="1">
      <alignment horizontal="justify" vertical="center" wrapText="1"/>
    </xf>
    <xf numFmtId="0" fontId="43" fillId="0" borderId="57" xfId="0" applyFont="1" applyBorder="1" applyAlignment="1">
      <alignment horizontal="left" vertical="center" wrapText="1"/>
    </xf>
    <xf numFmtId="0" fontId="3" fillId="37" borderId="81" xfId="0" applyFont="1" applyFill="1" applyBorder="1" applyAlignment="1">
      <alignment horizontal="center" vertical="center" textRotation="90" wrapText="1"/>
    </xf>
    <xf numFmtId="0" fontId="43" fillId="0" borderId="85"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43" fillId="0" borderId="36"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51" xfId="0" applyFont="1" applyFill="1" applyBorder="1" applyAlignment="1">
      <alignment horizontal="center" vertical="center"/>
    </xf>
    <xf numFmtId="0" fontId="43" fillId="0" borderId="60" xfId="0" applyFont="1" applyFill="1" applyBorder="1" applyAlignment="1">
      <alignment horizontal="center" vertical="center"/>
    </xf>
    <xf numFmtId="0" fontId="3" fillId="34" borderId="82" xfId="0" applyFont="1" applyFill="1" applyBorder="1" applyAlignment="1">
      <alignment horizontal="center" vertical="center" textRotation="90" wrapText="1"/>
    </xf>
    <xf numFmtId="0" fontId="43" fillId="0" borderId="51" xfId="0" applyFont="1" applyFill="1" applyBorder="1" applyAlignment="1">
      <alignment horizontal="center" vertical="center" textRotation="90"/>
    </xf>
    <xf numFmtId="0" fontId="43" fillId="0" borderId="60" xfId="0" applyFont="1" applyFill="1" applyBorder="1" applyAlignment="1">
      <alignment horizontal="center" vertical="center" textRotation="90"/>
    </xf>
    <xf numFmtId="0" fontId="43" fillId="0" borderId="67" xfId="0" applyFont="1" applyFill="1" applyBorder="1" applyAlignment="1">
      <alignment horizontal="center" vertical="center" textRotation="90" wrapText="1"/>
    </xf>
    <xf numFmtId="0" fontId="43" fillId="0" borderId="23" xfId="0" applyFont="1" applyFill="1" applyBorder="1" applyAlignment="1">
      <alignment horizontal="center" vertical="center" textRotation="90" wrapText="1"/>
    </xf>
    <xf numFmtId="0" fontId="43" fillId="0" borderId="85" xfId="0" applyFont="1" applyFill="1" applyBorder="1" applyAlignment="1">
      <alignment horizontal="center" vertical="center" textRotation="90" wrapText="1"/>
    </xf>
    <xf numFmtId="0" fontId="43" fillId="0" borderId="77" xfId="0" applyFont="1" applyFill="1" applyBorder="1" applyAlignment="1">
      <alignment horizontal="left" vertical="center" wrapText="1"/>
    </xf>
    <xf numFmtId="0" fontId="43" fillId="0" borderId="29" xfId="0" applyFont="1" applyBorder="1" applyAlignment="1">
      <alignment horizontal="center" vertical="center"/>
    </xf>
    <xf numFmtId="0" fontId="43" fillId="0" borderId="44" xfId="0" applyFont="1" applyBorder="1" applyAlignment="1">
      <alignment horizontal="justify" vertical="center" wrapText="1"/>
    </xf>
    <xf numFmtId="0" fontId="43" fillId="0" borderId="39" xfId="0" applyFont="1" applyFill="1" applyBorder="1" applyAlignment="1">
      <alignment horizontal="left" vertical="center" wrapText="1"/>
    </xf>
    <xf numFmtId="0" fontId="43" fillId="0" borderId="24" xfId="0" applyFont="1" applyFill="1" applyBorder="1" applyAlignment="1">
      <alignment horizontal="center" vertical="center"/>
    </xf>
    <xf numFmtId="0" fontId="43" fillId="0" borderId="86" xfId="0" applyFont="1" applyFill="1" applyBorder="1" applyAlignment="1">
      <alignment horizontal="center" vertical="center"/>
    </xf>
    <xf numFmtId="0" fontId="43" fillId="0" borderId="87" xfId="0" applyFont="1" applyBorder="1" applyAlignment="1">
      <alignment horizontal="center" vertical="center" textRotation="90" wrapText="1"/>
    </xf>
    <xf numFmtId="0" fontId="43" fillId="0" borderId="18" xfId="0" applyFont="1" applyBorder="1" applyAlignment="1">
      <alignment horizontal="center" vertical="center" textRotation="90" wrapText="1"/>
    </xf>
    <xf numFmtId="0" fontId="43" fillId="0" borderId="34" xfId="0" applyFont="1" applyFill="1" applyBorder="1" applyAlignment="1">
      <alignment horizontal="center" vertical="center" textRotation="90" wrapText="1"/>
    </xf>
    <xf numFmtId="0" fontId="3" fillId="34" borderId="82" xfId="0" applyFont="1" applyFill="1" applyBorder="1" applyAlignment="1">
      <alignment horizontal="center" vertical="center" textRotation="90"/>
    </xf>
    <xf numFmtId="0" fontId="43" fillId="0" borderId="80" xfId="0" applyFont="1" applyBorder="1" applyAlignment="1">
      <alignment horizontal="center" vertical="center" textRotation="90" wrapText="1"/>
    </xf>
    <xf numFmtId="0" fontId="43" fillId="0" borderId="79" xfId="0" applyFont="1" applyFill="1" applyBorder="1" applyAlignment="1">
      <alignment horizontal="justify" vertical="center" wrapText="1"/>
    </xf>
    <xf numFmtId="0" fontId="43" fillId="0" borderId="63" xfId="0" applyFont="1" applyFill="1" applyBorder="1" applyAlignment="1">
      <alignment horizontal="justify" vertical="center" wrapText="1"/>
    </xf>
    <xf numFmtId="0" fontId="43" fillId="0" borderId="33" xfId="0" applyFont="1" applyFill="1" applyBorder="1" applyAlignment="1">
      <alignment horizontal="justify" vertical="center" wrapText="1"/>
    </xf>
    <xf numFmtId="0" fontId="43" fillId="0" borderId="28" xfId="0" applyFont="1" applyBorder="1" applyAlignment="1">
      <alignment horizontal="center" vertical="center" textRotation="90" wrapText="1"/>
    </xf>
    <xf numFmtId="0" fontId="43" fillId="0" borderId="39" xfId="0" applyFont="1" applyBorder="1" applyAlignment="1">
      <alignment horizontal="center" vertical="center" textRotation="90"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65"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43" fillId="0" borderId="79"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66"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51" xfId="0" applyFont="1" applyBorder="1" applyAlignment="1">
      <alignment horizontal="center" vertical="center" wrapText="1"/>
    </xf>
    <xf numFmtId="0" fontId="43" fillId="0" borderId="25"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77" xfId="0" applyFont="1" applyBorder="1" applyAlignment="1">
      <alignment horizontal="center" vertical="center" wrapText="1"/>
    </xf>
    <xf numFmtId="0" fontId="43" fillId="0" borderId="19" xfId="0" applyFont="1" applyBorder="1" applyAlignment="1">
      <alignment horizontal="center" vertical="center" wrapText="1"/>
    </xf>
    <xf numFmtId="0" fontId="5" fillId="0" borderId="79" xfId="0" applyFont="1" applyFill="1" applyBorder="1" applyAlignment="1">
      <alignment horizontal="justify" vertical="center" wrapText="1"/>
    </xf>
    <xf numFmtId="0" fontId="5" fillId="0" borderId="63" xfId="0" applyFont="1" applyFill="1" applyBorder="1" applyAlignment="1">
      <alignment horizontal="justify" vertical="center" wrapText="1"/>
    </xf>
    <xf numFmtId="0" fontId="43" fillId="0" borderId="29" xfId="0" applyFont="1" applyBorder="1" applyAlignment="1">
      <alignment horizontal="center" vertical="center" wrapText="1"/>
    </xf>
    <xf numFmtId="0" fontId="43" fillId="0" borderId="65" xfId="0" applyFont="1" applyFill="1" applyBorder="1" applyAlignment="1">
      <alignment horizontal="center" vertical="center" textRotation="90" wrapText="1"/>
    </xf>
    <xf numFmtId="0" fontId="43" fillId="0" borderId="25" xfId="0" applyFont="1" applyBorder="1" applyAlignment="1">
      <alignment horizontal="center" vertical="center" wrapText="1"/>
    </xf>
    <xf numFmtId="0" fontId="43" fillId="0" borderId="76" xfId="0" applyFont="1" applyFill="1" applyBorder="1" applyAlignment="1">
      <alignment horizontal="center" vertical="center" wrapText="1"/>
    </xf>
    <xf numFmtId="0" fontId="43" fillId="0" borderId="80" xfId="0" applyFont="1" applyBorder="1" applyAlignment="1">
      <alignment horizontal="center" vertical="center" textRotation="90" wrapText="1"/>
    </xf>
    <xf numFmtId="0" fontId="43" fillId="0" borderId="79" xfId="0" applyFont="1" applyFill="1" applyBorder="1" applyAlignment="1">
      <alignment horizontal="center" vertical="center" wrapText="1"/>
    </xf>
    <xf numFmtId="0" fontId="43" fillId="0" borderId="20"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28" xfId="0" applyFont="1" applyFill="1" applyBorder="1" applyAlignment="1">
      <alignment horizontal="center" vertical="center" wrapText="1"/>
    </xf>
    <xf numFmtId="0" fontId="43" fillId="0" borderId="28" xfId="0" applyFont="1" applyFill="1" applyBorder="1" applyAlignment="1">
      <alignment horizontal="center" vertical="center" textRotation="90" wrapText="1"/>
    </xf>
    <xf numFmtId="0" fontId="43" fillId="0" borderId="88"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0" borderId="75"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51"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39"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6" xfId="0" applyFont="1" applyBorder="1" applyAlignment="1">
      <alignment horizontal="center" vertical="center" wrapText="1"/>
    </xf>
    <xf numFmtId="0" fontId="3" fillId="0" borderId="56" xfId="0" applyFont="1" applyBorder="1" applyAlignment="1">
      <alignment horizontal="center" vertical="center" textRotation="90" wrapText="1"/>
    </xf>
    <xf numFmtId="0" fontId="43" fillId="0" borderId="51" xfId="0" applyFont="1" applyFill="1" applyBorder="1" applyAlignment="1">
      <alignment vertical="center" wrapText="1"/>
    </xf>
    <xf numFmtId="0" fontId="43" fillId="0" borderId="63" xfId="0" applyFont="1" applyFill="1" applyBorder="1" applyAlignment="1">
      <alignment vertical="center" wrapText="1"/>
    </xf>
    <xf numFmtId="0" fontId="3" fillId="0" borderId="20" xfId="0" applyFont="1" applyBorder="1" applyAlignment="1">
      <alignment horizontal="center" vertical="center" wrapText="1"/>
    </xf>
    <xf numFmtId="0" fontId="43" fillId="0" borderId="51" xfId="0" applyFont="1" applyBorder="1" applyAlignment="1">
      <alignment horizontal="center" vertical="center"/>
    </xf>
    <xf numFmtId="0" fontId="5" fillId="0" borderId="68" xfId="0" applyFont="1" applyFill="1" applyBorder="1" applyAlignment="1">
      <alignment horizontal="justify" vertical="center" wrapText="1"/>
    </xf>
    <xf numFmtId="0" fontId="3" fillId="0" borderId="51" xfId="0" applyNumberFormat="1" applyFont="1" applyFill="1" applyBorder="1" applyAlignment="1">
      <alignment horizontal="justify" vertical="center" wrapText="1"/>
    </xf>
    <xf numFmtId="0" fontId="43" fillId="0" borderId="20" xfId="0" applyFont="1" applyFill="1" applyBorder="1" applyAlignment="1">
      <alignment vertical="center" wrapText="1"/>
    </xf>
    <xf numFmtId="0" fontId="43" fillId="0" borderId="89" xfId="0" applyFont="1" applyBorder="1" applyAlignment="1">
      <alignment horizontal="center" vertical="center" textRotation="90" wrapText="1"/>
    </xf>
    <xf numFmtId="0" fontId="43" fillId="0" borderId="90" xfId="0" applyFont="1" applyBorder="1" applyAlignment="1">
      <alignment horizontal="center" vertical="center" textRotation="90" wrapText="1"/>
    </xf>
    <xf numFmtId="14" fontId="43" fillId="0" borderId="60" xfId="0" applyNumberFormat="1" applyFont="1" applyBorder="1" applyAlignment="1">
      <alignment horizontal="center" vertical="center" wrapText="1"/>
    </xf>
    <xf numFmtId="0" fontId="43" fillId="36" borderId="39" xfId="0" applyFont="1" applyFill="1" applyBorder="1" applyAlignment="1">
      <alignment horizontal="left" vertical="center" wrapText="1"/>
    </xf>
    <xf numFmtId="0" fontId="44" fillId="0" borderId="25" xfId="0" applyNumberFormat="1" applyFont="1" applyFill="1" applyBorder="1" applyAlignment="1">
      <alignment horizontal="justify" vertical="center" wrapText="1"/>
    </xf>
    <xf numFmtId="14" fontId="43" fillId="36" borderId="20" xfId="0" applyNumberFormat="1" applyFont="1" applyFill="1" applyBorder="1" applyAlignment="1">
      <alignment horizontal="center" vertical="center" wrapText="1"/>
    </xf>
    <xf numFmtId="0" fontId="43" fillId="36" borderId="20" xfId="0" applyFont="1" applyFill="1" applyBorder="1" applyAlignment="1">
      <alignment horizontal="center" vertical="center" wrapText="1"/>
    </xf>
    <xf numFmtId="0" fontId="44" fillId="0" borderId="61" xfId="0" applyNumberFormat="1" applyFont="1" applyFill="1" applyBorder="1" applyAlignment="1">
      <alignment horizontal="justify" vertical="center" wrapText="1"/>
    </xf>
    <xf numFmtId="0" fontId="44" fillId="0" borderId="26" xfId="0" applyNumberFormat="1" applyFont="1" applyBorder="1" applyAlignment="1">
      <alignment horizontal="justify" vertical="center" wrapText="1"/>
    </xf>
    <xf numFmtId="0" fontId="43" fillId="0" borderId="48" xfId="0" applyFont="1" applyFill="1" applyBorder="1" applyAlignment="1">
      <alignment horizontal="center" vertical="center" textRotation="90" wrapText="1"/>
    </xf>
    <xf numFmtId="0" fontId="43" fillId="0" borderId="68" xfId="0" applyFont="1" applyFill="1" applyBorder="1" applyAlignment="1">
      <alignment horizontal="center" vertical="center" textRotation="90" wrapText="1"/>
    </xf>
    <xf numFmtId="0" fontId="43" fillId="0" borderId="49" xfId="0" applyFont="1" applyFill="1" applyBorder="1" applyAlignment="1">
      <alignment horizontal="center" vertical="center" textRotation="90" wrapText="1"/>
    </xf>
    <xf numFmtId="0" fontId="3" fillId="0" borderId="48" xfId="0" applyFont="1" applyFill="1" applyBorder="1" applyAlignment="1">
      <alignment horizontal="center" vertical="center" textRotation="90" wrapText="1"/>
    </xf>
    <xf numFmtId="0" fontId="43" fillId="0" borderId="37" xfId="0" applyFont="1" applyBorder="1" applyAlignment="1">
      <alignment horizontal="center" vertical="center" textRotation="90" wrapText="1"/>
    </xf>
    <xf numFmtId="0" fontId="43" fillId="0" borderId="76"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76" xfId="0" applyFont="1" applyFill="1" applyBorder="1" applyAlignment="1">
      <alignment horizontal="center" vertical="center" textRotation="90" wrapText="1"/>
    </xf>
    <xf numFmtId="0" fontId="43" fillId="0" borderId="77" xfId="0" applyFont="1" applyFill="1" applyBorder="1" applyAlignment="1">
      <alignment horizontal="center" vertical="center" textRotation="90" wrapText="1"/>
    </xf>
    <xf numFmtId="0" fontId="43" fillId="0" borderId="44" xfId="0" applyFont="1" applyFill="1" applyBorder="1" applyAlignment="1">
      <alignment horizontal="center" vertical="center" textRotation="90" wrapText="1"/>
    </xf>
    <xf numFmtId="14" fontId="43" fillId="0" borderId="76" xfId="0" applyNumberFormat="1" applyFont="1" applyFill="1" applyBorder="1" applyAlignment="1">
      <alignment horizontal="center" vertical="center" textRotation="90"/>
    </xf>
    <xf numFmtId="14" fontId="43" fillId="0" borderId="77" xfId="0" applyNumberFormat="1" applyFont="1" applyFill="1" applyBorder="1" applyAlignment="1">
      <alignment horizontal="center" vertical="center" textRotation="90"/>
    </xf>
    <xf numFmtId="14" fontId="43" fillId="0" borderId="44" xfId="0" applyNumberFormat="1" applyFont="1" applyFill="1" applyBorder="1" applyAlignment="1">
      <alignment horizontal="center" vertical="center" textRotation="90"/>
    </xf>
    <xf numFmtId="14" fontId="43" fillId="0" borderId="35" xfId="0" applyNumberFormat="1" applyFont="1" applyFill="1" applyBorder="1" applyAlignment="1">
      <alignment horizontal="center" vertical="center" textRotation="90"/>
    </xf>
    <xf numFmtId="14" fontId="43" fillId="0" borderId="91" xfId="0" applyNumberFormat="1" applyFont="1" applyFill="1" applyBorder="1" applyAlignment="1">
      <alignment horizontal="center" vertical="center" textRotation="90"/>
    </xf>
    <xf numFmtId="14" fontId="43" fillId="0" borderId="40" xfId="0" applyNumberFormat="1" applyFont="1" applyFill="1" applyBorder="1" applyAlignment="1">
      <alignment horizontal="center" vertical="center" textRotation="90"/>
    </xf>
    <xf numFmtId="0" fontId="43" fillId="0" borderId="76" xfId="0" applyFont="1" applyFill="1" applyBorder="1" applyAlignment="1">
      <alignment horizontal="left" vertical="center" wrapText="1"/>
    </xf>
    <xf numFmtId="0" fontId="43" fillId="0" borderId="77"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3" fillId="0" borderId="57"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38" borderId="57" xfId="0" applyFont="1" applyFill="1" applyBorder="1" applyAlignment="1">
      <alignment horizontal="center" vertical="center" textRotation="90" wrapText="1"/>
    </xf>
    <xf numFmtId="0" fontId="43" fillId="38" borderId="58" xfId="0" applyFont="1" applyFill="1" applyBorder="1" applyAlignment="1">
      <alignment horizontal="center" vertical="center" textRotation="90" wrapText="1"/>
    </xf>
    <xf numFmtId="0" fontId="43" fillId="38" borderId="59" xfId="0" applyFont="1" applyFill="1" applyBorder="1" applyAlignment="1">
      <alignment horizontal="center" vertical="center" textRotation="90" wrapText="1"/>
    </xf>
    <xf numFmtId="0" fontId="43" fillId="0" borderId="25"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5" xfId="0" applyFont="1" applyFill="1" applyBorder="1" applyAlignment="1">
      <alignment horizontal="left" vertical="center" wrapText="1"/>
    </xf>
    <xf numFmtId="0" fontId="43" fillId="0" borderId="91"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59" xfId="0" applyFont="1" applyBorder="1" applyAlignment="1">
      <alignment horizontal="center" vertical="center"/>
    </xf>
    <xf numFmtId="0" fontId="43" fillId="38" borderId="67" xfId="0" applyFont="1" applyFill="1" applyBorder="1" applyAlignment="1">
      <alignment horizontal="center" vertical="center" textRotation="90"/>
    </xf>
    <xf numFmtId="0" fontId="43" fillId="38" borderId="68" xfId="0" applyFont="1" applyFill="1" applyBorder="1" applyAlignment="1">
      <alignment horizontal="center" vertical="center" textRotation="90"/>
    </xf>
    <xf numFmtId="0" fontId="43" fillId="38" borderId="49" xfId="0" applyFont="1" applyFill="1" applyBorder="1" applyAlignment="1">
      <alignment horizontal="center" vertical="center" textRotation="90"/>
    </xf>
    <xf numFmtId="0" fontId="43" fillId="0" borderId="19"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57" xfId="0" applyFont="1" applyFill="1" applyBorder="1" applyAlignment="1">
      <alignment horizontal="center" vertical="center" textRotation="90" wrapText="1"/>
    </xf>
    <xf numFmtId="0" fontId="43" fillId="0" borderId="58" xfId="0" applyFont="1" applyFill="1" applyBorder="1" applyAlignment="1">
      <alignment horizontal="center" vertical="center" textRotation="90" wrapText="1"/>
    </xf>
    <xf numFmtId="0" fontId="43" fillId="0" borderId="59" xfId="0" applyFont="1" applyFill="1" applyBorder="1" applyAlignment="1">
      <alignment horizontal="center" vertical="center" textRotation="90" wrapText="1"/>
    </xf>
    <xf numFmtId="14" fontId="43" fillId="0" borderId="76" xfId="0" applyNumberFormat="1" applyFont="1" applyBorder="1" applyAlignment="1">
      <alignment horizontal="center" vertical="center" textRotation="90"/>
    </xf>
    <xf numFmtId="0" fontId="43" fillId="0" borderId="77" xfId="0" applyFont="1" applyBorder="1" applyAlignment="1">
      <alignment horizontal="center" vertical="center" textRotation="90"/>
    </xf>
    <xf numFmtId="14" fontId="43" fillId="0" borderId="35" xfId="0" applyNumberFormat="1" applyFont="1" applyBorder="1" applyAlignment="1">
      <alignment horizontal="center" vertical="center" textRotation="90"/>
    </xf>
    <xf numFmtId="14" fontId="43" fillId="0" borderId="91" xfId="0" applyNumberFormat="1" applyFont="1" applyBorder="1" applyAlignment="1">
      <alignment horizontal="center" vertical="center" textRotation="90"/>
    </xf>
    <xf numFmtId="0" fontId="43" fillId="0" borderId="29" xfId="0" applyFont="1" applyFill="1" applyBorder="1" applyAlignment="1">
      <alignment horizontal="center" vertical="center" wrapText="1"/>
    </xf>
    <xf numFmtId="0" fontId="43" fillId="0" borderId="19" xfId="0" applyFont="1" applyFill="1" applyBorder="1" applyAlignment="1">
      <alignment horizontal="center" vertical="center" textRotation="90" wrapText="1"/>
    </xf>
    <xf numFmtId="0" fontId="43" fillId="0" borderId="34"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38" borderId="75" xfId="0" applyFont="1" applyFill="1" applyBorder="1" applyAlignment="1">
      <alignment horizontal="center" vertical="center" textRotation="90" wrapText="1"/>
    </xf>
    <xf numFmtId="0" fontId="43" fillId="38" borderId="92" xfId="0" applyFont="1" applyFill="1" applyBorder="1" applyAlignment="1">
      <alignment horizontal="center" vertical="center" textRotation="90" wrapText="1"/>
    </xf>
    <xf numFmtId="14" fontId="43" fillId="0" borderId="77" xfId="0" applyNumberFormat="1" applyFont="1" applyBorder="1" applyAlignment="1">
      <alignment horizontal="center" vertical="center" textRotation="90" wrapText="1"/>
    </xf>
    <xf numFmtId="14" fontId="43" fillId="0" borderId="44" xfId="0" applyNumberFormat="1" applyFont="1" applyBorder="1" applyAlignment="1">
      <alignment horizontal="center" vertical="center" textRotation="90" wrapText="1"/>
    </xf>
    <xf numFmtId="14" fontId="43" fillId="0" borderId="91" xfId="0" applyNumberFormat="1" applyFont="1" applyBorder="1" applyAlignment="1">
      <alignment horizontal="center" vertical="center" textRotation="90" wrapText="1"/>
    </xf>
    <xf numFmtId="14" fontId="43" fillId="0" borderId="40" xfId="0" applyNumberFormat="1" applyFont="1" applyBorder="1" applyAlignment="1">
      <alignment horizontal="center" vertical="center" textRotation="90" wrapText="1"/>
    </xf>
    <xf numFmtId="0" fontId="43" fillId="0" borderId="93" xfId="0" applyFont="1" applyFill="1" applyBorder="1" applyAlignment="1">
      <alignment horizontal="center" vertical="center" wrapText="1"/>
    </xf>
    <xf numFmtId="0" fontId="43" fillId="0" borderId="86" xfId="0" applyFont="1" applyFill="1" applyBorder="1" applyAlignment="1">
      <alignment horizontal="center" vertical="center" wrapText="1"/>
    </xf>
    <xf numFmtId="0" fontId="43" fillId="38" borderId="30" xfId="0" applyFont="1" applyFill="1" applyBorder="1" applyAlignment="1">
      <alignment horizontal="center" vertical="center" textRotation="90" wrapText="1"/>
    </xf>
    <xf numFmtId="0" fontId="43" fillId="38" borderId="41" xfId="0" applyFont="1" applyFill="1" applyBorder="1" applyAlignment="1">
      <alignment horizontal="center" vertical="center" textRotation="90"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77" xfId="0" applyFont="1" applyBorder="1" applyAlignment="1">
      <alignment horizontal="left" vertical="center" wrapText="1"/>
    </xf>
    <xf numFmtId="0" fontId="43" fillId="0" borderId="44" xfId="0" applyFont="1" applyBorder="1" applyAlignment="1">
      <alignment horizontal="left" vertical="center" wrapText="1"/>
    </xf>
    <xf numFmtId="0" fontId="43" fillId="0" borderId="76"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76" xfId="0" applyFont="1" applyBorder="1" applyAlignment="1">
      <alignment horizontal="center" vertical="center" textRotation="90" wrapText="1"/>
    </xf>
    <xf numFmtId="0" fontId="43" fillId="0" borderId="77" xfId="0" applyFont="1" applyBorder="1" applyAlignment="1">
      <alignment horizontal="center" vertical="center" textRotation="90" wrapText="1"/>
    </xf>
    <xf numFmtId="0" fontId="43" fillId="0" borderId="19" xfId="0" applyFont="1" applyBorder="1" applyAlignment="1">
      <alignment horizontal="center" vertical="center" textRotation="90" wrapText="1"/>
    </xf>
    <xf numFmtId="0" fontId="43" fillId="0" borderId="76" xfId="0" applyFont="1" applyBorder="1" applyAlignment="1">
      <alignment horizontal="left" vertical="center" wrapText="1"/>
    </xf>
    <xf numFmtId="0" fontId="43" fillId="0" borderId="44" xfId="0" applyFont="1" applyBorder="1" applyAlignment="1">
      <alignment horizontal="center" vertical="center" textRotation="90" wrapText="1"/>
    </xf>
    <xf numFmtId="0" fontId="43" fillId="0" borderId="29" xfId="0" applyFont="1" applyFill="1" applyBorder="1" applyAlignment="1">
      <alignment horizontal="center" vertical="center" textRotation="90" wrapText="1"/>
    </xf>
    <xf numFmtId="0" fontId="43" fillId="0" borderId="78" xfId="0" applyFont="1" applyFill="1" applyBorder="1" applyAlignment="1">
      <alignment horizontal="center" vertical="center" wrapText="1"/>
    </xf>
    <xf numFmtId="0" fontId="43" fillId="0" borderId="84" xfId="0" applyFont="1" applyFill="1" applyBorder="1" applyAlignment="1">
      <alignment horizontal="center" vertical="center" wrapText="1"/>
    </xf>
    <xf numFmtId="0" fontId="43" fillId="0" borderId="94" xfId="0" applyFont="1" applyFill="1" applyBorder="1" applyAlignment="1">
      <alignment horizontal="center" vertical="center" wrapText="1"/>
    </xf>
    <xf numFmtId="0" fontId="43" fillId="38" borderId="36" xfId="0" applyFont="1" applyFill="1" applyBorder="1" applyAlignment="1">
      <alignment horizontal="center" vertical="center" textRotation="90" wrapText="1"/>
    </xf>
    <xf numFmtId="0" fontId="43" fillId="38" borderId="69" xfId="0" applyFont="1" applyFill="1" applyBorder="1" applyAlignment="1">
      <alignment horizontal="center" vertical="center" textRotation="90" wrapText="1"/>
    </xf>
    <xf numFmtId="0" fontId="43" fillId="38" borderId="45" xfId="0" applyFont="1" applyFill="1" applyBorder="1" applyAlignment="1">
      <alignment horizontal="center" vertical="center" textRotation="90" wrapText="1"/>
    </xf>
    <xf numFmtId="0" fontId="43" fillId="0" borderId="79" xfId="0" applyFont="1" applyFill="1" applyBorder="1" applyAlignment="1">
      <alignment horizontal="center" vertical="center" wrapText="1"/>
    </xf>
    <xf numFmtId="0" fontId="43" fillId="0" borderId="91" xfId="0" applyFont="1" applyBorder="1" applyAlignment="1">
      <alignment horizontal="center" vertical="center" textRotation="90"/>
    </xf>
    <xf numFmtId="0" fontId="43" fillId="0" borderId="61" xfId="0" applyFont="1" applyBorder="1" applyAlignment="1">
      <alignment horizontal="center" vertical="center" wrapText="1"/>
    </xf>
    <xf numFmtId="0" fontId="43" fillId="0" borderId="23" xfId="0" applyFont="1" applyFill="1" applyBorder="1" applyAlignment="1">
      <alignment horizontal="center" vertical="center" textRotation="90" wrapText="1"/>
    </xf>
    <xf numFmtId="0" fontId="43" fillId="0" borderId="24" xfId="0" applyFont="1" applyFill="1" applyBorder="1" applyAlignment="1">
      <alignment horizontal="center" vertical="center" textRotation="90" wrapText="1"/>
    </xf>
    <xf numFmtId="0" fontId="43" fillId="0" borderId="93" xfId="0" applyFont="1" applyFill="1" applyBorder="1" applyAlignment="1">
      <alignment horizontal="center" vertical="center" textRotation="90" wrapText="1"/>
    </xf>
    <xf numFmtId="0" fontId="43" fillId="0" borderId="86" xfId="0" applyFont="1" applyFill="1" applyBorder="1" applyAlignment="1">
      <alignment horizontal="center" vertical="center" textRotation="90" wrapText="1"/>
    </xf>
    <xf numFmtId="0" fontId="43" fillId="0" borderId="19" xfId="0" applyFont="1" applyFill="1" applyBorder="1" applyAlignment="1">
      <alignment horizontal="justify" vertical="center" wrapText="1"/>
    </xf>
    <xf numFmtId="0" fontId="43" fillId="0" borderId="60" xfId="0" applyFont="1" applyFill="1" applyBorder="1" applyAlignment="1">
      <alignment horizontal="justify" vertical="center" wrapText="1"/>
    </xf>
    <xf numFmtId="14" fontId="43" fillId="0" borderId="40" xfId="0" applyNumberFormat="1" applyFont="1" applyBorder="1" applyAlignment="1">
      <alignment horizontal="center" vertical="center" textRotation="90"/>
    </xf>
    <xf numFmtId="0" fontId="43" fillId="0" borderId="22" xfId="0" applyFont="1" applyFill="1" applyBorder="1" applyAlignment="1">
      <alignment horizontal="center" vertical="center" textRotation="90" wrapText="1"/>
    </xf>
    <xf numFmtId="0" fontId="43" fillId="0" borderId="83" xfId="0" applyFont="1" applyFill="1" applyBorder="1" applyAlignment="1">
      <alignment horizontal="center" vertical="center" textRotation="90" wrapText="1"/>
    </xf>
    <xf numFmtId="0" fontId="43" fillId="0" borderId="78" xfId="0" applyFont="1" applyFill="1" applyBorder="1" applyAlignment="1">
      <alignment horizontal="center" vertical="center" textRotation="90" wrapText="1"/>
    </xf>
    <xf numFmtId="0" fontId="43" fillId="0" borderId="84" xfId="0" applyFont="1" applyFill="1" applyBorder="1" applyAlignment="1">
      <alignment horizontal="center" vertical="center" textRotation="90" wrapText="1"/>
    </xf>
    <xf numFmtId="0" fontId="43" fillId="0" borderId="94" xfId="0" applyFont="1" applyFill="1" applyBorder="1" applyAlignment="1">
      <alignment horizontal="center" vertical="center" textRotation="90" wrapText="1"/>
    </xf>
    <xf numFmtId="0" fontId="43" fillId="0" borderId="20" xfId="0" applyFont="1" applyFill="1" applyBorder="1" applyAlignment="1">
      <alignment horizontal="justify" vertical="center" wrapText="1"/>
    </xf>
    <xf numFmtId="0" fontId="43" fillId="0" borderId="51"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22" xfId="0" applyFont="1" applyFill="1" applyBorder="1" applyAlignment="1">
      <alignment horizontal="center" vertical="center" wrapText="1"/>
    </xf>
    <xf numFmtId="0" fontId="43" fillId="0" borderId="83"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77" xfId="0" applyFont="1" applyBorder="1" applyAlignment="1">
      <alignment horizontal="left" vertical="center"/>
    </xf>
    <xf numFmtId="0" fontId="43" fillId="0" borderId="44" xfId="0" applyFont="1" applyBorder="1" applyAlignment="1">
      <alignment horizontal="left" vertical="center"/>
    </xf>
    <xf numFmtId="0" fontId="43" fillId="0" borderId="76" xfId="0" applyFont="1" applyBorder="1" applyAlignment="1">
      <alignment horizontal="center" vertical="center" textRotation="90"/>
    </xf>
    <xf numFmtId="0" fontId="43" fillId="0" borderId="44" xfId="0" applyFont="1" applyBorder="1" applyAlignment="1">
      <alignment horizontal="center" vertical="center" textRotation="90"/>
    </xf>
    <xf numFmtId="14" fontId="43" fillId="0" borderId="77" xfId="0" applyNumberFormat="1" applyFont="1" applyBorder="1" applyAlignment="1">
      <alignment horizontal="center" vertical="center" textRotation="90"/>
    </xf>
    <xf numFmtId="14" fontId="43" fillId="0" borderId="44" xfId="0" applyNumberFormat="1" applyFont="1" applyBorder="1" applyAlignment="1">
      <alignment horizontal="center" vertical="center" textRotation="90"/>
    </xf>
    <xf numFmtId="14" fontId="43" fillId="0" borderId="76" xfId="0" applyNumberFormat="1" applyFont="1" applyFill="1" applyBorder="1" applyAlignment="1">
      <alignment horizontal="center" vertical="center" textRotation="90" wrapText="1"/>
    </xf>
    <xf numFmtId="14" fontId="43" fillId="0" borderId="35" xfId="0" applyNumberFormat="1" applyFont="1" applyFill="1" applyBorder="1" applyAlignment="1">
      <alignment horizontal="center" vertical="center" textRotation="90" wrapText="1"/>
    </xf>
    <xf numFmtId="0" fontId="43" fillId="0" borderId="40" xfId="0" applyFont="1" applyFill="1" applyBorder="1" applyAlignment="1">
      <alignment horizontal="center" vertical="center" textRotation="90" wrapText="1"/>
    </xf>
    <xf numFmtId="0" fontId="43" fillId="0" borderId="20" xfId="0" applyFont="1" applyBorder="1" applyAlignment="1">
      <alignment horizontal="justify" vertical="center" wrapText="1"/>
    </xf>
    <xf numFmtId="0" fontId="43" fillId="0" borderId="51" xfId="0" applyFont="1" applyBorder="1" applyAlignment="1">
      <alignment horizontal="justify" vertical="center" wrapText="1"/>
    </xf>
    <xf numFmtId="0" fontId="43" fillId="0" borderId="60" xfId="0" applyFont="1" applyBorder="1" applyAlignment="1">
      <alignment horizontal="justify" vertical="center" wrapText="1"/>
    </xf>
    <xf numFmtId="0" fontId="43" fillId="0" borderId="35" xfId="0" applyFont="1" applyBorder="1" applyAlignment="1">
      <alignment horizontal="left" vertical="center" wrapText="1"/>
    </xf>
    <xf numFmtId="0" fontId="43" fillId="0" borderId="91" xfId="0" applyFont="1" applyBorder="1" applyAlignment="1">
      <alignment horizontal="left" vertical="center" wrapText="1"/>
    </xf>
    <xf numFmtId="0" fontId="43" fillId="0" borderId="40" xfId="0" applyFont="1" applyBorder="1" applyAlignment="1">
      <alignment horizontal="left" vertical="center" wrapText="1"/>
    </xf>
    <xf numFmtId="0" fontId="43" fillId="37" borderId="81" xfId="0" applyFont="1" applyFill="1" applyBorder="1" applyAlignment="1">
      <alignment horizontal="center" vertical="center" textRotation="90" wrapText="1"/>
    </xf>
    <xf numFmtId="0" fontId="43" fillId="37" borderId="82" xfId="0" applyFont="1" applyFill="1" applyBorder="1" applyAlignment="1">
      <alignment horizontal="center" vertical="center" textRotation="90" wrapText="1"/>
    </xf>
    <xf numFmtId="0" fontId="43" fillId="0" borderId="25" xfId="0" applyFont="1" applyBorder="1" applyAlignment="1">
      <alignment horizontal="center" vertical="center" textRotation="90" wrapText="1"/>
    </xf>
    <xf numFmtId="0" fontId="43" fillId="0" borderId="79" xfId="0" applyFont="1" applyBorder="1" applyAlignment="1">
      <alignment horizontal="center" vertical="center" textRotation="90" wrapText="1"/>
    </xf>
    <xf numFmtId="14" fontId="43" fillId="0" borderId="20" xfId="0" applyNumberFormat="1" applyFont="1" applyFill="1" applyBorder="1" applyAlignment="1">
      <alignment horizontal="center" vertical="center" textRotation="90" wrapText="1"/>
    </xf>
    <xf numFmtId="14" fontId="43" fillId="0" borderId="29" xfId="0" applyNumberFormat="1" applyFont="1" applyFill="1" applyBorder="1" applyAlignment="1">
      <alignment horizontal="center" vertical="center" textRotation="90" wrapText="1"/>
    </xf>
    <xf numFmtId="14" fontId="43" fillId="0" borderId="37" xfId="0" applyNumberFormat="1" applyFont="1" applyBorder="1" applyAlignment="1">
      <alignment horizontal="center" vertical="center" textRotation="90" wrapText="1"/>
    </xf>
    <xf numFmtId="14" fontId="43" fillId="0" borderId="90" xfId="0" applyNumberFormat="1" applyFont="1" applyBorder="1" applyAlignment="1">
      <alignment horizontal="center" vertical="center" textRotation="90" wrapText="1"/>
    </xf>
    <xf numFmtId="0" fontId="43" fillId="0" borderId="67" xfId="0" applyFont="1" applyFill="1" applyBorder="1" applyAlignment="1">
      <alignment horizontal="center" vertical="center" textRotation="90" wrapText="1"/>
    </xf>
    <xf numFmtId="0" fontId="43" fillId="0" borderId="49" xfId="0" applyFont="1" applyFill="1" applyBorder="1" applyAlignment="1">
      <alignment horizontal="center" vertical="center" textRotation="90" wrapText="1"/>
    </xf>
    <xf numFmtId="0" fontId="43" fillId="0" borderId="37"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20"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0" xfId="0" applyFont="1" applyBorder="1" applyAlignment="1">
      <alignment horizontal="center" vertical="center" textRotation="90" wrapText="1"/>
    </xf>
    <xf numFmtId="0" fontId="43" fillId="0" borderId="29" xfId="0" applyFont="1" applyBorder="1" applyAlignment="1">
      <alignment horizontal="center" vertical="center" textRotation="90" wrapText="1"/>
    </xf>
    <xf numFmtId="0" fontId="43" fillId="0" borderId="28"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57" xfId="0" applyFont="1" applyFill="1" applyBorder="1" applyAlignment="1">
      <alignment horizontal="left" vertical="center" wrapText="1"/>
    </xf>
    <xf numFmtId="0" fontId="43" fillId="0" borderId="59" xfId="0" applyFont="1" applyFill="1" applyBorder="1" applyAlignment="1">
      <alignment horizontal="left" vertical="center" wrapText="1"/>
    </xf>
    <xf numFmtId="0" fontId="43" fillId="37" borderId="38" xfId="0" applyFont="1" applyFill="1" applyBorder="1" applyAlignment="1">
      <alignment horizontal="center" vertical="center" textRotation="90" wrapText="1"/>
    </xf>
    <xf numFmtId="0" fontId="43" fillId="0" borderId="33" xfId="0" applyFont="1" applyFill="1" applyBorder="1" applyAlignment="1">
      <alignment horizontal="center" vertical="center" wrapText="1"/>
    </xf>
    <xf numFmtId="0" fontId="43" fillId="0" borderId="33" xfId="0" applyFont="1" applyBorder="1" applyAlignment="1">
      <alignment horizontal="center" vertical="center" textRotation="90" wrapText="1"/>
    </xf>
    <xf numFmtId="0" fontId="43" fillId="0" borderId="50" xfId="0" applyFont="1" applyBorder="1" applyAlignment="1">
      <alignment horizontal="center" vertical="center" textRotation="90" wrapText="1"/>
    </xf>
    <xf numFmtId="14" fontId="43" fillId="0" borderId="57" xfId="0" applyNumberFormat="1" applyFont="1" applyBorder="1" applyAlignment="1">
      <alignment horizontal="center" vertical="center" textRotation="90" wrapText="1"/>
    </xf>
    <xf numFmtId="0" fontId="43" fillId="0" borderId="59" xfId="0" applyFont="1" applyBorder="1" applyAlignment="1">
      <alignment horizontal="center" vertical="center" textRotation="90" wrapText="1"/>
    </xf>
    <xf numFmtId="0" fontId="43" fillId="0" borderId="95" xfId="0" applyFont="1" applyFill="1" applyBorder="1" applyAlignment="1">
      <alignment horizontal="center" vertical="center" textRotation="90" wrapText="1"/>
    </xf>
    <xf numFmtId="0" fontId="43" fillId="0" borderId="90" xfId="0" applyFont="1" applyFill="1" applyBorder="1" applyAlignment="1">
      <alignment horizontal="left" vertical="center" wrapText="1"/>
    </xf>
    <xf numFmtId="0" fontId="43" fillId="0" borderId="44"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80" xfId="0" applyFont="1" applyBorder="1" applyAlignment="1">
      <alignment horizontal="center" vertical="center" wrapText="1"/>
    </xf>
    <xf numFmtId="0" fontId="3" fillId="0" borderId="67" xfId="0" applyFont="1" applyBorder="1" applyAlignment="1">
      <alignment horizontal="center" vertical="center"/>
    </xf>
    <xf numFmtId="0" fontId="3" fillId="0" borderId="49"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35" borderId="81" xfId="0" applyFont="1" applyFill="1" applyBorder="1" applyAlignment="1">
      <alignment horizontal="center" vertical="center" textRotation="90"/>
    </xf>
    <xf numFmtId="0" fontId="3" fillId="35" borderId="82" xfId="0" applyFont="1" applyFill="1" applyBorder="1" applyAlignment="1">
      <alignment horizontal="center" vertical="center" textRotation="90"/>
    </xf>
    <xf numFmtId="0" fontId="43" fillId="0" borderId="58" xfId="0" applyFont="1" applyFill="1" applyBorder="1" applyAlignment="1">
      <alignment horizontal="left" vertical="center" wrapText="1"/>
    </xf>
    <xf numFmtId="0" fontId="43" fillId="0" borderId="66" xfId="0" applyFont="1" applyBorder="1" applyAlignment="1">
      <alignment horizontal="center" vertical="center" textRotation="90" wrapText="1"/>
    </xf>
    <xf numFmtId="14" fontId="43" fillId="0" borderId="77" xfId="0" applyNumberFormat="1" applyFont="1" applyFill="1" applyBorder="1" applyAlignment="1">
      <alignment horizontal="center" vertical="center" textRotation="90" wrapText="1"/>
    </xf>
    <xf numFmtId="14" fontId="43" fillId="0" borderId="35" xfId="0" applyNumberFormat="1" applyFont="1" applyBorder="1" applyAlignment="1">
      <alignment horizontal="center" vertical="center" textRotation="90" wrapText="1"/>
    </xf>
    <xf numFmtId="0" fontId="43" fillId="0" borderId="33"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85" xfId="0" applyFont="1" applyFill="1" applyBorder="1" applyAlignment="1">
      <alignment horizontal="justify" vertical="center" wrapText="1"/>
    </xf>
    <xf numFmtId="0" fontId="43" fillId="0" borderId="62" xfId="0" applyFont="1" applyFill="1" applyBorder="1" applyAlignment="1">
      <alignment horizontal="justify" vertical="center" wrapText="1"/>
    </xf>
    <xf numFmtId="0" fontId="3" fillId="0" borderId="68" xfId="0" applyFont="1" applyBorder="1" applyAlignment="1">
      <alignment horizontal="center" vertical="center"/>
    </xf>
    <xf numFmtId="0" fontId="3" fillId="0" borderId="58" xfId="0" applyFont="1" applyBorder="1" applyAlignment="1">
      <alignment horizontal="center" vertical="center"/>
    </xf>
    <xf numFmtId="0" fontId="3" fillId="38" borderId="81" xfId="0" applyFont="1" applyFill="1" applyBorder="1" applyAlignment="1">
      <alignment horizontal="center" vertical="center" textRotation="90" wrapText="1"/>
    </xf>
    <xf numFmtId="0" fontId="3" fillId="38" borderId="38" xfId="0" applyFont="1" applyFill="1" applyBorder="1" applyAlignment="1">
      <alignment horizontal="center" vertical="center" textRotation="90" wrapText="1"/>
    </xf>
    <xf numFmtId="0" fontId="43" fillId="0" borderId="59" xfId="0" applyFont="1" applyFill="1" applyBorder="1" applyAlignment="1">
      <alignment horizontal="center" vertical="center" wrapText="1"/>
    </xf>
    <xf numFmtId="0" fontId="43" fillId="38" borderId="38" xfId="0" applyFont="1" applyFill="1" applyBorder="1" applyAlignment="1">
      <alignment horizontal="center" vertical="center" textRotation="90" wrapText="1"/>
    </xf>
    <xf numFmtId="0" fontId="43" fillId="38" borderId="82" xfId="0" applyFont="1" applyFill="1" applyBorder="1" applyAlignment="1">
      <alignment horizontal="center" vertical="center" textRotation="90" wrapText="1"/>
    </xf>
    <xf numFmtId="0" fontId="43" fillId="0" borderId="56" xfId="0" applyFont="1" applyFill="1" applyBorder="1" applyAlignment="1">
      <alignment horizontal="center" vertical="center" textRotation="90" wrapText="1"/>
    </xf>
    <xf numFmtId="0" fontId="43" fillId="0" borderId="39" xfId="0" applyFont="1" applyFill="1" applyBorder="1" applyAlignment="1">
      <alignment horizontal="center" vertical="center" textRotation="90"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93" xfId="0" applyFont="1" applyBorder="1" applyAlignment="1">
      <alignment horizontal="center" vertical="center"/>
    </xf>
    <xf numFmtId="0" fontId="3" fillId="0" borderId="86" xfId="0" applyFont="1" applyBorder="1" applyAlignment="1">
      <alignment horizontal="center" vertical="center"/>
    </xf>
    <xf numFmtId="0" fontId="43" fillId="0" borderId="68" xfId="0" applyFont="1" applyFill="1" applyBorder="1" applyAlignment="1">
      <alignment horizontal="center" vertical="center" textRotation="90" wrapText="1"/>
    </xf>
    <xf numFmtId="0" fontId="43" fillId="0" borderId="0" xfId="0" applyFont="1" applyFill="1" applyBorder="1" applyAlignment="1">
      <alignment horizontal="justify" vertical="center" wrapText="1"/>
    </xf>
    <xf numFmtId="0" fontId="43" fillId="0" borderId="38" xfId="0" applyFont="1" applyBorder="1" applyAlignment="1">
      <alignment horizontal="center" vertical="center" wrapText="1"/>
    </xf>
    <xf numFmtId="0" fontId="43" fillId="0" borderId="82" xfId="0" applyFont="1" applyBorder="1" applyAlignment="1">
      <alignment horizontal="center" vertical="center" wrapText="1"/>
    </xf>
    <xf numFmtId="0" fontId="43" fillId="0" borderId="93" xfId="0" applyFont="1" applyFill="1" applyBorder="1" applyAlignment="1">
      <alignment horizontal="justify" vertical="center" wrapText="1"/>
    </xf>
    <xf numFmtId="0" fontId="43" fillId="0" borderId="86" xfId="0" applyFont="1" applyFill="1" applyBorder="1" applyAlignment="1">
      <alignment horizontal="justify" vertical="center" wrapText="1"/>
    </xf>
    <xf numFmtId="0" fontId="43" fillId="0" borderId="93" xfId="0" applyFont="1" applyFill="1" applyBorder="1" applyAlignment="1">
      <alignment horizontal="left" vertical="center" wrapText="1"/>
    </xf>
    <xf numFmtId="0" fontId="43" fillId="0" borderId="86" xfId="0" applyFont="1" applyFill="1" applyBorder="1" applyAlignment="1">
      <alignment horizontal="left" vertical="center" wrapText="1"/>
    </xf>
    <xf numFmtId="0" fontId="43" fillId="0" borderId="68"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43" fillId="0" borderId="25" xfId="0" applyFont="1" applyFill="1" applyBorder="1" applyAlignment="1">
      <alignment horizontal="center" vertical="center" textRotation="90" wrapText="1"/>
    </xf>
    <xf numFmtId="0" fontId="43" fillId="0" borderId="61" xfId="0" applyFont="1" applyFill="1" applyBorder="1" applyAlignment="1">
      <alignment horizontal="center" vertical="center" textRotation="90" wrapText="1"/>
    </xf>
    <xf numFmtId="0" fontId="43" fillId="0" borderId="26" xfId="0" applyFont="1" applyFill="1" applyBorder="1" applyAlignment="1">
      <alignment horizontal="center" vertical="center" textRotation="90" wrapText="1"/>
    </xf>
    <xf numFmtId="14" fontId="43" fillId="0" borderId="37" xfId="0" applyNumberFormat="1" applyFont="1" applyFill="1" applyBorder="1" applyAlignment="1">
      <alignment horizontal="center" vertical="center" textRotation="90" wrapText="1"/>
    </xf>
    <xf numFmtId="0" fontId="43" fillId="0" borderId="87" xfId="0" applyFont="1" applyFill="1" applyBorder="1" applyAlignment="1">
      <alignment horizontal="center" vertical="center" textRotation="90" wrapText="1"/>
    </xf>
    <xf numFmtId="0" fontId="43" fillId="0" borderId="18" xfId="0" applyFont="1" applyFill="1" applyBorder="1" applyAlignment="1">
      <alignment horizontal="center" vertical="center" textRotation="90" wrapText="1"/>
    </xf>
    <xf numFmtId="0" fontId="3" fillId="38" borderId="30" xfId="0" applyFont="1" applyFill="1" applyBorder="1" applyAlignment="1">
      <alignment horizontal="center" vertical="center" textRotation="90"/>
    </xf>
    <xf numFmtId="0" fontId="3" fillId="38" borderId="41" xfId="0" applyFont="1" applyFill="1" applyBorder="1" applyAlignment="1">
      <alignment horizontal="center" vertical="center" textRotation="90"/>
    </xf>
    <xf numFmtId="0" fontId="43" fillId="0" borderId="28" xfId="0" applyFont="1" applyFill="1" applyBorder="1" applyAlignment="1">
      <alignment horizontal="center" vertical="center" textRotation="90" wrapText="1"/>
    </xf>
    <xf numFmtId="0" fontId="43" fillId="0" borderId="22"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86" xfId="0" applyFont="1" applyBorder="1" applyAlignment="1">
      <alignment horizontal="center" vertical="center" wrapText="1"/>
    </xf>
    <xf numFmtId="0" fontId="3" fillId="37" borderId="36" xfId="0" applyFont="1" applyFill="1" applyBorder="1" applyAlignment="1">
      <alignment horizontal="center" vertical="center" textRotation="90" wrapText="1"/>
    </xf>
    <xf numFmtId="0" fontId="3" fillId="37" borderId="41" xfId="0" applyFont="1" applyFill="1" applyBorder="1" applyAlignment="1">
      <alignment horizontal="center" vertical="center" textRotation="90" wrapText="1"/>
    </xf>
    <xf numFmtId="0" fontId="43" fillId="0" borderId="64" xfId="0" applyFont="1" applyFill="1" applyBorder="1" applyAlignment="1">
      <alignment horizontal="center" vertical="center" textRotation="90" wrapText="1"/>
    </xf>
    <xf numFmtId="0" fontId="43" fillId="0" borderId="80" xfId="0" applyFont="1" applyFill="1" applyBorder="1" applyAlignment="1">
      <alignment horizontal="center" vertical="center" textRotation="90" wrapText="1"/>
    </xf>
    <xf numFmtId="0" fontId="43" fillId="0" borderId="51"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51" xfId="0" applyFont="1" applyBorder="1" applyAlignment="1">
      <alignment horizontal="center" vertical="center"/>
    </xf>
    <xf numFmtId="0" fontId="43" fillId="0" borderId="60" xfId="0" applyFont="1" applyBorder="1" applyAlignment="1">
      <alignment horizontal="center" vertical="center"/>
    </xf>
    <xf numFmtId="0" fontId="43" fillId="0" borderId="51" xfId="0" applyFont="1" applyBorder="1" applyAlignment="1">
      <alignment horizontal="center" vertical="center" textRotation="90" wrapText="1"/>
    </xf>
    <xf numFmtId="0" fontId="43" fillId="0" borderId="60" xfId="0" applyFont="1" applyBorder="1" applyAlignment="1">
      <alignment horizontal="center" vertical="center" textRotation="90" wrapText="1"/>
    </xf>
    <xf numFmtId="0" fontId="43" fillId="0" borderId="61" xfId="0" applyFont="1" applyBorder="1" applyAlignment="1">
      <alignment horizontal="center" vertical="center" textRotation="90" wrapText="1"/>
    </xf>
    <xf numFmtId="0" fontId="43" fillId="0" borderId="26" xfId="0" applyFont="1" applyBorder="1" applyAlignment="1">
      <alignment horizontal="center" vertical="center" textRotation="90" wrapText="1"/>
    </xf>
    <xf numFmtId="14" fontId="43" fillId="0" borderId="20" xfId="0" applyNumberFormat="1" applyFont="1" applyBorder="1" applyAlignment="1">
      <alignment horizontal="center" vertical="center" textRotation="90" wrapText="1"/>
    </xf>
    <xf numFmtId="14" fontId="43" fillId="0" borderId="51" xfId="0" applyNumberFormat="1" applyFont="1" applyBorder="1" applyAlignment="1">
      <alignment horizontal="center" vertical="center" textRotation="90" wrapText="1"/>
    </xf>
    <xf numFmtId="14" fontId="43" fillId="0" borderId="60" xfId="0" applyNumberFormat="1" applyFont="1" applyBorder="1" applyAlignment="1">
      <alignment horizontal="center" vertical="center" textRotation="90" wrapText="1"/>
    </xf>
    <xf numFmtId="14" fontId="43" fillId="0" borderId="87" xfId="0" applyNumberFormat="1" applyFont="1" applyBorder="1" applyAlignment="1">
      <alignment horizontal="center" vertical="center" textRotation="90" wrapText="1"/>
    </xf>
    <xf numFmtId="14" fontId="43" fillId="0" borderId="18" xfId="0" applyNumberFormat="1" applyFont="1" applyBorder="1" applyAlignment="1">
      <alignment horizontal="center" vertical="center" textRotation="90" wrapText="1"/>
    </xf>
    <xf numFmtId="0" fontId="43" fillId="0" borderId="65"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65"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78" xfId="0" applyFont="1" applyFill="1" applyBorder="1" applyAlignment="1">
      <alignment horizontal="justify" vertical="center" wrapText="1"/>
    </xf>
    <xf numFmtId="0" fontId="43" fillId="0" borderId="84" xfId="0" applyFont="1" applyFill="1" applyBorder="1" applyAlignment="1">
      <alignment horizontal="justify" vertical="center" wrapText="1"/>
    </xf>
    <xf numFmtId="0" fontId="43" fillId="0" borderId="78" xfId="0" applyFont="1" applyFill="1" applyBorder="1" applyAlignment="1">
      <alignment horizontal="left" vertical="center" wrapText="1"/>
    </xf>
    <xf numFmtId="0" fontId="43" fillId="0" borderId="84" xfId="0" applyFont="1" applyFill="1" applyBorder="1" applyAlignment="1">
      <alignment horizontal="left" vertical="center" wrapText="1"/>
    </xf>
    <xf numFmtId="0" fontId="43" fillId="0" borderId="67" xfId="0" applyFont="1" applyFill="1" applyBorder="1" applyAlignment="1">
      <alignment horizontal="center" vertical="center" wrapText="1"/>
    </xf>
    <xf numFmtId="0" fontId="43" fillId="0" borderId="33" xfId="0" applyFont="1" applyFill="1" applyBorder="1" applyAlignment="1">
      <alignment horizontal="center" vertical="center" textRotation="90" wrapText="1"/>
    </xf>
    <xf numFmtId="0" fontId="43" fillId="0" borderId="66" xfId="0" applyFont="1" applyFill="1" applyBorder="1" applyAlignment="1">
      <alignment horizontal="center" vertical="center" textRotation="90" wrapText="1"/>
    </xf>
    <xf numFmtId="0" fontId="43" fillId="0" borderId="50" xfId="0" applyFont="1" applyFill="1" applyBorder="1" applyAlignment="1">
      <alignment horizontal="center" vertical="center" textRotation="90" wrapText="1"/>
    </xf>
    <xf numFmtId="14" fontId="43" fillId="0" borderId="44" xfId="0" applyNumberFormat="1" applyFont="1" applyFill="1" applyBorder="1" applyAlignment="1">
      <alignment horizontal="center" vertical="center" textRotation="90" wrapText="1"/>
    </xf>
    <xf numFmtId="14" fontId="43" fillId="0" borderId="91" xfId="0" applyNumberFormat="1" applyFont="1" applyFill="1" applyBorder="1" applyAlignment="1">
      <alignment horizontal="center" vertical="center" textRotation="90" wrapText="1"/>
    </xf>
    <xf numFmtId="14" fontId="43" fillId="0" borderId="40" xfId="0" applyNumberFormat="1" applyFont="1" applyFill="1" applyBorder="1" applyAlignment="1">
      <alignment horizontal="center" vertical="center" textRotation="90" wrapText="1"/>
    </xf>
    <xf numFmtId="0" fontId="43" fillId="0" borderId="51"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0" borderId="51" xfId="0" applyFont="1" applyFill="1" applyBorder="1" applyAlignment="1">
      <alignment horizontal="center" vertical="center" textRotation="90" wrapText="1"/>
    </xf>
    <xf numFmtId="0" fontId="43" fillId="0" borderId="60" xfId="0" applyFont="1" applyFill="1" applyBorder="1" applyAlignment="1">
      <alignment horizontal="center" vertical="center" textRotation="90" wrapText="1"/>
    </xf>
    <xf numFmtId="0" fontId="3" fillId="0" borderId="51" xfId="0" applyNumberFormat="1" applyFont="1" applyBorder="1" applyAlignment="1">
      <alignment horizontal="center" vertical="center" textRotation="90" wrapText="1"/>
    </xf>
    <xf numFmtId="0" fontId="3" fillId="0" borderId="60" xfId="0" applyNumberFormat="1" applyFont="1" applyBorder="1" applyAlignment="1">
      <alignment horizontal="center" vertical="center" textRotation="90" wrapText="1"/>
    </xf>
    <xf numFmtId="14" fontId="3" fillId="0" borderId="51" xfId="0" applyNumberFormat="1" applyFont="1" applyBorder="1" applyAlignment="1">
      <alignment horizontal="center" vertical="center" textRotation="90" wrapText="1"/>
    </xf>
    <xf numFmtId="14" fontId="3" fillId="0" borderId="60" xfId="0" applyNumberFormat="1" applyFont="1" applyBorder="1" applyAlignment="1">
      <alignment horizontal="center" vertical="center" textRotation="90" wrapText="1"/>
    </xf>
    <xf numFmtId="14" fontId="3" fillId="0" borderId="87" xfId="0" applyNumberFormat="1" applyFont="1" applyBorder="1" applyAlignment="1">
      <alignment horizontal="center" vertical="center" textRotation="90" wrapText="1"/>
    </xf>
    <xf numFmtId="14" fontId="3" fillId="0" borderId="18" xfId="0" applyNumberFormat="1" applyFont="1" applyBorder="1" applyAlignment="1">
      <alignment horizontal="center" vertical="center" textRotation="90" wrapText="1"/>
    </xf>
    <xf numFmtId="0" fontId="43" fillId="0" borderId="88" xfId="0" applyFont="1" applyFill="1" applyBorder="1" applyAlignment="1">
      <alignment horizontal="center" vertical="center" wrapText="1"/>
    </xf>
    <xf numFmtId="0" fontId="43" fillId="0" borderId="96"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81" xfId="0" applyFont="1" applyFill="1" applyBorder="1" applyAlignment="1">
      <alignment horizontal="justify" vertical="center" wrapText="1"/>
    </xf>
    <xf numFmtId="0" fontId="43" fillId="0" borderId="38" xfId="0" applyFont="1" applyFill="1" applyBorder="1" applyAlignment="1">
      <alignment horizontal="justify" vertical="center" wrapText="1"/>
    </xf>
    <xf numFmtId="0" fontId="43" fillId="0" borderId="82" xfId="0" applyFont="1" applyFill="1" applyBorder="1" applyAlignment="1">
      <alignment horizontal="justify" vertical="center" wrapText="1"/>
    </xf>
    <xf numFmtId="0" fontId="3" fillId="0" borderId="51" xfId="0" applyNumberFormat="1" applyFont="1" applyBorder="1" applyAlignment="1">
      <alignment horizontal="center" vertical="center" wrapText="1"/>
    </xf>
    <xf numFmtId="0" fontId="3" fillId="0" borderId="60" xfId="0" applyNumberFormat="1" applyFont="1" applyBorder="1" applyAlignment="1">
      <alignment horizontal="center" vertical="center" wrapText="1"/>
    </xf>
    <xf numFmtId="0" fontId="3" fillId="28" borderId="69" xfId="0" applyFont="1" applyFill="1" applyBorder="1" applyAlignment="1">
      <alignment horizontal="center" vertical="center" textRotation="90"/>
    </xf>
    <xf numFmtId="0" fontId="3" fillId="28" borderId="41" xfId="0" applyFont="1" applyFill="1" applyBorder="1" applyAlignment="1">
      <alignment horizontal="center" vertical="center" textRotation="90"/>
    </xf>
    <xf numFmtId="0" fontId="3" fillId="0" borderId="8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6" xfId="0" applyFont="1" applyFill="1" applyBorder="1" applyAlignment="1">
      <alignment horizontal="center" vertical="center"/>
    </xf>
    <xf numFmtId="0" fontId="43" fillId="0" borderId="29" xfId="0" applyFont="1" applyBorder="1" applyAlignment="1">
      <alignment horizontal="justify" vertical="center" wrapText="1"/>
    </xf>
    <xf numFmtId="0" fontId="43" fillId="0" borderId="65" xfId="0" applyFont="1" applyBorder="1" applyAlignment="1">
      <alignment horizontal="left" vertical="center" wrapText="1"/>
    </xf>
    <xf numFmtId="0" fontId="43" fillId="0" borderId="46" xfId="0" applyFont="1" applyBorder="1" applyAlignment="1">
      <alignment horizontal="left" vertical="center" wrapText="1"/>
    </xf>
    <xf numFmtId="0" fontId="3" fillId="0" borderId="84" xfId="0" applyFont="1" applyBorder="1" applyAlignment="1">
      <alignment horizontal="center" vertical="center"/>
    </xf>
    <xf numFmtId="0" fontId="3" fillId="38" borderId="69" xfId="0" applyFont="1" applyFill="1" applyBorder="1" applyAlignment="1">
      <alignment horizontal="center" vertical="center" textRotation="90"/>
    </xf>
    <xf numFmtId="0" fontId="3" fillId="0" borderId="83" xfId="0" applyFont="1" applyBorder="1" applyAlignment="1">
      <alignment horizontal="center" vertical="center"/>
    </xf>
    <xf numFmtId="0" fontId="3" fillId="0" borderId="78" xfId="0" applyFont="1" applyBorder="1" applyAlignment="1">
      <alignment horizontal="center" vertical="center"/>
    </xf>
    <xf numFmtId="0" fontId="43" fillId="0" borderId="65" xfId="0" applyFont="1" applyFill="1" applyBorder="1" applyAlignment="1">
      <alignment horizontal="left" vertical="center" wrapText="1"/>
    </xf>
    <xf numFmtId="14" fontId="43" fillId="0" borderId="51" xfId="0" applyNumberFormat="1" applyFont="1" applyBorder="1" applyAlignment="1">
      <alignment horizontal="center" vertical="center" textRotation="90"/>
    </xf>
    <xf numFmtId="14" fontId="43" fillId="0" borderId="87" xfId="0" applyNumberFormat="1" applyFont="1" applyBorder="1" applyAlignment="1">
      <alignment horizontal="center" vertical="center" textRotation="90"/>
    </xf>
    <xf numFmtId="0" fontId="3" fillId="0" borderId="51"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94" xfId="0" applyFont="1" applyBorder="1" applyAlignment="1">
      <alignment horizontal="center" vertical="center"/>
    </xf>
    <xf numFmtId="14" fontId="43" fillId="0" borderId="20" xfId="0" applyNumberFormat="1" applyFont="1" applyBorder="1" applyAlignment="1">
      <alignment horizontal="center" vertical="center" textRotation="90"/>
    </xf>
    <xf numFmtId="14" fontId="43" fillId="0" borderId="37" xfId="0" applyNumberFormat="1" applyFont="1" applyBorder="1" applyAlignment="1">
      <alignment horizontal="center" vertical="center" textRotation="90"/>
    </xf>
    <xf numFmtId="0" fontId="3" fillId="0" borderId="51" xfId="0" applyFont="1" applyBorder="1" applyAlignment="1">
      <alignment horizontal="center" vertical="center" textRotation="90" wrapText="1"/>
    </xf>
    <xf numFmtId="14" fontId="3" fillId="0" borderId="76" xfId="0" applyNumberFormat="1" applyFont="1" applyBorder="1" applyAlignment="1">
      <alignment horizontal="center" vertical="center" textRotation="90" wrapText="1"/>
    </xf>
    <xf numFmtId="14" fontId="3" fillId="0" borderId="44" xfId="0" applyNumberFormat="1" applyFont="1" applyBorder="1" applyAlignment="1">
      <alignment horizontal="center" vertical="center" textRotation="90" wrapText="1"/>
    </xf>
    <xf numFmtId="14" fontId="3" fillId="0" borderId="35" xfId="0" applyNumberFormat="1" applyFont="1" applyBorder="1" applyAlignment="1">
      <alignment horizontal="center" vertical="center" textRotation="90" wrapText="1"/>
    </xf>
    <xf numFmtId="14" fontId="3" fillId="0" borderId="40" xfId="0" applyNumberFormat="1" applyFont="1" applyBorder="1" applyAlignment="1">
      <alignment horizontal="center" vertical="center" textRotation="90" wrapText="1"/>
    </xf>
    <xf numFmtId="0" fontId="43" fillId="0" borderId="97" xfId="0" applyFont="1" applyFill="1" applyBorder="1" applyAlignment="1">
      <alignment horizontal="center" vertical="center" wrapText="1"/>
    </xf>
    <xf numFmtId="0" fontId="43" fillId="0" borderId="98"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28" xfId="0" applyFont="1" applyFill="1" applyBorder="1" applyAlignment="1">
      <alignment horizontal="left" vertical="center" wrapText="1"/>
    </xf>
    <xf numFmtId="0" fontId="3" fillId="38" borderId="81" xfId="0" applyFont="1" applyFill="1" applyBorder="1" applyAlignment="1">
      <alignment horizontal="center" vertical="center" textRotation="90"/>
    </xf>
    <xf numFmtId="0" fontId="3" fillId="38" borderId="82" xfId="0" applyFont="1" applyFill="1" applyBorder="1" applyAlignment="1">
      <alignment horizontal="center" vertical="center" textRotation="90"/>
    </xf>
    <xf numFmtId="0" fontId="43" fillId="0" borderId="50" xfId="0" applyFont="1" applyFill="1" applyBorder="1" applyAlignment="1">
      <alignment horizontal="center" vertical="center" wrapText="1"/>
    </xf>
    <xf numFmtId="0" fontId="43" fillId="0" borderId="76" xfId="0" applyFont="1" applyFill="1" applyBorder="1" applyAlignment="1">
      <alignment horizontal="justify" vertical="center" wrapText="1"/>
    </xf>
    <xf numFmtId="0" fontId="43" fillId="0" borderId="44" xfId="0" applyFont="1" applyFill="1" applyBorder="1" applyAlignment="1">
      <alignment horizontal="justify" vertical="center" wrapText="1"/>
    </xf>
    <xf numFmtId="0" fontId="43" fillId="0" borderId="34" xfId="0" applyFont="1" applyFill="1" applyBorder="1" applyAlignment="1">
      <alignment horizontal="left" vertical="center" wrapText="1"/>
    </xf>
    <xf numFmtId="0" fontId="43" fillId="0" borderId="80" xfId="0" applyFont="1" applyFill="1" applyBorder="1" applyAlignment="1">
      <alignment horizontal="left" vertical="center" wrapText="1"/>
    </xf>
    <xf numFmtId="14" fontId="43" fillId="0" borderId="60" xfId="0" applyNumberFormat="1" applyFont="1" applyBorder="1" applyAlignment="1">
      <alignment horizontal="center" vertical="center" textRotation="90"/>
    </xf>
    <xf numFmtId="14" fontId="43" fillId="0" borderId="18" xfId="0" applyNumberFormat="1" applyFont="1" applyBorder="1" applyAlignment="1">
      <alignment horizontal="center" vertical="center" textRotation="90"/>
    </xf>
    <xf numFmtId="0" fontId="3" fillId="38" borderId="38" xfId="0" applyFont="1" applyFill="1" applyBorder="1" applyAlignment="1">
      <alignment horizontal="center" vertical="center" textRotation="90"/>
    </xf>
    <xf numFmtId="0" fontId="3" fillId="0" borderId="22" xfId="0" applyFont="1" applyBorder="1" applyAlignment="1">
      <alignment horizontal="center" vertical="center"/>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44" xfId="0" applyFont="1" applyFill="1" applyBorder="1" applyAlignment="1">
      <alignment horizontal="center" vertical="center" wrapText="1"/>
    </xf>
    <xf numFmtId="14" fontId="43" fillId="0" borderId="19" xfId="0" applyNumberFormat="1" applyFont="1" applyBorder="1" applyAlignment="1">
      <alignment horizontal="center" vertical="center" textRotation="90"/>
    </xf>
    <xf numFmtId="14" fontId="43" fillId="0" borderId="89" xfId="0" applyNumberFormat="1" applyFont="1" applyBorder="1" applyAlignment="1">
      <alignment horizontal="center" vertical="center" textRotation="90"/>
    </xf>
    <xf numFmtId="0" fontId="43" fillId="0" borderId="64" xfId="0" applyFont="1" applyFill="1" applyBorder="1" applyAlignment="1">
      <alignment horizontal="left" vertical="center" wrapText="1"/>
    </xf>
    <xf numFmtId="0" fontId="3" fillId="0" borderId="76" xfId="0" applyFont="1" applyFill="1" applyBorder="1" applyAlignment="1">
      <alignment horizontal="center" vertical="center" textRotation="90" wrapText="1"/>
    </xf>
    <xf numFmtId="0" fontId="3" fillId="0" borderId="77" xfId="0" applyFont="1" applyFill="1" applyBorder="1" applyAlignment="1">
      <alignment horizontal="center" vertical="center" textRotation="90" wrapText="1"/>
    </xf>
    <xf numFmtId="0" fontId="3" fillId="0" borderId="44" xfId="0" applyFont="1" applyFill="1" applyBorder="1" applyAlignment="1">
      <alignment horizontal="center" vertical="center" textRotation="90" wrapText="1"/>
    </xf>
    <xf numFmtId="0" fontId="43" fillId="36" borderId="90" xfId="0" applyFont="1" applyFill="1" applyBorder="1" applyAlignment="1">
      <alignment horizontal="justify" vertical="center" wrapText="1"/>
    </xf>
    <xf numFmtId="0" fontId="43" fillId="36" borderId="40" xfId="0" applyFont="1" applyFill="1" applyBorder="1" applyAlignment="1">
      <alignment horizontal="justify" vertical="center" wrapText="1"/>
    </xf>
    <xf numFmtId="0" fontId="43" fillId="0" borderId="57" xfId="0" applyFont="1" applyFill="1" applyBorder="1" applyAlignment="1">
      <alignment horizontal="center" vertical="center" textRotation="90"/>
    </xf>
    <xf numFmtId="0" fontId="43" fillId="0" borderId="58" xfId="0" applyFont="1" applyFill="1" applyBorder="1" applyAlignment="1">
      <alignment horizontal="center" vertical="center" textRotation="90"/>
    </xf>
    <xf numFmtId="0" fontId="43" fillId="0" borderId="59" xfId="0" applyFont="1" applyFill="1" applyBorder="1" applyAlignment="1">
      <alignment horizontal="center" vertical="center" textRotation="90"/>
    </xf>
    <xf numFmtId="0" fontId="43" fillId="0" borderId="98" xfId="0" applyFont="1" applyFill="1" applyBorder="1" applyAlignment="1">
      <alignment horizontal="justify" vertical="center" wrapText="1"/>
    </xf>
    <xf numFmtId="0" fontId="43" fillId="0" borderId="99" xfId="0" applyFont="1" applyFill="1" applyBorder="1" applyAlignment="1">
      <alignment horizontal="justify" vertical="center" wrapText="1"/>
    </xf>
    <xf numFmtId="0" fontId="43" fillId="0" borderId="65" xfId="0" applyFont="1" applyFill="1" applyBorder="1" applyAlignment="1">
      <alignment horizontal="center" vertical="center" textRotation="90" wrapText="1"/>
    </xf>
    <xf numFmtId="0" fontId="43" fillId="0" borderId="67"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43" fillId="37" borderId="81" xfId="0" applyFont="1" applyFill="1" applyBorder="1" applyAlignment="1">
      <alignment horizontal="center" vertical="center" textRotation="90"/>
    </xf>
    <xf numFmtId="0" fontId="43" fillId="37" borderId="38" xfId="0" applyFont="1" applyFill="1" applyBorder="1" applyAlignment="1">
      <alignment horizontal="center" vertical="center" textRotation="90"/>
    </xf>
    <xf numFmtId="0" fontId="43" fillId="37" borderId="82" xfId="0" applyFont="1" applyFill="1" applyBorder="1" applyAlignment="1">
      <alignment horizontal="center" vertical="center" textRotation="90"/>
    </xf>
    <xf numFmtId="0" fontId="43" fillId="34" borderId="81" xfId="0" applyFont="1" applyFill="1" applyBorder="1" applyAlignment="1">
      <alignment horizontal="center" vertical="center" textRotation="90"/>
    </xf>
    <xf numFmtId="0" fontId="43" fillId="34" borderId="38" xfId="0" applyFont="1" applyFill="1" applyBorder="1" applyAlignment="1">
      <alignment horizontal="center" vertical="center" textRotation="90"/>
    </xf>
    <xf numFmtId="0" fontId="43" fillId="34" borderId="82" xfId="0" applyFont="1" applyFill="1" applyBorder="1" applyAlignment="1">
      <alignment horizontal="center" vertical="center" textRotation="90"/>
    </xf>
    <xf numFmtId="14" fontId="43" fillId="0" borderId="76" xfId="0" applyNumberFormat="1" applyFont="1" applyBorder="1" applyAlignment="1">
      <alignment horizontal="center" vertical="center" textRotation="90" wrapText="1"/>
    </xf>
    <xf numFmtId="0" fontId="43" fillId="0" borderId="91" xfId="0" applyFont="1" applyBorder="1" applyAlignment="1">
      <alignment horizontal="center" vertical="center" textRotation="90" wrapText="1"/>
    </xf>
    <xf numFmtId="0" fontId="43" fillId="0" borderId="57" xfId="0" applyFont="1" applyFill="1" applyBorder="1" applyAlignment="1">
      <alignment horizontal="justify" vertical="center" wrapText="1"/>
    </xf>
    <xf numFmtId="0" fontId="43" fillId="0" borderId="58" xfId="0" applyFont="1" applyFill="1" applyBorder="1" applyAlignment="1">
      <alignment horizontal="justify" vertical="center" wrapText="1"/>
    </xf>
    <xf numFmtId="0" fontId="43" fillId="0" borderId="59" xfId="0" applyFont="1" applyFill="1" applyBorder="1" applyAlignment="1">
      <alignment horizontal="justify" vertical="center" wrapText="1"/>
    </xf>
    <xf numFmtId="0" fontId="43" fillId="0" borderId="67" xfId="0" applyFont="1" applyFill="1" applyBorder="1" applyAlignment="1">
      <alignment horizontal="justify" vertical="center" wrapText="1"/>
    </xf>
    <xf numFmtId="0" fontId="43" fillId="0" borderId="68" xfId="0" applyFont="1" applyFill="1" applyBorder="1" applyAlignment="1">
      <alignment horizontal="justify" vertical="center" wrapText="1"/>
    </xf>
    <xf numFmtId="0" fontId="43" fillId="0" borderId="49" xfId="0" applyFont="1" applyFill="1" applyBorder="1" applyAlignment="1">
      <alignment horizontal="justify" vertical="center" wrapText="1"/>
    </xf>
    <xf numFmtId="0" fontId="43" fillId="0" borderId="67" xfId="0" applyFont="1" applyFill="1" applyBorder="1" applyAlignment="1">
      <alignment horizontal="left" vertical="center" wrapText="1"/>
    </xf>
    <xf numFmtId="0" fontId="43" fillId="0" borderId="68" xfId="0" applyFont="1" applyFill="1" applyBorder="1" applyAlignment="1">
      <alignment horizontal="left" vertical="center" wrapText="1"/>
    </xf>
    <xf numFmtId="0" fontId="43" fillId="0" borderId="49" xfId="0" applyFont="1" applyFill="1" applyBorder="1" applyAlignment="1">
      <alignment horizontal="left" vertical="center" wrapText="1"/>
    </xf>
    <xf numFmtId="0" fontId="43" fillId="0" borderId="20" xfId="0" applyFont="1" applyFill="1" applyBorder="1" applyAlignment="1">
      <alignment horizontal="center" vertical="center" textRotation="90" wrapText="1"/>
    </xf>
    <xf numFmtId="0" fontId="43" fillId="38" borderId="81" xfId="0" applyFont="1" applyFill="1" applyBorder="1" applyAlignment="1">
      <alignment horizontal="center" vertical="center" textRotation="90"/>
    </xf>
    <xf numFmtId="0" fontId="43" fillId="38" borderId="38" xfId="0" applyFont="1" applyFill="1" applyBorder="1" applyAlignment="1">
      <alignment horizontal="center" vertical="center" textRotation="90"/>
    </xf>
    <xf numFmtId="0" fontId="43" fillId="0" borderId="67" xfId="0" applyFont="1" applyBorder="1" applyAlignment="1">
      <alignment horizontal="center" vertical="center"/>
    </xf>
    <xf numFmtId="0" fontId="43" fillId="0" borderId="68" xfId="0" applyFont="1" applyBorder="1" applyAlignment="1">
      <alignment horizontal="center" vertical="center"/>
    </xf>
    <xf numFmtId="0" fontId="43" fillId="28" borderId="81" xfId="0" applyFont="1" applyFill="1" applyBorder="1" applyAlignment="1">
      <alignment horizontal="center" vertical="center" textRotation="90"/>
    </xf>
    <xf numFmtId="0" fontId="43" fillId="28" borderId="38" xfId="0" applyFont="1" applyFill="1" applyBorder="1" applyAlignment="1">
      <alignment horizontal="center" vertical="center" textRotation="90"/>
    </xf>
    <xf numFmtId="0" fontId="43" fillId="0" borderId="81"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57" xfId="0" applyFont="1" applyBorder="1" applyAlignment="1">
      <alignment horizontal="center" vertical="center" textRotation="90"/>
    </xf>
    <xf numFmtId="0" fontId="43" fillId="0" borderId="58" xfId="0" applyFont="1" applyBorder="1" applyAlignment="1">
      <alignment horizontal="center" vertical="center" textRotation="90"/>
    </xf>
    <xf numFmtId="0" fontId="43" fillId="0" borderId="57" xfId="0" applyFont="1" applyBorder="1" applyAlignment="1">
      <alignment horizontal="justify" vertical="center" wrapText="1"/>
    </xf>
    <xf numFmtId="0" fontId="43" fillId="0" borderId="58" xfId="0" applyFont="1" applyBorder="1" applyAlignment="1">
      <alignment horizontal="justify" vertical="center" wrapText="1"/>
    </xf>
    <xf numFmtId="0" fontId="43" fillId="0" borderId="67" xfId="0" applyFont="1" applyBorder="1" applyAlignment="1">
      <alignment horizontal="left" vertical="center" wrapText="1"/>
    </xf>
    <xf numFmtId="0" fontId="43" fillId="0" borderId="68" xfId="0" applyFont="1" applyBorder="1" applyAlignment="1">
      <alignment horizontal="left" vertical="center" wrapText="1"/>
    </xf>
    <xf numFmtId="0" fontId="43" fillId="38" borderId="82" xfId="0" applyFont="1" applyFill="1" applyBorder="1" applyAlignment="1">
      <alignment horizontal="center" vertical="center" textRotation="90"/>
    </xf>
    <xf numFmtId="0" fontId="43" fillId="0" borderId="82" xfId="0" applyFont="1" applyFill="1" applyBorder="1" applyAlignment="1">
      <alignment horizontal="center" vertical="center" wrapText="1"/>
    </xf>
    <xf numFmtId="0" fontId="43" fillId="0" borderId="40" xfId="0" applyFont="1" applyBorder="1" applyAlignment="1">
      <alignment horizontal="center" vertical="center" textRotation="90" wrapText="1"/>
    </xf>
    <xf numFmtId="0" fontId="43" fillId="0" borderId="59" xfId="0" applyFont="1" applyBorder="1" applyAlignment="1">
      <alignment horizontal="center" vertical="center" textRotation="90"/>
    </xf>
    <xf numFmtId="0" fontId="43" fillId="0" borderId="59" xfId="0" applyFont="1" applyBorder="1" applyAlignment="1">
      <alignment horizontal="justify" vertical="center" wrapText="1"/>
    </xf>
    <xf numFmtId="0" fontId="43" fillId="0" borderId="49" xfId="0" applyFont="1" applyBorder="1" applyAlignment="1">
      <alignment horizontal="left" vertical="center" wrapText="1"/>
    </xf>
    <xf numFmtId="0" fontId="43" fillId="0" borderId="49" xfId="0" applyFont="1" applyBorder="1" applyAlignment="1">
      <alignment horizontal="center" vertical="center"/>
    </xf>
    <xf numFmtId="0" fontId="43" fillId="28" borderId="81" xfId="0" applyFont="1" applyFill="1" applyBorder="1" applyAlignment="1">
      <alignment horizontal="center" vertical="center" textRotation="90" wrapText="1"/>
    </xf>
    <xf numFmtId="0" fontId="43" fillId="28" borderId="38" xfId="0" applyFont="1" applyFill="1" applyBorder="1" applyAlignment="1">
      <alignment horizontal="center" vertical="center" textRotation="90" wrapText="1"/>
    </xf>
    <xf numFmtId="0" fontId="43" fillId="28" borderId="82" xfId="0" applyFont="1" applyFill="1" applyBorder="1" applyAlignment="1">
      <alignment horizontal="center" vertical="center" textRotation="90" wrapText="1"/>
    </xf>
    <xf numFmtId="0" fontId="43" fillId="38" borderId="81" xfId="0" applyFont="1" applyFill="1" applyBorder="1" applyAlignment="1">
      <alignment horizontal="center" vertical="center" textRotation="90" wrapText="1"/>
    </xf>
    <xf numFmtId="0" fontId="43" fillId="28" borderId="36" xfId="0" applyFont="1" applyFill="1" applyBorder="1" applyAlignment="1">
      <alignment horizontal="center" vertical="center" textRotation="90" wrapText="1"/>
    </xf>
    <xf numFmtId="0" fontId="43" fillId="28" borderId="69" xfId="0" applyFont="1" applyFill="1" applyBorder="1" applyAlignment="1">
      <alignment horizontal="center" vertical="center" textRotation="90" wrapText="1"/>
    </xf>
    <xf numFmtId="0" fontId="43" fillId="28" borderId="45" xfId="0" applyFont="1" applyFill="1" applyBorder="1" applyAlignment="1">
      <alignment horizontal="center" vertical="center" textRotation="90" wrapText="1"/>
    </xf>
    <xf numFmtId="0" fontId="43" fillId="0" borderId="22" xfId="0" applyFont="1" applyFill="1" applyBorder="1" applyAlignment="1">
      <alignment horizontal="center" vertical="center"/>
    </xf>
    <xf numFmtId="0" fontId="43" fillId="0" borderId="83" xfId="0" applyFont="1" applyFill="1" applyBorder="1" applyAlignment="1">
      <alignment horizontal="center" vertical="center"/>
    </xf>
    <xf numFmtId="0" fontId="43" fillId="0" borderId="95" xfId="0" applyFont="1" applyFill="1" applyBorder="1" applyAlignment="1">
      <alignment horizontal="center" vertical="center"/>
    </xf>
    <xf numFmtId="0" fontId="43" fillId="0" borderId="78" xfId="0" applyFont="1" applyFill="1" applyBorder="1" applyAlignment="1">
      <alignment horizontal="center" vertical="center"/>
    </xf>
    <xf numFmtId="0" fontId="43" fillId="0" borderId="84" xfId="0" applyFont="1" applyFill="1" applyBorder="1" applyAlignment="1">
      <alignment horizontal="center" vertical="center"/>
    </xf>
    <xf numFmtId="0" fontId="43" fillId="0" borderId="94" xfId="0" applyFont="1" applyFill="1" applyBorder="1" applyAlignment="1">
      <alignment horizontal="center" vertical="center"/>
    </xf>
    <xf numFmtId="0" fontId="43" fillId="0" borderId="92" xfId="0" applyFont="1" applyFill="1" applyBorder="1" applyAlignment="1">
      <alignment horizontal="justify" vertical="center" wrapText="1"/>
    </xf>
    <xf numFmtId="0" fontId="43" fillId="0" borderId="46" xfId="0" applyFont="1" applyFill="1" applyBorder="1" applyAlignment="1">
      <alignment horizontal="center" vertical="center" textRotation="90" wrapText="1"/>
    </xf>
    <xf numFmtId="0" fontId="43" fillId="0" borderId="6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67" xfId="0" applyFont="1" applyFill="1" applyBorder="1" applyAlignment="1" applyProtection="1">
      <alignment horizontal="center" vertical="center" textRotation="90" wrapText="1"/>
      <protection locked="0"/>
    </xf>
    <xf numFmtId="0" fontId="43" fillId="0" borderId="68" xfId="0" applyFont="1" applyFill="1" applyBorder="1" applyAlignment="1" applyProtection="1">
      <alignment horizontal="center" vertical="center" textRotation="90" wrapText="1"/>
      <protection locked="0"/>
    </xf>
    <xf numFmtId="14" fontId="3" fillId="0" borderId="20" xfId="0" applyNumberFormat="1" applyFont="1" applyBorder="1" applyAlignment="1">
      <alignment horizontal="center" vertical="center" textRotation="90" wrapText="1"/>
    </xf>
    <xf numFmtId="14" fontId="3" fillId="0" borderId="37" xfId="0" applyNumberFormat="1" applyFont="1" applyBorder="1" applyAlignment="1">
      <alignment horizontal="center" vertical="center" textRotation="90" wrapText="1"/>
    </xf>
    <xf numFmtId="0" fontId="3" fillId="0" borderId="76" xfId="0" applyNumberFormat="1" applyFont="1" applyBorder="1" applyAlignment="1">
      <alignment horizontal="left" vertical="center" wrapText="1"/>
    </xf>
    <xf numFmtId="0" fontId="3" fillId="0" borderId="44" xfId="0" applyNumberFormat="1" applyFont="1" applyBorder="1" applyAlignment="1">
      <alignment horizontal="left" vertical="center" wrapText="1"/>
    </xf>
    <xf numFmtId="0" fontId="3" fillId="0" borderId="20" xfId="0" applyNumberFormat="1" applyFont="1" applyBorder="1" applyAlignment="1">
      <alignment horizontal="center" vertical="center" textRotation="90" wrapText="1"/>
    </xf>
    <xf numFmtId="0" fontId="3" fillId="0" borderId="6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35" borderId="38" xfId="0" applyFont="1" applyFill="1" applyBorder="1" applyAlignment="1">
      <alignment horizontal="center" vertical="center" textRotation="90"/>
    </xf>
    <xf numFmtId="0" fontId="3" fillId="35" borderId="85" xfId="0" applyFont="1" applyFill="1" applyBorder="1" applyAlignment="1">
      <alignment horizontal="center" vertical="center" textRotation="90"/>
    </xf>
    <xf numFmtId="0" fontId="3" fillId="35" borderId="0" xfId="0" applyFont="1" applyFill="1" applyBorder="1" applyAlignment="1">
      <alignment horizontal="center" vertical="center" textRotation="90"/>
    </xf>
    <xf numFmtId="0" fontId="3" fillId="35" borderId="62" xfId="0" applyFont="1" applyFill="1" applyBorder="1" applyAlignment="1">
      <alignment horizontal="center" vertical="center" textRotation="90"/>
    </xf>
    <xf numFmtId="0" fontId="3" fillId="0" borderId="74" xfId="0" applyNumberFormat="1" applyFont="1" applyBorder="1" applyAlignment="1">
      <alignment horizontal="center" vertical="center" textRotation="90" wrapText="1"/>
    </xf>
    <xf numFmtId="0" fontId="3" fillId="0" borderId="62" xfId="0" applyNumberFormat="1" applyFont="1" applyBorder="1" applyAlignment="1">
      <alignment horizontal="center" vertical="center" textRotation="90" wrapText="1"/>
    </xf>
    <xf numFmtId="0" fontId="43" fillId="0" borderId="19" xfId="0" applyFont="1" applyFill="1" applyBorder="1" applyAlignment="1">
      <alignment horizontal="left" vertical="center" wrapText="1"/>
    </xf>
    <xf numFmtId="0" fontId="3" fillId="38" borderId="85" xfId="0" applyFont="1" applyFill="1" applyBorder="1" applyAlignment="1">
      <alignment horizontal="center" vertical="center" textRotation="90"/>
    </xf>
    <xf numFmtId="0" fontId="3" fillId="38" borderId="62" xfId="0" applyFont="1" applyFill="1" applyBorder="1" applyAlignment="1">
      <alignment horizontal="center" vertical="center" textRotation="90"/>
    </xf>
    <xf numFmtId="0" fontId="43" fillId="0" borderId="77" xfId="0" applyFont="1" applyFill="1" applyBorder="1" applyAlignment="1">
      <alignment horizontal="justify" vertical="center" wrapText="1"/>
    </xf>
    <xf numFmtId="0" fontId="43" fillId="0" borderId="57" xfId="0" applyFont="1" applyBorder="1" applyAlignment="1">
      <alignment horizontal="left" vertical="center" wrapText="1"/>
    </xf>
    <xf numFmtId="0" fontId="43" fillId="0" borderId="59" xfId="0" applyFont="1" applyBorder="1" applyAlignment="1">
      <alignment horizontal="left" vertical="center" wrapText="1"/>
    </xf>
    <xf numFmtId="0" fontId="43" fillId="0" borderId="57" xfId="0" applyFont="1" applyBorder="1" applyAlignment="1">
      <alignment horizontal="center" vertical="center" textRotation="90" wrapText="1"/>
    </xf>
    <xf numFmtId="14" fontId="43" fillId="0" borderId="58" xfId="0" applyNumberFormat="1" applyFont="1" applyBorder="1" applyAlignment="1">
      <alignment horizontal="center" vertical="center" textRotation="90" wrapText="1"/>
    </xf>
    <xf numFmtId="0" fontId="43" fillId="0" borderId="58" xfId="0" applyFont="1" applyBorder="1" applyAlignment="1">
      <alignment horizontal="center" vertical="center" textRotation="90" wrapText="1"/>
    </xf>
    <xf numFmtId="14" fontId="43" fillId="0" borderId="38" xfId="0" applyNumberFormat="1" applyFont="1" applyBorder="1" applyAlignment="1">
      <alignment horizontal="center" vertical="center" textRotation="90" wrapText="1"/>
    </xf>
    <xf numFmtId="0" fontId="43" fillId="0" borderId="38" xfId="0" applyFont="1" applyBorder="1" applyAlignment="1">
      <alignment horizontal="center" vertical="center" textRotation="90" wrapText="1"/>
    </xf>
    <xf numFmtId="14" fontId="43" fillId="0" borderId="57" xfId="0" applyNumberFormat="1" applyFont="1" applyBorder="1" applyAlignment="1">
      <alignment horizontal="center" vertical="center" textRotation="90"/>
    </xf>
    <xf numFmtId="14" fontId="43" fillId="0" borderId="59" xfId="0" applyNumberFormat="1" applyFont="1" applyBorder="1" applyAlignment="1">
      <alignment horizontal="center" vertical="center" textRotation="90"/>
    </xf>
    <xf numFmtId="14" fontId="43" fillId="0" borderId="59" xfId="0" applyNumberFormat="1" applyFont="1" applyBorder="1" applyAlignment="1">
      <alignment horizontal="center" vertical="center" textRotation="90" wrapText="1"/>
    </xf>
    <xf numFmtId="0" fontId="43" fillId="0" borderId="54"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3" fillId="37" borderId="81" xfId="0" applyFont="1" applyFill="1" applyBorder="1" applyAlignment="1">
      <alignment horizontal="center" vertical="center" textRotation="90" wrapText="1"/>
    </xf>
    <xf numFmtId="0" fontId="3" fillId="37" borderId="82" xfId="0" applyFont="1" applyFill="1" applyBorder="1" applyAlignment="1">
      <alignment horizontal="center" vertical="center" textRotation="90" wrapText="1"/>
    </xf>
    <xf numFmtId="0" fontId="43" fillId="0" borderId="85"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28" borderId="38" xfId="0" applyFont="1" applyFill="1" applyBorder="1" applyAlignment="1">
      <alignment horizontal="center" vertical="center" textRotation="90" wrapText="1"/>
    </xf>
    <xf numFmtId="0" fontId="3" fillId="0" borderId="6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28" borderId="81" xfId="0" applyFont="1" applyFill="1" applyBorder="1" applyAlignment="1">
      <alignment horizontal="center" vertical="center" textRotation="90" wrapText="1"/>
    </xf>
    <xf numFmtId="0" fontId="3" fillId="28" borderId="82" xfId="0" applyFont="1" applyFill="1" applyBorder="1" applyAlignment="1">
      <alignment horizontal="center" vertical="center" textRotation="90" wrapText="1"/>
    </xf>
    <xf numFmtId="0" fontId="43" fillId="0" borderId="94" xfId="0" applyFont="1" applyFill="1" applyBorder="1" applyAlignment="1">
      <alignment horizontal="justify" vertical="center" wrapText="1"/>
    </xf>
    <xf numFmtId="0" fontId="43" fillId="0" borderId="23" xfId="0" applyFont="1" applyFill="1" applyBorder="1" applyAlignment="1">
      <alignment horizontal="left" vertical="center" wrapText="1"/>
    </xf>
    <xf numFmtId="0" fontId="43" fillId="0" borderId="95" xfId="0" applyFont="1" applyFill="1" applyBorder="1" applyAlignment="1">
      <alignment horizontal="left" vertical="center" wrapText="1"/>
    </xf>
    <xf numFmtId="0" fontId="43" fillId="0" borderId="36" xfId="0" applyFont="1" applyBorder="1" applyAlignment="1">
      <alignment horizontal="center" vertical="center" wrapText="1"/>
    </xf>
    <xf numFmtId="0" fontId="43" fillId="0" borderId="69"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22" xfId="0" applyFont="1" applyBorder="1" applyAlignment="1">
      <alignment horizontal="left" vertical="center" wrapText="1"/>
    </xf>
    <xf numFmtId="0" fontId="43" fillId="0" borderId="83" xfId="0" applyFont="1" applyBorder="1" applyAlignment="1">
      <alignment horizontal="left" vertical="center" wrapText="1"/>
    </xf>
    <xf numFmtId="0" fontId="43" fillId="0" borderId="24" xfId="0" applyFont="1" applyBorder="1" applyAlignment="1">
      <alignment horizontal="left" vertical="center" wrapText="1"/>
    </xf>
    <xf numFmtId="0" fontId="43" fillId="0" borderId="66" xfId="0" applyFont="1" applyBorder="1" applyAlignment="1">
      <alignment horizontal="center" vertical="center" wrapText="1"/>
    </xf>
    <xf numFmtId="0" fontId="43" fillId="0" borderId="78" xfId="0" applyFont="1" applyBorder="1" applyAlignment="1">
      <alignment horizontal="center" vertical="center" textRotation="90"/>
    </xf>
    <xf numFmtId="0" fontId="43" fillId="0" borderId="86" xfId="0" applyFont="1" applyBorder="1" applyAlignment="1">
      <alignment horizontal="center" vertical="center" textRotation="90"/>
    </xf>
    <xf numFmtId="0" fontId="43" fillId="0" borderId="67" xfId="0" applyFont="1" applyBorder="1" applyAlignment="1">
      <alignment horizontal="justify" vertical="center" wrapText="1"/>
    </xf>
    <xf numFmtId="0" fontId="43" fillId="0" borderId="68" xfId="0" applyFont="1" applyBorder="1" applyAlignment="1">
      <alignment horizontal="justify" vertical="center" wrapText="1"/>
    </xf>
    <xf numFmtId="0" fontId="43" fillId="0" borderId="78" xfId="0" applyFont="1" applyBorder="1" applyAlignment="1">
      <alignment horizontal="justify" vertical="center" wrapText="1"/>
    </xf>
    <xf numFmtId="0" fontId="43" fillId="0" borderId="94" xfId="0" applyFont="1" applyBorder="1" applyAlignment="1">
      <alignment horizontal="justify" vertical="center" wrapText="1"/>
    </xf>
    <xf numFmtId="0" fontId="43" fillId="0" borderId="95" xfId="0" applyFont="1" applyBorder="1" applyAlignment="1">
      <alignment horizontal="left" vertical="center" wrapText="1"/>
    </xf>
    <xf numFmtId="0" fontId="43" fillId="0" borderId="76" xfId="0" applyFont="1" applyFill="1" applyBorder="1" applyAlignment="1">
      <alignment horizontal="center" vertical="center" textRotation="90"/>
    </xf>
    <xf numFmtId="0" fontId="43" fillId="0" borderId="77" xfId="0" applyFont="1" applyFill="1" applyBorder="1" applyAlignment="1">
      <alignment horizontal="center" vertical="center" textRotation="90"/>
    </xf>
    <xf numFmtId="0" fontId="43" fillId="0" borderId="44" xfId="0" applyFont="1" applyFill="1" applyBorder="1" applyAlignment="1">
      <alignment horizontal="center" vertical="center" textRotation="90"/>
    </xf>
    <xf numFmtId="0" fontId="3" fillId="0" borderId="68" xfId="0" applyFont="1" applyFill="1" applyBorder="1" applyAlignment="1">
      <alignment horizontal="center" vertical="center"/>
    </xf>
    <xf numFmtId="0" fontId="3" fillId="0" borderId="58" xfId="0" applyFont="1" applyFill="1" applyBorder="1" applyAlignment="1">
      <alignment horizontal="center" vertical="center"/>
    </xf>
    <xf numFmtId="0" fontId="3" fillId="28" borderId="81" xfId="0" applyFont="1" applyFill="1" applyBorder="1" applyAlignment="1">
      <alignment horizontal="center" vertical="center" textRotation="90"/>
    </xf>
    <xf numFmtId="0" fontId="3" fillId="28" borderId="38" xfId="0" applyFont="1" applyFill="1" applyBorder="1" applyAlignment="1">
      <alignment horizontal="center" vertical="center" textRotation="90"/>
    </xf>
    <xf numFmtId="0" fontId="3" fillId="35" borderId="57" xfId="0" applyFont="1" applyFill="1" applyBorder="1" applyAlignment="1">
      <alignment horizontal="center" vertical="center" textRotation="90"/>
    </xf>
    <xf numFmtId="0" fontId="3" fillId="35" borderId="59" xfId="0" applyFont="1" applyFill="1" applyBorder="1" applyAlignment="1">
      <alignment horizontal="center" vertical="center" textRotation="90"/>
    </xf>
    <xf numFmtId="0" fontId="3" fillId="34" borderId="81" xfId="0" applyFont="1" applyFill="1" applyBorder="1" applyAlignment="1">
      <alignment horizontal="center" vertical="center" textRotation="90" wrapText="1"/>
    </xf>
    <xf numFmtId="0" fontId="3" fillId="34" borderId="38" xfId="0" applyFont="1" applyFill="1" applyBorder="1" applyAlignment="1">
      <alignment horizontal="center" vertical="center" textRotation="90" wrapText="1"/>
    </xf>
    <xf numFmtId="0" fontId="43" fillId="0" borderId="75" xfId="0" applyFont="1" applyBorder="1" applyAlignment="1">
      <alignment horizontal="center" vertical="center" wrapText="1"/>
    </xf>
    <xf numFmtId="0" fontId="43" fillId="0" borderId="99" xfId="0" applyFont="1" applyBorder="1" applyAlignment="1">
      <alignment horizontal="center" vertical="center" wrapText="1"/>
    </xf>
    <xf numFmtId="0" fontId="43" fillId="0" borderId="76" xfId="0" applyFont="1" applyBorder="1" applyAlignment="1">
      <alignment horizontal="center" vertical="center"/>
    </xf>
    <xf numFmtId="0" fontId="43" fillId="0" borderId="44" xfId="0" applyFont="1" applyBorder="1" applyAlignment="1">
      <alignment horizontal="center" vertical="center"/>
    </xf>
    <xf numFmtId="0" fontId="43" fillId="0" borderId="90" xfId="0" applyFont="1" applyBorder="1" applyAlignment="1">
      <alignment horizontal="left" vertical="center" wrapText="1"/>
    </xf>
    <xf numFmtId="0" fontId="43" fillId="0" borderId="35" xfId="0" applyFont="1" applyBorder="1" applyAlignment="1">
      <alignment horizontal="center" vertical="center"/>
    </xf>
    <xf numFmtId="0" fontId="43" fillId="0" borderId="40" xfId="0" applyFont="1" applyBorder="1" applyAlignment="1">
      <alignment horizontal="center" vertical="center"/>
    </xf>
    <xf numFmtId="0" fontId="43" fillId="0" borderId="81"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40" xfId="0" applyFont="1" applyBorder="1" applyAlignment="1">
      <alignment horizontal="center" vertical="center" wrapText="1"/>
    </xf>
    <xf numFmtId="0" fontId="3" fillId="28" borderId="36" xfId="0" applyFont="1" applyFill="1" applyBorder="1" applyAlignment="1">
      <alignment horizontal="center" vertical="center" textRotation="90" wrapText="1"/>
    </xf>
    <xf numFmtId="0" fontId="3" fillId="28" borderId="69" xfId="0" applyFont="1" applyFill="1" applyBorder="1" applyAlignment="1">
      <alignment horizontal="center" vertical="center" textRotation="90" wrapText="1"/>
    </xf>
    <xf numFmtId="0" fontId="3" fillId="28" borderId="41" xfId="0" applyFont="1" applyFill="1" applyBorder="1" applyAlignment="1">
      <alignment horizontal="center" vertical="center" textRotation="90" wrapText="1"/>
    </xf>
    <xf numFmtId="0" fontId="3" fillId="35" borderId="81" xfId="0" applyFont="1" applyFill="1" applyBorder="1" applyAlignment="1">
      <alignment horizontal="center" vertical="center" textRotation="90" wrapText="1"/>
    </xf>
    <xf numFmtId="0" fontId="3" fillId="35" borderId="38" xfId="0" applyFont="1" applyFill="1" applyBorder="1" applyAlignment="1">
      <alignment horizontal="center" vertical="center" textRotation="90" wrapText="1"/>
    </xf>
    <xf numFmtId="0" fontId="3" fillId="35" borderId="82" xfId="0" applyFont="1" applyFill="1" applyBorder="1" applyAlignment="1">
      <alignment horizontal="center" vertical="center" textRotation="90" wrapText="1"/>
    </xf>
    <xf numFmtId="0" fontId="43" fillId="0" borderId="51"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84" xfId="0" applyFont="1" applyBorder="1" applyAlignment="1">
      <alignment horizontal="justify" vertical="center" wrapText="1"/>
    </xf>
    <xf numFmtId="0" fontId="43" fillId="0" borderId="86" xfId="0" applyFont="1" applyBorder="1" applyAlignment="1">
      <alignment horizontal="justify" vertical="center" wrapText="1"/>
    </xf>
    <xf numFmtId="0" fontId="3" fillId="34" borderId="82" xfId="0" applyFont="1" applyFill="1" applyBorder="1" applyAlignment="1">
      <alignment horizontal="center" vertical="center" textRotation="90" wrapText="1"/>
    </xf>
    <xf numFmtId="0" fontId="43" fillId="0" borderId="51" xfId="0" applyFont="1" applyFill="1" applyBorder="1" applyAlignment="1">
      <alignment horizontal="center" vertical="center" textRotation="90"/>
    </xf>
    <xf numFmtId="0" fontId="43" fillId="0" borderId="60" xfId="0" applyFont="1" applyFill="1" applyBorder="1" applyAlignment="1">
      <alignment horizontal="center" vertical="center" textRotation="90"/>
    </xf>
    <xf numFmtId="0" fontId="43" fillId="0" borderId="75" xfId="0" applyFont="1" applyFill="1" applyBorder="1" applyAlignment="1">
      <alignment horizontal="center" vertical="center" wrapText="1"/>
    </xf>
    <xf numFmtId="0" fontId="43" fillId="0" borderId="92"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42" fillId="33" borderId="102" xfId="0" applyFont="1" applyFill="1" applyBorder="1" applyAlignment="1">
      <alignment horizontal="center" vertical="center" wrapText="1"/>
    </xf>
    <xf numFmtId="0" fontId="42" fillId="33" borderId="103" xfId="0" applyFont="1" applyFill="1" applyBorder="1" applyAlignment="1">
      <alignment horizontal="center" vertical="center" wrapText="1"/>
    </xf>
    <xf numFmtId="0" fontId="42" fillId="33" borderId="104" xfId="0" applyFont="1" applyFill="1" applyBorder="1" applyAlignment="1">
      <alignment horizontal="center" vertical="center" wrapText="1"/>
    </xf>
    <xf numFmtId="0" fontId="42" fillId="33" borderId="105" xfId="0" applyFont="1" applyFill="1" applyBorder="1" applyAlignment="1">
      <alignment horizontal="center" vertical="center" wrapText="1"/>
    </xf>
    <xf numFmtId="0" fontId="42" fillId="33" borderId="57" xfId="0" applyFont="1" applyFill="1" applyBorder="1" applyAlignment="1">
      <alignment horizontal="center" vertical="center" wrapText="1"/>
    </xf>
    <xf numFmtId="0" fontId="42" fillId="33" borderId="59" xfId="0" applyFont="1" applyFill="1" applyBorder="1" applyAlignment="1">
      <alignment horizontal="center" vertical="center" wrapText="1"/>
    </xf>
    <xf numFmtId="0" fontId="42" fillId="33" borderId="57" xfId="0" applyFont="1" applyFill="1" applyBorder="1" applyAlignment="1">
      <alignment horizontal="center" vertical="center" textRotation="90" wrapText="1"/>
    </xf>
    <xf numFmtId="0" fontId="42" fillId="33" borderId="59" xfId="0" applyFont="1" applyFill="1" applyBorder="1" applyAlignment="1">
      <alignment horizontal="center" vertical="center" textRotation="90" wrapText="1"/>
    </xf>
    <xf numFmtId="0" fontId="42" fillId="33" borderId="58" xfId="0" applyFont="1" applyFill="1" applyBorder="1" applyAlignment="1">
      <alignment horizontal="center" vertical="center" wrapText="1"/>
    </xf>
    <xf numFmtId="0" fontId="42" fillId="33" borderId="106" xfId="0" applyFont="1" applyFill="1" applyBorder="1" applyAlignment="1">
      <alignment horizontal="center" vertical="center" wrapText="1"/>
    </xf>
    <xf numFmtId="0" fontId="42" fillId="33" borderId="107" xfId="0" applyFont="1" applyFill="1" applyBorder="1" applyAlignment="1">
      <alignment horizontal="center" vertical="center" wrapText="1"/>
    </xf>
    <xf numFmtId="0" fontId="42" fillId="33" borderId="58" xfId="0" applyFont="1" applyFill="1" applyBorder="1" applyAlignment="1">
      <alignment horizontal="center" vertical="center" textRotation="90" wrapText="1"/>
    </xf>
    <xf numFmtId="0" fontId="42" fillId="33" borderId="67" xfId="0" applyFont="1" applyFill="1" applyBorder="1" applyAlignment="1">
      <alignment horizontal="center" vertical="center" wrapText="1"/>
    </xf>
    <xf numFmtId="0" fontId="42" fillId="33" borderId="68" xfId="0" applyFont="1" applyFill="1" applyBorder="1" applyAlignment="1">
      <alignment horizontal="center" vertical="center" wrapText="1"/>
    </xf>
    <xf numFmtId="0" fontId="42" fillId="39" borderId="102" xfId="0" applyFont="1" applyFill="1" applyBorder="1" applyAlignment="1">
      <alignment horizontal="center" vertical="center" wrapText="1"/>
    </xf>
    <xf numFmtId="0" fontId="42" fillId="39" borderId="106" xfId="0" applyFont="1" applyFill="1" applyBorder="1" applyAlignment="1">
      <alignment horizontal="center" vertical="center" wrapText="1"/>
    </xf>
    <xf numFmtId="0" fontId="42" fillId="39" borderId="107" xfId="0" applyFont="1" applyFill="1" applyBorder="1" applyAlignment="1">
      <alignment horizontal="center" vertical="center" wrapText="1"/>
    </xf>
    <xf numFmtId="0" fontId="44" fillId="0" borderId="57"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44" fillId="0" borderId="57" xfId="0" applyFont="1" applyFill="1" applyBorder="1" applyAlignment="1">
      <alignment horizontal="justify" vertical="center" wrapText="1"/>
    </xf>
    <xf numFmtId="0" fontId="44" fillId="0" borderId="58" xfId="0" applyFont="1" applyFill="1" applyBorder="1" applyAlignment="1">
      <alignment horizontal="justify" vertical="center" wrapText="1"/>
    </xf>
    <xf numFmtId="0" fontId="44" fillId="0" borderId="59" xfId="0" applyFont="1" applyFill="1" applyBorder="1" applyAlignment="1">
      <alignment horizontal="justify" vertical="center" wrapText="1"/>
    </xf>
    <xf numFmtId="0" fontId="44" fillId="0" borderId="57" xfId="0" applyFont="1" applyFill="1" applyBorder="1" applyAlignment="1">
      <alignment horizontal="center" vertical="center" textRotation="90" wrapText="1"/>
    </xf>
    <xf numFmtId="0" fontId="44" fillId="0" borderId="58" xfId="0" applyFont="1" applyFill="1" applyBorder="1" applyAlignment="1">
      <alignment horizontal="center" vertical="center" textRotation="90" wrapText="1"/>
    </xf>
    <xf numFmtId="0" fontId="44" fillId="0" borderId="59" xfId="0" applyFont="1" applyFill="1" applyBorder="1" applyAlignment="1">
      <alignment horizontal="center" vertical="center" textRotation="90" wrapText="1"/>
    </xf>
    <xf numFmtId="0" fontId="43" fillId="38" borderId="81" xfId="0" applyFont="1" applyFill="1" applyBorder="1" applyAlignment="1">
      <alignment vertical="center" textRotation="90" wrapText="1"/>
    </xf>
    <xf numFmtId="0" fontId="43" fillId="38" borderId="38" xfId="0" applyFont="1" applyFill="1" applyBorder="1" applyAlignment="1">
      <alignment vertical="center" textRotation="90" wrapText="1"/>
    </xf>
    <xf numFmtId="0" fontId="43" fillId="38" borderId="82" xfId="0" applyFont="1" applyFill="1" applyBorder="1" applyAlignment="1">
      <alignment vertical="center" textRotation="90" wrapText="1"/>
    </xf>
    <xf numFmtId="0" fontId="43" fillId="0" borderId="30" xfId="0" applyFont="1" applyFill="1" applyBorder="1" applyAlignment="1">
      <alignment horizontal="justify" vertical="center" wrapText="1"/>
    </xf>
    <xf numFmtId="0" fontId="43" fillId="0" borderId="0" xfId="0" applyFont="1" applyFill="1" applyBorder="1" applyAlignment="1">
      <alignment horizontal="center" vertical="center" wrapText="1"/>
    </xf>
    <xf numFmtId="0" fontId="43" fillId="0" borderId="33" xfId="0" applyFont="1" applyFill="1" applyBorder="1" applyAlignment="1">
      <alignment horizontal="left" vertical="center" wrapText="1"/>
    </xf>
    <xf numFmtId="0" fontId="43" fillId="0" borderId="66" xfId="0" applyFont="1" applyFill="1" applyBorder="1" applyAlignment="1">
      <alignment horizontal="left" vertical="center" wrapText="1"/>
    </xf>
    <xf numFmtId="0" fontId="43" fillId="0" borderId="99" xfId="0" applyFont="1" applyFill="1" applyBorder="1" applyAlignment="1">
      <alignment horizontal="left" vertical="center" wrapText="1"/>
    </xf>
    <xf numFmtId="0" fontId="43" fillId="0" borderId="28" xfId="0" applyFont="1" applyBorder="1" applyAlignment="1">
      <alignment horizontal="left" vertical="center" wrapText="1"/>
    </xf>
    <xf numFmtId="0" fontId="43" fillId="0" borderId="39" xfId="0" applyFont="1" applyBorder="1" applyAlignment="1">
      <alignment horizontal="left" vertical="center" wrapText="1"/>
    </xf>
    <xf numFmtId="0" fontId="43" fillId="0" borderId="85" xfId="0" applyFont="1" applyFill="1" applyBorder="1" applyAlignment="1">
      <alignment horizontal="center" vertical="center" textRotation="90" wrapText="1"/>
    </xf>
    <xf numFmtId="0" fontId="43" fillId="0" borderId="62" xfId="0" applyFont="1" applyFill="1" applyBorder="1" applyAlignment="1">
      <alignment horizontal="center" vertical="center" textRotation="90" wrapText="1"/>
    </xf>
    <xf numFmtId="0" fontId="3" fillId="35" borderId="36" xfId="0" applyFont="1" applyFill="1" applyBorder="1" applyAlignment="1">
      <alignment horizontal="center" vertical="center" textRotation="90" wrapText="1"/>
    </xf>
    <xf numFmtId="0" fontId="3" fillId="35" borderId="41" xfId="0" applyFont="1" applyFill="1" applyBorder="1" applyAlignment="1">
      <alignment horizontal="center" vertical="center" textRotation="90" wrapText="1"/>
    </xf>
    <xf numFmtId="0" fontId="43" fillId="0" borderId="50" xfId="0" applyFont="1" applyFill="1" applyBorder="1" applyAlignment="1">
      <alignment horizontal="left" vertical="center" wrapText="1"/>
    </xf>
    <xf numFmtId="0" fontId="43" fillId="0" borderId="64" xfId="0" applyFont="1" applyBorder="1" applyAlignment="1">
      <alignment horizontal="center" vertical="center" wrapText="1"/>
    </xf>
    <xf numFmtId="0" fontId="3" fillId="37" borderId="81" xfId="0" applyFont="1" applyFill="1" applyBorder="1" applyAlignment="1">
      <alignment horizontal="center" vertical="center" textRotation="90"/>
    </xf>
    <xf numFmtId="0" fontId="3" fillId="37" borderId="38" xfId="0" applyFont="1" applyFill="1" applyBorder="1" applyAlignment="1">
      <alignment horizontal="center" vertical="center" textRotation="90"/>
    </xf>
    <xf numFmtId="0" fontId="3" fillId="37" borderId="82" xfId="0" applyFont="1" applyFill="1" applyBorder="1" applyAlignment="1">
      <alignment horizontal="center" vertical="center" textRotation="90"/>
    </xf>
    <xf numFmtId="0" fontId="43" fillId="0" borderId="91" xfId="0" applyFont="1" applyFill="1" applyBorder="1" applyAlignment="1">
      <alignment horizontal="center" vertical="center" textRotation="90" wrapText="1"/>
    </xf>
    <xf numFmtId="0" fontId="3" fillId="0" borderId="6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37" borderId="38" xfId="0" applyFont="1" applyFill="1" applyBorder="1" applyAlignment="1">
      <alignment horizontal="center" vertical="center" textRotation="90" wrapText="1"/>
    </xf>
    <xf numFmtId="0" fontId="3" fillId="0" borderId="23"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6" xfId="0" applyFont="1" applyBorder="1" applyAlignment="1">
      <alignment horizontal="center" vertical="center" wrapText="1"/>
    </xf>
    <xf numFmtId="0" fontId="3" fillId="34" borderId="30" xfId="0" applyFont="1" applyFill="1" applyBorder="1" applyAlignment="1">
      <alignment horizontal="center" vertical="center" textRotation="90" wrapText="1"/>
    </xf>
    <xf numFmtId="0" fontId="3" fillId="34" borderId="69" xfId="0" applyFont="1" applyFill="1" applyBorder="1" applyAlignment="1">
      <alignment horizontal="center" vertical="center" textRotation="90" wrapText="1"/>
    </xf>
    <xf numFmtId="0" fontId="3" fillId="34" borderId="41" xfId="0" applyFont="1" applyFill="1" applyBorder="1" applyAlignment="1">
      <alignment horizontal="center" vertical="center" textRotation="90" wrapText="1"/>
    </xf>
    <xf numFmtId="0" fontId="3" fillId="0" borderId="29" xfId="0" applyFont="1" applyFill="1" applyBorder="1" applyAlignment="1">
      <alignment horizontal="center" vertical="center" wrapText="1"/>
    </xf>
    <xf numFmtId="0" fontId="43" fillId="0" borderId="29" xfId="0" applyFont="1" applyBorder="1" applyAlignment="1">
      <alignment horizontal="center" vertical="center"/>
    </xf>
    <xf numFmtId="0" fontId="43" fillId="0" borderId="76" xfId="0" applyFont="1" applyBorder="1" applyAlignment="1">
      <alignment horizontal="justify" vertical="center" wrapText="1"/>
    </xf>
    <xf numFmtId="0" fontId="43" fillId="0" borderId="44" xfId="0" applyFont="1" applyBorder="1" applyAlignment="1">
      <alignment horizontal="justify" vertical="center" wrapText="1"/>
    </xf>
    <xf numFmtId="0" fontId="43" fillId="0" borderId="34" xfId="0" applyFont="1" applyBorder="1" applyAlignment="1">
      <alignment horizontal="left" vertical="center" wrapText="1"/>
    </xf>
    <xf numFmtId="0" fontId="43" fillId="0" borderId="80" xfId="0" applyFont="1" applyBorder="1" applyAlignment="1">
      <alignment horizontal="left" vertical="center" wrapText="1"/>
    </xf>
    <xf numFmtId="0" fontId="3" fillId="0" borderId="67" xfId="0" applyFont="1" applyBorder="1" applyAlignment="1">
      <alignment horizontal="center" vertical="center" wrapText="1"/>
    </xf>
    <xf numFmtId="0" fontId="3" fillId="0" borderId="57" xfId="0" applyFont="1" applyBorder="1" applyAlignment="1">
      <alignment horizontal="center" vertical="center" wrapText="1"/>
    </xf>
    <xf numFmtId="0" fontId="43" fillId="0" borderId="30" xfId="0" applyFont="1" applyFill="1" applyBorder="1" applyAlignment="1">
      <alignment horizontal="center" vertical="center" wrapText="1"/>
    </xf>
    <xf numFmtId="0" fontId="43" fillId="0" borderId="92" xfId="0" applyFont="1" applyBorder="1" applyAlignment="1">
      <alignment horizontal="center" vertical="center" wrapText="1"/>
    </xf>
    <xf numFmtId="0" fontId="43" fillId="0" borderId="77" xfId="0" applyFont="1" applyBorder="1" applyAlignment="1">
      <alignment horizontal="center" vertical="center"/>
    </xf>
    <xf numFmtId="0" fontId="43" fillId="0" borderId="91" xfId="0" applyFont="1" applyBorder="1" applyAlignment="1">
      <alignment horizontal="center" vertical="center" wrapText="1"/>
    </xf>
    <xf numFmtId="0" fontId="43" fillId="0" borderId="39" xfId="0" applyFont="1" applyFill="1" applyBorder="1" applyAlignment="1">
      <alignment horizontal="left" vertical="center" wrapText="1"/>
    </xf>
    <xf numFmtId="0" fontId="43" fillId="0" borderId="24" xfId="0" applyFont="1" applyFill="1" applyBorder="1" applyAlignment="1">
      <alignment horizontal="center" vertical="center"/>
    </xf>
    <xf numFmtId="0" fontId="43" fillId="0" borderId="86" xfId="0" applyFont="1" applyFill="1" applyBorder="1" applyAlignment="1">
      <alignment horizontal="center" vertical="center"/>
    </xf>
    <xf numFmtId="0" fontId="3" fillId="0" borderId="22" xfId="0" applyFont="1" applyFill="1" applyBorder="1" applyAlignment="1">
      <alignment horizontal="center" vertical="center"/>
    </xf>
    <xf numFmtId="0" fontId="3" fillId="35" borderId="69" xfId="0" applyFont="1" applyFill="1" applyBorder="1" applyAlignment="1">
      <alignment horizontal="center" vertical="center" textRotation="90" wrapText="1"/>
    </xf>
    <xf numFmtId="0" fontId="43" fillId="0" borderId="87" xfId="0" applyFont="1" applyBorder="1" applyAlignment="1">
      <alignment horizontal="center" vertical="center" textRotation="90" wrapText="1"/>
    </xf>
    <xf numFmtId="0" fontId="43" fillId="0" borderId="18" xfId="0" applyFont="1" applyBorder="1" applyAlignment="1">
      <alignment horizontal="center" vertical="center" textRotation="90" wrapText="1"/>
    </xf>
    <xf numFmtId="0" fontId="43" fillId="0" borderId="28" xfId="0" applyFont="1" applyFill="1" applyBorder="1" applyAlignment="1">
      <alignment horizontal="justify" vertical="center" wrapText="1"/>
    </xf>
    <xf numFmtId="0" fontId="43" fillId="0" borderId="46" xfId="0" applyFont="1" applyFill="1" applyBorder="1" applyAlignment="1">
      <alignment horizontal="justify" vertical="center" wrapText="1"/>
    </xf>
    <xf numFmtId="0" fontId="43" fillId="35" borderId="36" xfId="0" applyFont="1" applyFill="1" applyBorder="1" applyAlignment="1">
      <alignment horizontal="center" vertical="center" textRotation="90" wrapText="1"/>
    </xf>
    <xf numFmtId="0" fontId="43" fillId="35" borderId="69" xfId="0" applyFont="1" applyFill="1" applyBorder="1" applyAlignment="1">
      <alignment horizontal="center" vertical="center" textRotation="90" wrapText="1"/>
    </xf>
    <xf numFmtId="0" fontId="43" fillId="35" borderId="41" xfId="0" applyFont="1" applyFill="1" applyBorder="1" applyAlignment="1">
      <alignment horizontal="center" vertical="center" textRotation="90" wrapText="1"/>
    </xf>
    <xf numFmtId="0" fontId="43" fillId="36" borderId="34" xfId="0" applyFont="1" applyFill="1" applyBorder="1" applyAlignment="1">
      <alignment horizontal="left" vertical="center" wrapText="1"/>
    </xf>
    <xf numFmtId="0" fontId="43" fillId="36" borderId="64" xfId="0" applyFont="1" applyFill="1" applyBorder="1" applyAlignment="1">
      <alignment horizontal="left" vertical="center" wrapText="1"/>
    </xf>
    <xf numFmtId="0" fontId="43" fillId="36" borderId="80" xfId="0" applyFont="1" applyFill="1" applyBorder="1" applyAlignment="1">
      <alignment horizontal="left" vertical="center" wrapText="1"/>
    </xf>
    <xf numFmtId="0" fontId="43" fillId="36" borderId="20" xfId="0" applyFont="1" applyFill="1" applyBorder="1" applyAlignment="1">
      <alignment horizontal="center" vertical="center" textRotation="90" wrapText="1"/>
    </xf>
    <xf numFmtId="0" fontId="43" fillId="36" borderId="51" xfId="0" applyFont="1" applyFill="1" applyBorder="1" applyAlignment="1">
      <alignment horizontal="center" vertical="center" textRotation="90" wrapText="1"/>
    </xf>
    <xf numFmtId="0" fontId="43" fillId="36" borderId="60" xfId="0" applyFont="1" applyFill="1" applyBorder="1" applyAlignment="1">
      <alignment horizontal="center" vertical="center" textRotation="90" wrapText="1"/>
    </xf>
    <xf numFmtId="14" fontId="43" fillId="36" borderId="20" xfId="0" applyNumberFormat="1" applyFont="1" applyFill="1" applyBorder="1" applyAlignment="1">
      <alignment horizontal="center" vertical="center" textRotation="90" wrapText="1"/>
    </xf>
    <xf numFmtId="14" fontId="43" fillId="0" borderId="87" xfId="0" applyNumberFormat="1" applyFont="1" applyFill="1" applyBorder="1" applyAlignment="1">
      <alignment horizontal="center" vertical="center" textRotation="90" wrapText="1"/>
    </xf>
    <xf numFmtId="14" fontId="43" fillId="0" borderId="18" xfId="0" applyNumberFormat="1" applyFont="1" applyFill="1" applyBorder="1" applyAlignment="1">
      <alignment horizontal="center" vertical="center" textRotation="90" wrapText="1"/>
    </xf>
    <xf numFmtId="0" fontId="3" fillId="0" borderId="33" xfId="0" applyFont="1" applyBorder="1" applyAlignment="1">
      <alignment horizontal="justify" vertical="center" wrapText="1"/>
    </xf>
    <xf numFmtId="0" fontId="3" fillId="0" borderId="50" xfId="0" applyFont="1" applyBorder="1" applyAlignment="1">
      <alignment horizontal="justify" vertical="center" wrapText="1"/>
    </xf>
    <xf numFmtId="0" fontId="43" fillId="0" borderId="34" xfId="0" applyFont="1" applyFill="1" applyBorder="1" applyAlignment="1">
      <alignment horizontal="center" vertical="center" textRotation="90" wrapText="1"/>
    </xf>
    <xf numFmtId="0" fontId="43" fillId="36" borderId="20" xfId="0" applyFont="1" applyFill="1" applyBorder="1" applyAlignment="1">
      <alignment vertical="center" wrapText="1"/>
    </xf>
    <xf numFmtId="0" fontId="43" fillId="36" borderId="60" xfId="0" applyFont="1" applyFill="1" applyBorder="1" applyAlignment="1">
      <alignment vertical="center" wrapText="1"/>
    </xf>
    <xf numFmtId="0" fontId="43" fillId="36" borderId="76" xfId="0" applyFont="1" applyFill="1" applyBorder="1" applyAlignment="1">
      <alignment horizontal="center" vertical="center" textRotation="90" wrapText="1"/>
    </xf>
    <xf numFmtId="0" fontId="43" fillId="36" borderId="44" xfId="0" applyFont="1" applyFill="1" applyBorder="1" applyAlignment="1">
      <alignment horizontal="center" vertical="center" textRotation="90" wrapText="1"/>
    </xf>
    <xf numFmtId="14" fontId="43" fillId="36" borderId="37" xfId="0" applyNumberFormat="1" applyFont="1" applyFill="1" applyBorder="1" applyAlignment="1">
      <alignment horizontal="center" vertical="center" textRotation="90" wrapText="1"/>
    </xf>
    <xf numFmtId="0" fontId="43" fillId="36" borderId="18" xfId="0" applyFont="1" applyFill="1" applyBorder="1" applyAlignment="1">
      <alignment horizontal="center" vertical="center" textRotation="90" wrapText="1"/>
    </xf>
    <xf numFmtId="0" fontId="3" fillId="34" borderId="81" xfId="0" applyFont="1" applyFill="1" applyBorder="1" applyAlignment="1">
      <alignment horizontal="center" vertical="center" textRotation="90"/>
    </xf>
    <xf numFmtId="0" fontId="3" fillId="34" borderId="38" xfId="0" applyFont="1" applyFill="1" applyBorder="1" applyAlignment="1">
      <alignment horizontal="center" vertical="center" textRotation="90"/>
    </xf>
    <xf numFmtId="0" fontId="3" fillId="34" borderId="82" xfId="0" applyFont="1" applyFill="1" applyBorder="1" applyAlignment="1">
      <alignment horizontal="center" vertical="center" textRotation="90"/>
    </xf>
    <xf numFmtId="0" fontId="3" fillId="0" borderId="66" xfId="0" applyFont="1" applyBorder="1" applyAlignment="1">
      <alignment horizontal="justify" vertical="center" wrapText="1"/>
    </xf>
    <xf numFmtId="0" fontId="43" fillId="36" borderId="51" xfId="0" applyFont="1" applyFill="1" applyBorder="1" applyAlignment="1">
      <alignment vertical="center" wrapText="1"/>
    </xf>
    <xf numFmtId="0" fontId="43" fillId="36" borderId="77" xfId="0" applyFont="1" applyFill="1" applyBorder="1" applyAlignment="1">
      <alignment horizontal="center" vertical="center" textRotation="90" wrapText="1"/>
    </xf>
    <xf numFmtId="14" fontId="43" fillId="36" borderId="76" xfId="0" applyNumberFormat="1" applyFont="1" applyFill="1" applyBorder="1" applyAlignment="1">
      <alignment horizontal="center" vertical="center" textRotation="90" wrapText="1"/>
    </xf>
    <xf numFmtId="14" fontId="43" fillId="36" borderId="35" xfId="0" applyNumberFormat="1" applyFont="1" applyFill="1" applyBorder="1" applyAlignment="1">
      <alignment horizontal="center" vertical="center" textRotation="90" wrapText="1"/>
    </xf>
    <xf numFmtId="0" fontId="43" fillId="36" borderId="91" xfId="0" applyFont="1" applyFill="1" applyBorder="1" applyAlignment="1">
      <alignment horizontal="center" vertical="center" textRotation="90" wrapText="1"/>
    </xf>
    <xf numFmtId="0" fontId="43" fillId="36" borderId="40" xfId="0" applyFont="1" applyFill="1" applyBorder="1" applyAlignment="1">
      <alignment horizontal="center" vertical="center" textRotation="90" wrapText="1"/>
    </xf>
    <xf numFmtId="0" fontId="3" fillId="38" borderId="36" xfId="0" applyFont="1" applyFill="1" applyBorder="1" applyAlignment="1">
      <alignment horizontal="center" vertical="center" textRotation="90"/>
    </xf>
    <xf numFmtId="0" fontId="3" fillId="0" borderId="25" xfId="0" applyNumberFormat="1" applyFont="1" applyBorder="1" applyAlignment="1">
      <alignment horizontal="justify" vertical="center" wrapText="1"/>
    </xf>
    <xf numFmtId="0" fontId="3" fillId="0" borderId="26" xfId="0" applyNumberFormat="1" applyFont="1" applyBorder="1" applyAlignment="1">
      <alignment horizontal="justify" vertical="center" wrapText="1"/>
    </xf>
    <xf numFmtId="0" fontId="3" fillId="37" borderId="36" xfId="0" applyFont="1" applyFill="1" applyBorder="1" applyAlignment="1">
      <alignment horizontal="center" vertical="center" textRotation="90"/>
    </xf>
    <xf numFmtId="0" fontId="3" fillId="37" borderId="41" xfId="0" applyFont="1" applyFill="1" applyBorder="1" applyAlignment="1">
      <alignment horizontal="center" vertical="center" textRotation="90"/>
    </xf>
    <xf numFmtId="0" fontId="3" fillId="37" borderId="69" xfId="0" applyFont="1" applyFill="1" applyBorder="1" applyAlignment="1">
      <alignment horizontal="center" vertical="center" textRotation="90"/>
    </xf>
    <xf numFmtId="0" fontId="43" fillId="36" borderId="20" xfId="0" applyFont="1" applyFill="1" applyBorder="1" applyAlignment="1">
      <alignment horizontal="left" vertical="center" wrapText="1"/>
    </xf>
    <xf numFmtId="0" fontId="43" fillId="36" borderId="51" xfId="0" applyFont="1" applyFill="1" applyBorder="1" applyAlignment="1">
      <alignment horizontal="left" vertical="center" wrapText="1"/>
    </xf>
    <xf numFmtId="0" fontId="43" fillId="36" borderId="60" xfId="0" applyFont="1" applyFill="1" applyBorder="1" applyAlignment="1">
      <alignment horizontal="left" vertical="center" wrapText="1"/>
    </xf>
    <xf numFmtId="0" fontId="3" fillId="28" borderId="36" xfId="0" applyFont="1" applyFill="1" applyBorder="1" applyAlignment="1">
      <alignment horizontal="center" vertical="center" textRotation="90"/>
    </xf>
    <xf numFmtId="0" fontId="3" fillId="28" borderId="82" xfId="0" applyFont="1" applyFill="1" applyBorder="1" applyAlignment="1">
      <alignment horizontal="center" vertical="center" textRotation="90"/>
    </xf>
    <xf numFmtId="0" fontId="43" fillId="36" borderId="76" xfId="0" applyFont="1" applyFill="1" applyBorder="1" applyAlignment="1">
      <alignment horizontal="left" vertical="center" wrapText="1"/>
    </xf>
    <xf numFmtId="0" fontId="43" fillId="36" borderId="44" xfId="0" applyFont="1" applyFill="1" applyBorder="1" applyAlignment="1">
      <alignment horizontal="left" vertical="center" wrapText="1"/>
    </xf>
    <xf numFmtId="0" fontId="3" fillId="0" borderId="76"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34"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33" xfId="0" applyNumberFormat="1" applyFont="1" applyFill="1" applyBorder="1" applyAlignment="1">
      <alignment horizontal="justify" vertical="center" wrapText="1"/>
    </xf>
    <xf numFmtId="0" fontId="3" fillId="0" borderId="66" xfId="0" applyNumberFormat="1" applyFont="1" applyFill="1" applyBorder="1" applyAlignment="1">
      <alignment horizontal="justify" vertical="center" wrapText="1"/>
    </xf>
    <xf numFmtId="0" fontId="3" fillId="0" borderId="63" xfId="0" applyNumberFormat="1" applyFont="1" applyFill="1" applyBorder="1" applyAlignment="1">
      <alignment horizontal="justify" vertical="center" wrapText="1"/>
    </xf>
    <xf numFmtId="0" fontId="3" fillId="0" borderId="24"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37" borderId="69" xfId="0" applyFont="1" applyFill="1" applyBorder="1" applyAlignment="1">
      <alignment horizontal="center" vertical="center" textRotation="90" wrapText="1"/>
    </xf>
    <xf numFmtId="0" fontId="44" fillId="0" borderId="61" xfId="0" applyNumberFormat="1" applyFont="1" applyBorder="1" applyAlignment="1">
      <alignment horizontal="center" vertical="center" wrapText="1"/>
    </xf>
    <xf numFmtId="0" fontId="44" fillId="0" borderId="26" xfId="0" applyNumberFormat="1" applyFont="1" applyBorder="1" applyAlignment="1">
      <alignment horizontal="center" vertical="center" wrapText="1"/>
    </xf>
    <xf numFmtId="0" fontId="3" fillId="0" borderId="67"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wrapText="1"/>
    </xf>
    <xf numFmtId="0" fontId="3" fillId="0" borderId="57"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28" xfId="0" applyFont="1" applyBorder="1" applyAlignment="1">
      <alignment horizontal="left" vertical="center" wrapText="1"/>
    </xf>
    <xf numFmtId="0" fontId="3" fillId="0" borderId="39" xfId="0" applyFont="1" applyBorder="1" applyAlignment="1">
      <alignment horizontal="left" vertical="center" wrapText="1"/>
    </xf>
    <xf numFmtId="0" fontId="43" fillId="0" borderId="34" xfId="0" applyFont="1" applyBorder="1" applyAlignment="1">
      <alignment horizontal="center" vertical="center" textRotation="90" wrapText="1"/>
    </xf>
    <xf numFmtId="0" fontId="43" fillId="0" borderId="80" xfId="0" applyFont="1" applyBorder="1" applyAlignment="1">
      <alignment horizontal="center" vertical="center" textRotation="90" wrapText="1"/>
    </xf>
    <xf numFmtId="0" fontId="43" fillId="36" borderId="77" xfId="0" applyFont="1" applyFill="1" applyBorder="1" applyAlignment="1">
      <alignment horizontal="left" vertical="center" wrapText="1"/>
    </xf>
    <xf numFmtId="0" fontId="43" fillId="0" borderId="79" xfId="0" applyFont="1" applyFill="1" applyBorder="1" applyAlignment="1">
      <alignment horizontal="justify" vertical="center" wrapText="1"/>
    </xf>
    <xf numFmtId="0" fontId="43" fillId="0" borderId="63" xfId="0" applyFont="1" applyFill="1" applyBorder="1" applyAlignment="1">
      <alignment horizontal="justify" vertical="center" wrapText="1"/>
    </xf>
    <xf numFmtId="0" fontId="43" fillId="0" borderId="33" xfId="0" applyFont="1" applyFill="1" applyBorder="1" applyAlignment="1">
      <alignment horizontal="justify" vertical="center" wrapText="1"/>
    </xf>
    <xf numFmtId="0" fontId="43" fillId="0" borderId="50" xfId="0" applyFont="1" applyFill="1" applyBorder="1" applyAlignment="1">
      <alignment horizontal="justify" vertical="center" wrapText="1"/>
    </xf>
    <xf numFmtId="0" fontId="43" fillId="0" borderId="35" xfId="0" applyFont="1" applyFill="1" applyBorder="1" applyAlignment="1">
      <alignment horizontal="justify" vertical="center" wrapText="1"/>
    </xf>
    <xf numFmtId="0" fontId="43" fillId="0" borderId="40" xfId="0" applyFont="1" applyFill="1" applyBorder="1" applyAlignment="1">
      <alignment horizontal="justify" vertical="center" wrapText="1"/>
    </xf>
    <xf numFmtId="0" fontId="43" fillId="38" borderId="30" xfId="0" applyFont="1" applyFill="1" applyBorder="1" applyAlignment="1">
      <alignment horizontal="center" vertical="center" textRotation="90"/>
    </xf>
    <xf numFmtId="0" fontId="43" fillId="0" borderId="66" xfId="0" applyFont="1" applyFill="1" applyBorder="1" applyAlignment="1">
      <alignment horizontal="justify" vertical="center" wrapText="1"/>
    </xf>
    <xf numFmtId="0" fontId="43" fillId="0" borderId="56" xfId="0" applyFont="1" applyFill="1" applyBorder="1" applyAlignment="1">
      <alignment horizontal="left" vertical="center" wrapText="1"/>
    </xf>
    <xf numFmtId="0" fontId="43" fillId="0" borderId="23" xfId="0" applyFont="1" applyFill="1" applyBorder="1" applyAlignment="1">
      <alignment horizontal="center" vertical="center"/>
    </xf>
    <xf numFmtId="0" fontId="43" fillId="0" borderId="93" xfId="0" applyFont="1" applyFill="1" applyBorder="1" applyAlignment="1">
      <alignment horizontal="center" vertical="center"/>
    </xf>
    <xf numFmtId="0" fontId="43" fillId="36" borderId="76" xfId="0" applyFont="1" applyFill="1" applyBorder="1" applyAlignment="1">
      <alignment horizontal="center" vertical="center" wrapText="1"/>
    </xf>
    <xf numFmtId="0" fontId="43" fillId="36" borderId="77" xfId="0" applyFont="1" applyFill="1" applyBorder="1" applyAlignment="1">
      <alignment horizontal="center" vertical="center" wrapText="1"/>
    </xf>
    <xf numFmtId="0" fontId="43" fillId="36" borderId="44" xfId="0" applyFont="1" applyFill="1" applyBorder="1" applyAlignment="1">
      <alignment horizontal="center" vertical="center" wrapText="1"/>
    </xf>
    <xf numFmtId="14" fontId="43" fillId="36" borderId="20" xfId="0" applyNumberFormat="1" applyFont="1" applyFill="1" applyBorder="1" applyAlignment="1">
      <alignment horizontal="center" vertical="center" textRotation="90"/>
    </xf>
    <xf numFmtId="14" fontId="43" fillId="36" borderId="60" xfId="0" applyNumberFormat="1" applyFont="1" applyFill="1" applyBorder="1" applyAlignment="1">
      <alignment horizontal="center" vertical="center" textRotation="90"/>
    </xf>
    <xf numFmtId="14" fontId="43" fillId="36" borderId="37" xfId="0" applyNumberFormat="1" applyFont="1" applyFill="1" applyBorder="1" applyAlignment="1">
      <alignment horizontal="center" vertical="center" textRotation="90"/>
    </xf>
    <xf numFmtId="14" fontId="43" fillId="36" borderId="18" xfId="0" applyNumberFormat="1" applyFont="1" applyFill="1" applyBorder="1" applyAlignment="1">
      <alignment horizontal="center" vertical="center" textRotation="90"/>
    </xf>
    <xf numFmtId="0" fontId="43" fillId="0" borderId="78" xfId="0" applyFont="1" applyBorder="1" applyAlignment="1" applyProtection="1">
      <alignment horizontal="center" vertical="center"/>
      <protection locked="0"/>
    </xf>
    <xf numFmtId="0" fontId="43" fillId="0" borderId="84"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3" fillId="38" borderId="36" xfId="0" applyFont="1" applyFill="1" applyBorder="1" applyAlignment="1">
      <alignment horizontal="center" vertical="center" textRotation="90" wrapText="1"/>
    </xf>
    <xf numFmtId="0" fontId="3" fillId="38" borderId="69" xfId="0" applyFont="1" applyFill="1" applyBorder="1" applyAlignment="1">
      <alignment horizontal="center" vertical="center" textRotation="90" wrapText="1"/>
    </xf>
    <xf numFmtId="0" fontId="3" fillId="38" borderId="41" xfId="0" applyFont="1" applyFill="1" applyBorder="1" applyAlignment="1">
      <alignment horizontal="center" vertical="center" textRotation="90" wrapText="1"/>
    </xf>
    <xf numFmtId="0" fontId="43" fillId="36" borderId="20" xfId="0" applyFont="1" applyFill="1" applyBorder="1" applyAlignment="1">
      <alignment horizontal="center" vertical="center" wrapText="1"/>
    </xf>
    <xf numFmtId="0" fontId="43" fillId="36" borderId="60" xfId="0" applyFont="1" applyFill="1" applyBorder="1" applyAlignment="1">
      <alignment horizontal="center" vertical="center" wrapText="1"/>
    </xf>
    <xf numFmtId="0" fontId="3" fillId="36" borderId="25" xfId="0" applyNumberFormat="1" applyFont="1" applyFill="1" applyBorder="1" applyAlignment="1">
      <alignment horizontal="justify" vertical="center" wrapText="1"/>
    </xf>
    <xf numFmtId="0" fontId="3" fillId="36" borderId="26" xfId="0" applyNumberFormat="1" applyFont="1" applyFill="1" applyBorder="1" applyAlignment="1">
      <alignment horizontal="justify" vertical="center" wrapText="1"/>
    </xf>
    <xf numFmtId="0" fontId="43" fillId="36" borderId="22" xfId="0" applyFont="1" applyFill="1" applyBorder="1" applyAlignment="1">
      <alignment horizontal="center" vertical="center"/>
    </xf>
    <xf numFmtId="0" fontId="43" fillId="36" borderId="24" xfId="0" applyFont="1" applyFill="1" applyBorder="1" applyAlignment="1">
      <alignment horizontal="center" vertical="center"/>
    </xf>
    <xf numFmtId="0" fontId="43" fillId="36" borderId="78" xfId="0" applyFont="1" applyFill="1" applyBorder="1" applyAlignment="1">
      <alignment horizontal="center" vertical="center"/>
    </xf>
    <xf numFmtId="0" fontId="43" fillId="36" borderId="86" xfId="0" applyFont="1" applyFill="1" applyBorder="1" applyAlignment="1">
      <alignment horizontal="center" vertical="center"/>
    </xf>
    <xf numFmtId="0" fontId="43" fillId="34" borderId="36" xfId="0" applyFont="1" applyFill="1" applyBorder="1" applyAlignment="1">
      <alignment horizontal="center" vertical="center" textRotation="90"/>
    </xf>
    <xf numFmtId="0" fontId="43" fillId="34" borderId="41" xfId="0" applyFont="1" applyFill="1" applyBorder="1" applyAlignment="1">
      <alignment horizontal="center" vertical="center" textRotation="90"/>
    </xf>
    <xf numFmtId="14" fontId="43" fillId="36" borderId="20" xfId="0" applyNumberFormat="1" applyFont="1" applyFill="1" applyBorder="1" applyAlignment="1">
      <alignment horizontal="center" vertical="center" wrapText="1"/>
    </xf>
    <xf numFmtId="14" fontId="43" fillId="36" borderId="60" xfId="0" applyNumberFormat="1" applyFont="1" applyFill="1" applyBorder="1" applyAlignment="1">
      <alignment horizontal="center" vertical="center" wrapText="1"/>
    </xf>
    <xf numFmtId="0" fontId="43" fillId="0" borderId="28" xfId="0" applyFont="1" applyBorder="1" applyAlignment="1">
      <alignment horizontal="center" vertical="center" textRotation="90" wrapText="1"/>
    </xf>
    <xf numFmtId="0" fontId="43" fillId="0" borderId="39" xfId="0" applyFont="1" applyBorder="1" applyAlignment="1">
      <alignment horizontal="center" vertical="center" textRotation="90" wrapText="1"/>
    </xf>
    <xf numFmtId="0" fontId="43" fillId="36" borderId="22" xfId="0" applyFont="1" applyFill="1" applyBorder="1" applyAlignment="1">
      <alignment horizontal="center" vertical="center" textRotation="90" wrapText="1"/>
    </xf>
    <xf numFmtId="0" fontId="43" fillId="36" borderId="24" xfId="0" applyFont="1" applyFill="1" applyBorder="1" applyAlignment="1">
      <alignment horizontal="center" vertical="center" textRotation="90" wrapText="1"/>
    </xf>
    <xf numFmtId="0" fontId="43" fillId="36" borderId="78" xfId="0" applyFont="1" applyFill="1" applyBorder="1" applyAlignment="1">
      <alignment horizontal="center" vertical="center" textRotation="90" wrapText="1"/>
    </xf>
    <xf numFmtId="0" fontId="43" fillId="36" borderId="86" xfId="0" applyFont="1" applyFill="1" applyBorder="1" applyAlignment="1">
      <alignment horizontal="center" vertical="center" textRotation="90" wrapText="1"/>
    </xf>
    <xf numFmtId="0" fontId="43" fillId="36" borderId="20" xfId="0" applyFont="1" applyFill="1" applyBorder="1" applyAlignment="1">
      <alignment horizontal="justify" vertical="center" wrapText="1"/>
    </xf>
    <xf numFmtId="0" fontId="43" fillId="36" borderId="60" xfId="0" applyFont="1" applyFill="1" applyBorder="1" applyAlignment="1">
      <alignment horizontal="justify"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3" fillId="36" borderId="22" xfId="0" applyFont="1" applyFill="1" applyBorder="1" applyAlignment="1">
      <alignment horizontal="center" vertical="center"/>
    </xf>
    <xf numFmtId="0" fontId="3" fillId="36" borderId="24" xfId="0" applyFont="1" applyFill="1" applyBorder="1" applyAlignment="1">
      <alignment horizontal="center" vertical="center"/>
    </xf>
    <xf numFmtId="0" fontId="3" fillId="36" borderId="78" xfId="0" applyFont="1" applyFill="1" applyBorder="1" applyAlignment="1">
      <alignment horizontal="center" vertical="center"/>
    </xf>
    <xf numFmtId="0" fontId="3" fillId="36" borderId="86" xfId="0" applyFont="1" applyFill="1" applyBorder="1" applyAlignment="1">
      <alignment horizontal="center" vertical="center"/>
    </xf>
    <xf numFmtId="14" fontId="43" fillId="0" borderId="20" xfId="0" applyNumberFormat="1" applyFont="1" applyBorder="1" applyAlignment="1">
      <alignment horizontal="center" vertical="center" wrapText="1"/>
    </xf>
    <xf numFmtId="14" fontId="43" fillId="0" borderId="51" xfId="0" applyNumberFormat="1" applyFont="1" applyBorder="1" applyAlignment="1">
      <alignment horizontal="center" vertical="center" wrapText="1"/>
    </xf>
    <xf numFmtId="0" fontId="43" fillId="34" borderId="69" xfId="0" applyFont="1" applyFill="1" applyBorder="1" applyAlignment="1">
      <alignment horizontal="center" vertical="center" textRotation="90"/>
    </xf>
    <xf numFmtId="0" fontId="43" fillId="0" borderId="65" xfId="0" applyFont="1" applyBorder="1" applyAlignment="1">
      <alignment horizontal="center" vertical="center" textRotation="90" wrapText="1"/>
    </xf>
    <xf numFmtId="0" fontId="3" fillId="0" borderId="61" xfId="0" applyNumberFormat="1" applyFont="1" applyFill="1" applyBorder="1" applyAlignment="1">
      <alignment horizontal="justify" vertical="center" wrapText="1"/>
    </xf>
    <xf numFmtId="0" fontId="3" fillId="0" borderId="29" xfId="0" applyFont="1" applyBorder="1" applyAlignment="1">
      <alignment horizontal="left" vertical="center" wrapText="1"/>
    </xf>
    <xf numFmtId="0" fontId="3" fillId="0" borderId="77" xfId="0" applyFont="1" applyBorder="1" applyAlignment="1">
      <alignment horizontal="left" vertical="center" wrapText="1"/>
    </xf>
    <xf numFmtId="0" fontId="3" fillId="0" borderId="46" xfId="0" applyFont="1" applyBorder="1" applyAlignment="1">
      <alignment horizontal="center" vertical="center" textRotation="90" wrapText="1"/>
    </xf>
    <xf numFmtId="0" fontId="3" fillId="0" borderId="64" xfId="0" applyFont="1" applyBorder="1" applyAlignment="1">
      <alignment horizontal="center" vertical="center" textRotation="90" wrapText="1"/>
    </xf>
    <xf numFmtId="0" fontId="5" fillId="0" borderId="79" xfId="0" applyFont="1" applyFill="1" applyBorder="1" applyAlignment="1">
      <alignment horizontal="justify" vertical="center" wrapText="1"/>
    </xf>
    <xf numFmtId="0" fontId="5" fillId="0" borderId="66" xfId="0" applyFont="1" applyFill="1" applyBorder="1" applyAlignment="1">
      <alignment horizontal="justify" vertical="center" wrapText="1"/>
    </xf>
    <xf numFmtId="0" fontId="5" fillId="0" borderId="79" xfId="0" applyFont="1" applyFill="1" applyBorder="1" applyAlignment="1">
      <alignment horizontal="center" vertical="center" wrapText="1"/>
    </xf>
    <xf numFmtId="0" fontId="5" fillId="0" borderId="66" xfId="0" applyFont="1" applyFill="1" applyBorder="1" applyAlignment="1">
      <alignment horizontal="center" vertical="center" wrapText="1"/>
    </xf>
    <xf numFmtId="14" fontId="43" fillId="0" borderId="90" xfId="0" applyNumberFormat="1" applyFont="1" applyBorder="1" applyAlignment="1">
      <alignment horizontal="center" vertical="center" textRotation="90"/>
    </xf>
    <xf numFmtId="0" fontId="43" fillId="0" borderId="20" xfId="0" applyFont="1" applyBorder="1" applyAlignment="1">
      <alignment horizontal="left" vertical="center" wrapText="1"/>
    </xf>
    <xf numFmtId="0" fontId="43" fillId="0" borderId="51" xfId="0" applyFont="1" applyBorder="1" applyAlignment="1">
      <alignment horizontal="left" vertical="center" wrapText="1"/>
    </xf>
    <xf numFmtId="0" fontId="43" fillId="0" borderId="60" xfId="0" applyFont="1" applyBorder="1" applyAlignment="1">
      <alignment horizontal="left" vertical="center" wrapText="1"/>
    </xf>
    <xf numFmtId="0" fontId="3" fillId="40" borderId="45" xfId="0" applyFont="1" applyFill="1" applyBorder="1" applyAlignment="1">
      <alignment horizontal="center" vertical="center" textRotation="90"/>
    </xf>
    <xf numFmtId="0" fontId="3" fillId="0" borderId="95" xfId="0" applyFont="1" applyBorder="1" applyAlignment="1">
      <alignment horizontal="center" vertical="center"/>
    </xf>
    <xf numFmtId="14" fontId="43" fillId="0" borderId="29" xfId="0" applyNumberFormat="1" applyFont="1" applyBorder="1" applyAlignment="1">
      <alignment horizontal="center" vertical="center" textRotation="90"/>
    </xf>
    <xf numFmtId="0" fontId="43" fillId="0" borderId="22" xfId="0" applyFont="1" applyBorder="1" applyAlignment="1">
      <alignment horizontal="center" vertical="center"/>
    </xf>
    <xf numFmtId="0" fontId="43" fillId="0" borderId="83" xfId="0" applyFont="1" applyBorder="1" applyAlignment="1">
      <alignment horizontal="center" vertical="center"/>
    </xf>
    <xf numFmtId="0" fontId="43" fillId="0" borderId="24" xfId="0" applyFont="1" applyBorder="1" applyAlignment="1">
      <alignment horizontal="center" vertical="center"/>
    </xf>
    <xf numFmtId="0" fontId="43" fillId="0" borderId="78" xfId="0" applyFont="1" applyBorder="1" applyAlignment="1">
      <alignment horizontal="center" vertical="center"/>
    </xf>
    <xf numFmtId="0" fontId="43" fillId="0" borderId="84" xfId="0" applyFont="1" applyBorder="1" applyAlignment="1">
      <alignment horizontal="center" vertical="center"/>
    </xf>
    <xf numFmtId="0" fontId="43" fillId="0" borderId="86" xfId="0" applyFont="1" applyBorder="1" applyAlignment="1">
      <alignment horizontal="center" vertical="center"/>
    </xf>
    <xf numFmtId="0" fontId="3" fillId="41" borderId="45" xfId="0" applyFont="1" applyFill="1" applyBorder="1" applyAlignment="1">
      <alignment horizontal="center" vertical="center" textRotation="90"/>
    </xf>
    <xf numFmtId="0" fontId="5" fillId="0" borderId="95" xfId="0" applyFont="1" applyFill="1" applyBorder="1" applyAlignment="1">
      <alignment horizontal="center" vertical="center" textRotation="90" wrapText="1"/>
    </xf>
    <xf numFmtId="0" fontId="5" fillId="0" borderId="68" xfId="0" applyFont="1" applyFill="1" applyBorder="1" applyAlignment="1">
      <alignment horizontal="center" vertical="center" textRotation="90" wrapText="1"/>
    </xf>
    <xf numFmtId="0" fontId="5" fillId="0" borderId="94" xfId="0" applyFont="1" applyFill="1" applyBorder="1" applyAlignment="1">
      <alignment horizontal="center" vertical="center" textRotation="90" wrapText="1"/>
    </xf>
    <xf numFmtId="0" fontId="5" fillId="0" borderId="58" xfId="0" applyFont="1" applyFill="1" applyBorder="1" applyAlignment="1">
      <alignment horizontal="center" vertical="center" textRotation="90" wrapText="1"/>
    </xf>
    <xf numFmtId="0" fontId="5" fillId="0" borderId="29" xfId="0" applyFont="1" applyFill="1" applyBorder="1" applyAlignment="1">
      <alignment horizontal="justify" vertical="center" wrapText="1"/>
    </xf>
    <xf numFmtId="0" fontId="5" fillId="0" borderId="77" xfId="0" applyFont="1" applyFill="1" applyBorder="1" applyAlignment="1">
      <alignment horizontal="justify" vertical="center" wrapText="1"/>
    </xf>
    <xf numFmtId="0" fontId="5" fillId="0" borderId="46"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3" fillId="38" borderId="82" xfId="0" applyFont="1" applyFill="1" applyBorder="1" applyAlignment="1">
      <alignment horizontal="center" vertical="center" textRotation="90" wrapText="1"/>
    </xf>
    <xf numFmtId="0" fontId="5" fillId="42" borderId="81" xfId="0" applyFont="1" applyFill="1" applyBorder="1" applyAlignment="1">
      <alignment horizontal="center" vertical="center" textRotation="90" wrapText="1"/>
    </xf>
    <xf numFmtId="0" fontId="5" fillId="42" borderId="38" xfId="0" applyFont="1" applyFill="1" applyBorder="1" applyAlignment="1">
      <alignment horizontal="center" vertical="center" textRotation="90" wrapText="1"/>
    </xf>
    <xf numFmtId="0" fontId="5" fillId="42" borderId="30" xfId="0" applyFont="1" applyFill="1" applyBorder="1" applyAlignment="1">
      <alignment horizontal="center" vertical="center" textRotation="90" wrapText="1"/>
    </xf>
    <xf numFmtId="0" fontId="3" fillId="0" borderId="79" xfId="0" applyFont="1" applyFill="1" applyBorder="1" applyAlignment="1">
      <alignment horizontal="justify" vertical="center" wrapText="1"/>
    </xf>
    <xf numFmtId="0" fontId="3" fillId="0" borderId="66" xfId="0" applyFont="1" applyFill="1" applyBorder="1" applyAlignment="1">
      <alignment horizontal="justify" vertical="center" wrapText="1"/>
    </xf>
    <xf numFmtId="0" fontId="3" fillId="0" borderId="63" xfId="0" applyFont="1" applyFill="1" applyBorder="1" applyAlignment="1">
      <alignment horizontal="justify"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63" xfId="0" applyFont="1" applyFill="1" applyBorder="1" applyAlignment="1">
      <alignment horizontal="justify" vertical="center" wrapText="1"/>
    </xf>
    <xf numFmtId="0" fontId="3" fillId="0" borderId="46"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3" fillId="42" borderId="45" xfId="0" applyFont="1" applyFill="1" applyBorder="1" applyAlignment="1">
      <alignment horizontal="center" vertical="center" textRotation="90"/>
    </xf>
    <xf numFmtId="0" fontId="5" fillId="0" borderId="63"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5" fillId="0" borderId="23" xfId="0" applyFont="1" applyFill="1" applyBorder="1" applyAlignment="1">
      <alignment horizontal="center" vertical="center" textRotation="90" wrapText="1"/>
    </xf>
    <xf numFmtId="0" fontId="5" fillId="0" borderId="93" xfId="0" applyFont="1" applyFill="1" applyBorder="1" applyAlignment="1">
      <alignment horizontal="center" vertical="center" textRotation="90" wrapText="1"/>
    </xf>
    <xf numFmtId="0" fontId="5" fillId="0" borderId="19" xfId="0" applyFont="1" applyFill="1" applyBorder="1" applyAlignment="1">
      <alignment horizontal="justify" vertical="center" wrapText="1"/>
    </xf>
    <xf numFmtId="0" fontId="5" fillId="0" borderId="56" xfId="0" applyFont="1" applyFill="1" applyBorder="1" applyAlignment="1">
      <alignment horizontal="left" vertical="center" wrapText="1"/>
    </xf>
    <xf numFmtId="0" fontId="3" fillId="43" borderId="45" xfId="0" applyFont="1" applyFill="1" applyBorder="1" applyAlignment="1">
      <alignment horizontal="center" vertical="center" textRotation="90"/>
    </xf>
    <xf numFmtId="0" fontId="3" fillId="43" borderId="38" xfId="0" applyFont="1" applyFill="1" applyBorder="1" applyAlignment="1">
      <alignment horizontal="center" vertical="center" textRotation="90"/>
    </xf>
    <xf numFmtId="0" fontId="3" fillId="43" borderId="30" xfId="0" applyFont="1" applyFill="1" applyBorder="1" applyAlignment="1">
      <alignment horizontal="center" vertical="center" textRotation="90"/>
    </xf>
    <xf numFmtId="0" fontId="3" fillId="40" borderId="30" xfId="0" applyFont="1" applyFill="1" applyBorder="1" applyAlignment="1">
      <alignment horizontal="center" vertical="center" textRotation="90"/>
    </xf>
    <xf numFmtId="0" fontId="5" fillId="0" borderId="34" xfId="0" applyFont="1" applyFill="1" applyBorder="1" applyAlignment="1">
      <alignment horizontal="left"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4" fillId="0" borderId="76" xfId="0" applyFont="1" applyFill="1" applyBorder="1" applyAlignment="1">
      <alignment horizontal="justify" vertical="center" wrapText="1"/>
    </xf>
    <xf numFmtId="0" fontId="44" fillId="0" borderId="77" xfId="0" applyFont="1" applyFill="1" applyBorder="1" applyAlignment="1">
      <alignment horizontal="justify" vertical="center" wrapText="1"/>
    </xf>
    <xf numFmtId="0" fontId="44" fillId="0" borderId="44" xfId="0" applyFont="1" applyFill="1" applyBorder="1" applyAlignment="1">
      <alignment horizontal="justify" vertical="center" wrapText="1"/>
    </xf>
    <xf numFmtId="0" fontId="44" fillId="0" borderId="34"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80" xfId="0" applyFont="1" applyFill="1" applyBorder="1" applyAlignment="1">
      <alignment horizontal="center" vertical="center" wrapText="1"/>
    </xf>
    <xf numFmtId="0" fontId="43" fillId="0" borderId="29"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44" xfId="0" applyFont="1" applyFill="1" applyBorder="1" applyAlignment="1">
      <alignment horizontal="center" vertical="center"/>
    </xf>
    <xf numFmtId="0" fontId="44" fillId="0" borderId="34" xfId="0" applyFont="1" applyFill="1" applyBorder="1" applyAlignment="1">
      <alignment horizontal="left" vertical="center" wrapText="1"/>
    </xf>
    <xf numFmtId="0" fontId="44" fillId="0" borderId="64" xfId="0" applyFont="1" applyFill="1" applyBorder="1" applyAlignment="1">
      <alignment horizontal="left" vertical="center" wrapText="1"/>
    </xf>
    <xf numFmtId="0" fontId="44" fillId="0" borderId="80" xfId="0" applyFont="1" applyFill="1" applyBorder="1" applyAlignment="1">
      <alignment horizontal="left" vertical="center" wrapText="1"/>
    </xf>
    <xf numFmtId="0" fontId="43" fillId="0" borderId="40" xfId="0" applyFont="1" applyBorder="1" applyAlignment="1">
      <alignment horizontal="center" vertical="center" textRotation="90"/>
    </xf>
    <xf numFmtId="0" fontId="5" fillId="0" borderId="76" xfId="0" applyFont="1" applyFill="1" applyBorder="1" applyAlignment="1">
      <alignment horizontal="justify" vertical="center" wrapText="1"/>
    </xf>
    <xf numFmtId="0" fontId="43" fillId="37" borderId="36" xfId="0" applyFont="1" applyFill="1" applyBorder="1" applyAlignment="1">
      <alignment horizontal="center" vertical="center" textRotation="90"/>
    </xf>
    <xf numFmtId="0" fontId="43" fillId="0" borderId="79" xfId="0" applyFont="1" applyBorder="1" applyAlignment="1">
      <alignment horizontal="center" vertical="center" wrapText="1"/>
    </xf>
    <xf numFmtId="0" fontId="5" fillId="40" borderId="81" xfId="0" applyFont="1" applyFill="1" applyBorder="1" applyAlignment="1">
      <alignment horizontal="center" vertical="center" textRotation="90" wrapText="1"/>
    </xf>
    <xf numFmtId="0" fontId="5" fillId="40" borderId="38" xfId="0" applyFont="1" applyFill="1" applyBorder="1" applyAlignment="1">
      <alignment horizontal="center" vertical="center" textRotation="90" wrapText="1"/>
    </xf>
    <xf numFmtId="0" fontId="5" fillId="40" borderId="30" xfId="0" applyFont="1" applyFill="1" applyBorder="1" applyAlignment="1">
      <alignment horizontal="center" vertical="center" textRotation="90" wrapText="1"/>
    </xf>
    <xf numFmtId="0" fontId="5" fillId="0" borderId="33" xfId="0" applyFont="1" applyFill="1" applyBorder="1" applyAlignment="1">
      <alignment horizontal="center" vertical="center" wrapText="1"/>
    </xf>
    <xf numFmtId="0" fontId="43" fillId="0" borderId="83" xfId="0" applyFont="1" applyBorder="1" applyAlignment="1">
      <alignment horizontal="center" vertical="center" wrapText="1"/>
    </xf>
    <xf numFmtId="0" fontId="5" fillId="0" borderId="8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7" xfId="0" applyFont="1" applyFill="1" applyBorder="1" applyAlignment="1">
      <alignment horizontal="center" vertical="center" textRotation="90" wrapText="1"/>
    </xf>
    <xf numFmtId="0" fontId="5" fillId="0" borderId="57" xfId="0" applyFont="1" applyFill="1" applyBorder="1" applyAlignment="1">
      <alignment horizontal="center" vertical="center" textRotation="90" wrapText="1"/>
    </xf>
    <xf numFmtId="0" fontId="3" fillId="0" borderId="79" xfId="0" applyFont="1" applyBorder="1" applyAlignment="1">
      <alignment horizontal="left" vertical="center" wrapText="1"/>
    </xf>
    <xf numFmtId="0" fontId="3" fillId="0" borderId="50" xfId="0" applyFont="1" applyBorder="1" applyAlignment="1">
      <alignment horizontal="left" vertical="center" wrapText="1"/>
    </xf>
    <xf numFmtId="0" fontId="43" fillId="28" borderId="57" xfId="0" applyFont="1" applyFill="1" applyBorder="1" applyAlignment="1">
      <alignment horizontal="center" vertical="center" textRotation="90"/>
    </xf>
    <xf numFmtId="0" fontId="43" fillId="28" borderId="59" xfId="0" applyFont="1" applyFill="1" applyBorder="1" applyAlignment="1">
      <alignment horizontal="center" vertical="center" textRotation="90"/>
    </xf>
    <xf numFmtId="0" fontId="43" fillId="0" borderId="81" xfId="0" applyFont="1" applyFill="1" applyBorder="1" applyAlignment="1">
      <alignment horizontal="center" vertical="center"/>
    </xf>
    <xf numFmtId="0" fontId="43" fillId="0" borderId="82" xfId="0" applyFont="1" applyFill="1" applyBorder="1" applyAlignment="1">
      <alignment horizontal="center" vertical="center"/>
    </xf>
    <xf numFmtId="0" fontId="43" fillId="0" borderId="67" xfId="0" applyFont="1" applyBorder="1" applyAlignment="1">
      <alignment horizontal="center" vertical="center" wrapText="1"/>
    </xf>
    <xf numFmtId="0" fontId="43" fillId="0" borderId="49" xfId="0" applyFont="1" applyBorder="1" applyAlignment="1">
      <alignment horizontal="center" vertical="center" wrapText="1"/>
    </xf>
    <xf numFmtId="14" fontId="43" fillId="36" borderId="87" xfId="0" applyNumberFormat="1" applyFont="1" applyFill="1" applyBorder="1" applyAlignment="1">
      <alignment horizontal="center" vertical="center" textRotation="90"/>
    </xf>
    <xf numFmtId="0" fontId="3" fillId="0" borderId="76" xfId="0" applyFont="1" applyFill="1" applyBorder="1" applyAlignment="1">
      <alignment horizontal="left" vertical="center" wrapText="1"/>
    </xf>
    <xf numFmtId="14" fontId="43" fillId="36" borderId="51" xfId="0" applyNumberFormat="1" applyFont="1" applyFill="1" applyBorder="1" applyAlignment="1">
      <alignment horizontal="center" vertical="center" textRotation="90"/>
    </xf>
    <xf numFmtId="0" fontId="43" fillId="0" borderId="99" xfId="0" applyFont="1" applyBorder="1" applyAlignment="1">
      <alignment horizontal="justify" vertical="center" wrapText="1"/>
    </xf>
    <xf numFmtId="0" fontId="43" fillId="0" borderId="98" xfId="0" applyFont="1" applyBorder="1" applyAlignment="1">
      <alignment horizontal="justify" vertical="center" wrapText="1"/>
    </xf>
    <xf numFmtId="0" fontId="43" fillId="0" borderId="22" xfId="0" applyNumberFormat="1" applyFont="1" applyFill="1" applyBorder="1" applyAlignment="1">
      <alignment horizontal="center" vertical="center" textRotation="90" wrapText="1"/>
    </xf>
    <xf numFmtId="0" fontId="43" fillId="0" borderId="83" xfId="0" applyNumberFormat="1" applyFont="1" applyFill="1" applyBorder="1" applyAlignment="1">
      <alignment horizontal="center" vertical="center" textRotation="90" wrapText="1"/>
    </xf>
    <xf numFmtId="0" fontId="43" fillId="0" borderId="24" xfId="0" applyNumberFormat="1" applyFont="1" applyFill="1" applyBorder="1" applyAlignment="1">
      <alignment horizontal="center" vertical="center" textRotation="90" wrapText="1"/>
    </xf>
    <xf numFmtId="0" fontId="3" fillId="0" borderId="25" xfId="0" applyNumberFormat="1"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5" fillId="0" borderId="82" xfId="0" applyFont="1" applyFill="1" applyBorder="1" applyAlignment="1">
      <alignment horizontal="justify" vertical="center" wrapText="1"/>
    </xf>
    <xf numFmtId="0" fontId="5" fillId="0" borderId="78" xfId="0" applyFont="1" applyFill="1" applyBorder="1" applyAlignment="1">
      <alignment horizontal="justify" vertical="center" wrapText="1"/>
    </xf>
    <xf numFmtId="0" fontId="5" fillId="0" borderId="86" xfId="0" applyFont="1" applyFill="1" applyBorder="1" applyAlignment="1">
      <alignment horizontal="justify" vertical="center" wrapText="1"/>
    </xf>
    <xf numFmtId="0" fontId="5" fillId="0" borderId="81" xfId="0" applyFont="1" applyFill="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33" xfId="0" applyFont="1" applyFill="1" applyBorder="1" applyAlignment="1">
      <alignment horizontal="justify" vertical="center" wrapText="1"/>
    </xf>
    <xf numFmtId="0" fontId="5" fillId="0" borderId="88" xfId="0" applyFont="1" applyFill="1" applyBorder="1" applyAlignment="1">
      <alignment horizontal="justify" vertical="center" wrapText="1"/>
    </xf>
    <xf numFmtId="0" fontId="5" fillId="0" borderId="108" xfId="0" applyFont="1" applyFill="1" applyBorder="1" applyAlignment="1">
      <alignment horizontal="justify" vertical="center" wrapText="1"/>
    </xf>
    <xf numFmtId="0" fontId="5" fillId="0" borderId="20"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78" xfId="0" applyFont="1" applyBorder="1" applyAlignment="1">
      <alignment horizontal="justify" vertical="center" wrapText="1"/>
    </xf>
    <xf numFmtId="0" fontId="5" fillId="0" borderId="9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57" xfId="0" applyFont="1" applyBorder="1" applyAlignment="1">
      <alignment horizontal="justify" vertical="center" wrapText="1"/>
    </xf>
    <xf numFmtId="0" fontId="5" fillId="0" borderId="98" xfId="0" applyFont="1" applyFill="1" applyBorder="1" applyAlignment="1">
      <alignment horizontal="justify" vertical="center" wrapText="1"/>
    </xf>
    <xf numFmtId="0" fontId="5" fillId="0" borderId="73" xfId="0" applyFont="1" applyFill="1" applyBorder="1" applyAlignment="1">
      <alignment horizontal="justify" vertical="center" wrapText="1"/>
    </xf>
    <xf numFmtId="0" fontId="5" fillId="0" borderId="63" xfId="0" applyFont="1" applyBorder="1" applyAlignment="1">
      <alignment horizontal="justify" vertical="center" wrapText="1"/>
    </xf>
    <xf numFmtId="0" fontId="5" fillId="0" borderId="79"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43" xfId="0" applyFont="1" applyFill="1" applyBorder="1" applyAlignment="1">
      <alignment horizontal="justify" vertical="center" wrapText="1"/>
    </xf>
    <xf numFmtId="0" fontId="5" fillId="0" borderId="61" xfId="0" applyFont="1" applyBorder="1" applyAlignment="1">
      <alignment horizontal="justify" vertical="center" wrapText="1"/>
    </xf>
    <xf numFmtId="49" fontId="5" fillId="0" borderId="25" xfId="0" applyNumberFormat="1" applyFont="1" applyFill="1" applyBorder="1" applyAlignment="1">
      <alignment horizontal="justify" vertical="center" wrapText="1"/>
    </xf>
    <xf numFmtId="0" fontId="5" fillId="0" borderId="75" xfId="0" applyFont="1" applyBorder="1" applyAlignment="1">
      <alignment horizontal="justify" vertical="center" wrapText="1"/>
    </xf>
    <xf numFmtId="0" fontId="5" fillId="0" borderId="66"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63" xfId="0" applyFont="1" applyFill="1" applyBorder="1" applyAlignment="1">
      <alignment vertical="center" wrapText="1"/>
    </xf>
    <xf numFmtId="0" fontId="5" fillId="0" borderId="62"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81" xfId="0" applyFont="1" applyFill="1" applyBorder="1" applyAlignment="1">
      <alignment horizontal="justify" vertical="center" wrapText="1"/>
    </xf>
    <xf numFmtId="0" fontId="43" fillId="0" borderId="99" xfId="0" applyFont="1" applyFill="1" applyBorder="1" applyAlignment="1">
      <alignment horizontal="center" vertical="center" wrapText="1"/>
    </xf>
    <xf numFmtId="0" fontId="43" fillId="0" borderId="109" xfId="0" applyFont="1" applyFill="1" applyBorder="1" applyAlignment="1">
      <alignment horizontal="center" vertical="center" wrapText="1"/>
    </xf>
    <xf numFmtId="0" fontId="5" fillId="0" borderId="57"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5" fillId="0" borderId="59" xfId="0" applyFont="1" applyFill="1" applyBorder="1" applyAlignment="1">
      <alignment horizontal="justify" vertical="center" wrapText="1"/>
    </xf>
    <xf numFmtId="0" fontId="43" fillId="38" borderId="32" xfId="0" applyFont="1" applyFill="1" applyBorder="1" applyAlignment="1">
      <alignment horizontal="center" vertical="center" textRotation="9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COMUNICACI&#211;N%20ESTRETEGICA\PLANTILLA%20ACTUALIZACI&#211;N%20DE%20RIESGOS%202020%20%20COMUNJICACIO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PLANIFICACI&#211;N%20INSTITUCIONAL\PLANTILLA%20ACTUALIZACI&#211;N%20DE%20RIESGOS%202020%20PLANEACI&#211;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1">
        <row r="9">
          <cell r="B9" t="str">
            <v>*Falta de verificación por parte de los medios de comunicación con la fuente oficial.
</v>
          </cell>
          <cell r="D9" t="str">
            <v>De imagen o reputacional</v>
          </cell>
          <cell r="E9" t="str">
            <v>Al emitir, difundir o publicar algún tema o información relacionada con la misionalidad del instituto al no ser corrobada, genera desinformación frente al mensaje que se quiere transmitir.</v>
          </cell>
          <cell r="F9" t="str">
            <v>Afectación de la imagen institucional y la reputación del Instituto
Impacto negativo en los diferentes públicos objetivos (internos y externos)  de la información replicada en los canales de comunicación</v>
          </cell>
        </row>
        <row r="10">
          <cell r="B10" t="str">
            <v>*Información sesgada por parte de los medios de comunicación (amarillismo)</v>
          </cell>
        </row>
        <row r="11">
          <cell r="B11" t="str">
            <v>*Uso inadecuado de las redes sociales por parte de terceros utilizando la imagen institucional (logos, nombres, insignias)
</v>
          </cell>
        </row>
        <row r="12">
          <cell r="B12" t="str">
            <v>*Mal uso de la información ante los medios de comunicación por parte de voceros no oficiales.
</v>
          </cell>
        </row>
        <row r="13">
          <cell r="B13" t="str">
            <v>Ausencia de personal en las regiones para atender las noticias</v>
          </cell>
        </row>
      </sheetData>
      <sheetData sheetId="5">
        <row r="8">
          <cell r="F8" t="str">
            <v>ZONA DE RIESGO</v>
          </cell>
          <cell r="H8" t="str">
            <v>TRATAMIENTO DEL RIESGO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iesgos de Corrup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4999699890613556"/>
    <pageSetUpPr fitToPage="1"/>
  </sheetPr>
  <dimension ref="B5:AB296"/>
  <sheetViews>
    <sheetView tabSelected="1" zoomScale="60" zoomScaleNormal="60" zoomScalePageLayoutView="0" workbookViewId="0" topLeftCell="A1">
      <selection activeCell="J166" sqref="J166:J168"/>
    </sheetView>
  </sheetViews>
  <sheetFormatPr defaultColWidth="11.421875" defaultRowHeight="15"/>
  <cols>
    <col min="1" max="1" width="9.00390625" style="0" customWidth="1"/>
    <col min="2" max="2" width="21.00390625" style="0" customWidth="1"/>
    <col min="3" max="3" width="26.7109375" style="0" customWidth="1"/>
    <col min="4" max="4" width="29.140625" style="0" customWidth="1"/>
    <col min="5" max="5" width="18.140625" style="12" customWidth="1"/>
    <col min="6" max="6" width="8.28125" style="0" customWidth="1"/>
    <col min="7" max="7" width="38.28125" style="0" customWidth="1"/>
    <col min="8" max="8" width="37.140625" style="0" customWidth="1"/>
    <col min="9" max="9" width="36.7109375" style="0" customWidth="1"/>
    <col min="10" max="11" width="4.421875" style="0" bestFit="1" customWidth="1"/>
    <col min="12" max="12" width="3.7109375" style="0" bestFit="1" customWidth="1"/>
    <col min="13" max="13" width="78.28125" style="0" customWidth="1"/>
    <col min="14" max="14" width="24.8515625" style="0" customWidth="1"/>
    <col min="15" max="16" width="4.421875" style="0" bestFit="1" customWidth="1"/>
    <col min="17" max="17" width="3.7109375" style="0" bestFit="1" customWidth="1"/>
    <col min="18" max="18" width="21.421875" style="0" customWidth="1"/>
    <col min="19" max="19" width="43.8515625" style="12" customWidth="1"/>
    <col min="20" max="20" width="23.140625" style="0" customWidth="1"/>
    <col min="21" max="21" width="13.28125" style="12" customWidth="1"/>
    <col min="22" max="22" width="26.57421875" style="12" customWidth="1"/>
    <col min="23" max="24" width="26.421875" style="12" customWidth="1"/>
    <col min="25" max="25" width="36.00390625" style="0" customWidth="1"/>
    <col min="26" max="26" width="8.7109375" style="0" bestFit="1" customWidth="1"/>
    <col min="27" max="28" width="6.140625" style="0" bestFit="1" customWidth="1"/>
  </cols>
  <sheetData>
    <row r="4" ht="15.75" thickBot="1"/>
    <row r="5" spans="2:28" ht="20.25" customHeight="1" thickBot="1" thickTop="1">
      <c r="B5" s="860" t="s">
        <v>0</v>
      </c>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row>
    <row r="6" spans="2:28" ht="22.5" customHeight="1" thickBot="1" thickTop="1">
      <c r="B6" s="860" t="s">
        <v>1</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row>
    <row r="7" spans="2:28" ht="24.75" customHeight="1" thickBot="1" thickTop="1">
      <c r="B7" s="860" t="s">
        <v>903</v>
      </c>
      <c r="C7" s="861"/>
      <c r="D7" s="861"/>
      <c r="E7" s="861"/>
      <c r="F7" s="861"/>
      <c r="G7" s="861"/>
      <c r="H7" s="861"/>
      <c r="I7" s="861"/>
      <c r="J7" s="861"/>
      <c r="K7" s="861"/>
      <c r="L7" s="861"/>
      <c r="M7" s="861"/>
      <c r="N7" s="861"/>
      <c r="O7" s="861"/>
      <c r="P7" s="861"/>
      <c r="Q7" s="861"/>
      <c r="R7" s="861"/>
      <c r="S7" s="861"/>
      <c r="T7" s="861"/>
      <c r="U7" s="861"/>
      <c r="V7" s="861"/>
      <c r="W7" s="861"/>
      <c r="X7" s="861"/>
      <c r="Y7" s="861"/>
      <c r="Z7" s="861"/>
      <c r="AA7" s="861"/>
      <c r="AB7" s="861"/>
    </row>
    <row r="8" spans="2:24" ht="15.75" thickTop="1">
      <c r="B8" s="1"/>
      <c r="C8" s="1"/>
      <c r="D8" s="1"/>
      <c r="E8" s="13"/>
      <c r="F8" s="1"/>
      <c r="G8" s="1"/>
      <c r="H8" s="1"/>
      <c r="I8" s="1"/>
      <c r="J8" s="1"/>
      <c r="K8" s="1"/>
      <c r="L8" s="1"/>
      <c r="M8" s="1"/>
      <c r="N8" s="1"/>
      <c r="O8" s="1"/>
      <c r="P8" s="1"/>
      <c r="Q8" s="1"/>
      <c r="R8" s="1"/>
      <c r="S8" s="13"/>
      <c r="T8" s="1"/>
      <c r="U8" s="13"/>
      <c r="V8" s="13"/>
      <c r="W8" s="13"/>
      <c r="X8" s="13"/>
    </row>
    <row r="9" ht="15.75" thickBot="1"/>
    <row r="10" spans="2:28" ht="33.75" customHeight="1">
      <c r="B10" s="862" t="s">
        <v>2</v>
      </c>
      <c r="C10" s="864" t="s">
        <v>3</v>
      </c>
      <c r="D10" s="866" t="s">
        <v>4</v>
      </c>
      <c r="E10" s="868" t="s">
        <v>5</v>
      </c>
      <c r="F10" s="868" t="s">
        <v>6</v>
      </c>
      <c r="G10" s="866" t="s">
        <v>7</v>
      </c>
      <c r="H10" s="866" t="s">
        <v>8</v>
      </c>
      <c r="I10" s="866" t="s">
        <v>9</v>
      </c>
      <c r="J10" s="862" t="s">
        <v>10</v>
      </c>
      <c r="K10" s="871"/>
      <c r="L10" s="872"/>
      <c r="M10" s="864" t="s">
        <v>11</v>
      </c>
      <c r="N10" s="868" t="s">
        <v>12</v>
      </c>
      <c r="O10" s="862" t="s">
        <v>13</v>
      </c>
      <c r="P10" s="871"/>
      <c r="Q10" s="872"/>
      <c r="R10" s="874" t="s">
        <v>14</v>
      </c>
      <c r="S10" s="876" t="s">
        <v>15</v>
      </c>
      <c r="T10" s="877"/>
      <c r="U10" s="877"/>
      <c r="V10" s="877"/>
      <c r="W10" s="877"/>
      <c r="X10" s="878"/>
      <c r="Y10" s="862" t="s">
        <v>16</v>
      </c>
      <c r="Z10" s="871"/>
      <c r="AA10" s="871"/>
      <c r="AB10" s="872"/>
    </row>
    <row r="11" spans="2:28" ht="104.25" customHeight="1" thickBot="1">
      <c r="B11" s="863"/>
      <c r="C11" s="865"/>
      <c r="D11" s="867"/>
      <c r="E11" s="869"/>
      <c r="F11" s="869"/>
      <c r="G11" s="870"/>
      <c r="H11" s="867"/>
      <c r="I11" s="870"/>
      <c r="J11" s="8" t="s">
        <v>17</v>
      </c>
      <c r="K11" s="9" t="s">
        <v>18</v>
      </c>
      <c r="L11" s="2" t="s">
        <v>19</v>
      </c>
      <c r="M11" s="865"/>
      <c r="N11" s="873"/>
      <c r="O11" s="8" t="s">
        <v>17</v>
      </c>
      <c r="P11" s="9" t="s">
        <v>18</v>
      </c>
      <c r="Q11" s="2" t="s">
        <v>19</v>
      </c>
      <c r="R11" s="875"/>
      <c r="S11" s="177" t="s">
        <v>20</v>
      </c>
      <c r="T11" s="178" t="s">
        <v>21</v>
      </c>
      <c r="U11" s="179" t="s">
        <v>22</v>
      </c>
      <c r="V11" s="178" t="s">
        <v>23</v>
      </c>
      <c r="W11" s="178" t="s">
        <v>24</v>
      </c>
      <c r="X11" s="180" t="s">
        <v>25</v>
      </c>
      <c r="Y11" s="3" t="s">
        <v>26</v>
      </c>
      <c r="Z11" s="4" t="s">
        <v>27</v>
      </c>
      <c r="AA11" s="4" t="s">
        <v>28</v>
      </c>
      <c r="AB11" s="5" t="s">
        <v>29</v>
      </c>
    </row>
    <row r="12" spans="2:28" ht="139.5" customHeight="1">
      <c r="B12" s="879" t="s">
        <v>904</v>
      </c>
      <c r="C12" s="882" t="s">
        <v>905</v>
      </c>
      <c r="D12" s="879" t="s">
        <v>869</v>
      </c>
      <c r="E12" s="885" t="s">
        <v>906</v>
      </c>
      <c r="F12" s="429" t="str">
        <f>+'[1]Identificacion'!D9</f>
        <v>De imagen o reputacional</v>
      </c>
      <c r="G12" s="24" t="str">
        <f>+'[1]Identificacion'!B9</f>
        <v>*Falta de verificación por parte de los medios de comunicación con la fuente oficial.
</v>
      </c>
      <c r="H12" s="713" t="str">
        <f>+'[1]Identificacion'!E9</f>
        <v>Al emitir, difundir o publicar algún tema o información relacionada con la misionalidad del instituto al no ser corrobada, genera desinformación frente al mensaje que se quiere transmitir.</v>
      </c>
      <c r="I12" s="716" t="str">
        <f>+'[1]Identificacion'!F9</f>
        <v>Afectación de la imagen institucional y la reputación del Instituto
Impacto negativo en los diferentes públicos objetivos (internos y externos)  de la información replicada en los canales de comunicación</v>
      </c>
      <c r="J12" s="699">
        <v>5</v>
      </c>
      <c r="K12" s="702">
        <v>5</v>
      </c>
      <c r="L12" s="888" t="s">
        <v>30</v>
      </c>
      <c r="M12" s="1210" t="s">
        <v>1420</v>
      </c>
      <c r="N12" s="515" t="s">
        <v>31</v>
      </c>
      <c r="O12" s="699">
        <v>4</v>
      </c>
      <c r="P12" s="702">
        <v>4</v>
      </c>
      <c r="Q12" s="888" t="s">
        <v>32</v>
      </c>
      <c r="R12" s="796" t="str">
        <f>IF(Q12="Alta","Reducir el riesgo, evitar, compartir y transferir",IF(Q12="Extrema","Reducir el riesgo, evitar, compartir y transferir",IF(Q12="Moderada","Aceptar el riesgo, reducir el riesgo",IF(Q12="Baja","Aceptar el riesgo","0"))))</f>
        <v>Reducir el riesgo, evitar, compartir y transferir</v>
      </c>
      <c r="S12" s="620" t="s">
        <v>907</v>
      </c>
      <c r="T12" s="620" t="s">
        <v>221</v>
      </c>
      <c r="U12" s="622" t="s">
        <v>31</v>
      </c>
      <c r="V12" s="620" t="s">
        <v>1083</v>
      </c>
      <c r="W12" s="620" t="s">
        <v>908</v>
      </c>
      <c r="X12" s="620" t="s">
        <v>909</v>
      </c>
      <c r="Y12" s="893" t="s">
        <v>33</v>
      </c>
      <c r="Z12" s="396" t="s">
        <v>34</v>
      </c>
      <c r="AA12" s="498">
        <v>43831</v>
      </c>
      <c r="AB12" s="499">
        <v>44195</v>
      </c>
    </row>
    <row r="13" spans="2:28" ht="121.5" customHeight="1">
      <c r="B13" s="880"/>
      <c r="C13" s="883"/>
      <c r="D13" s="880"/>
      <c r="E13" s="886"/>
      <c r="F13" s="430"/>
      <c r="G13" s="25" t="str">
        <f>+'[1]Identificacion'!B10</f>
        <v>*Información sesgada por parte de los medios de comunicación (amarillismo)</v>
      </c>
      <c r="H13" s="714"/>
      <c r="I13" s="717"/>
      <c r="J13" s="700"/>
      <c r="K13" s="703"/>
      <c r="L13" s="889"/>
      <c r="M13" s="891"/>
      <c r="N13" s="474"/>
      <c r="O13" s="700"/>
      <c r="P13" s="703"/>
      <c r="Q13" s="889"/>
      <c r="R13" s="892"/>
      <c r="S13" s="620"/>
      <c r="T13" s="620"/>
      <c r="U13" s="622"/>
      <c r="V13" s="620"/>
      <c r="W13" s="620"/>
      <c r="X13" s="620"/>
      <c r="Y13" s="894"/>
      <c r="Z13" s="397"/>
      <c r="AA13" s="546"/>
      <c r="AB13" s="618"/>
    </row>
    <row r="14" spans="2:28" ht="151.5" customHeight="1">
      <c r="B14" s="880"/>
      <c r="C14" s="883"/>
      <c r="D14" s="880"/>
      <c r="E14" s="886"/>
      <c r="F14" s="430"/>
      <c r="G14" s="25" t="str">
        <f>+'[1]Identificacion'!B11</f>
        <v>*Uso inadecuado de las redes sociales por parte de terceros utilizando la imagen institucional (logos, nombres, insignias)
</v>
      </c>
      <c r="H14" s="714"/>
      <c r="I14" s="717"/>
      <c r="J14" s="700"/>
      <c r="K14" s="703"/>
      <c r="L14" s="889"/>
      <c r="M14" s="1177" t="s">
        <v>1082</v>
      </c>
      <c r="N14" s="313" t="s">
        <v>31</v>
      </c>
      <c r="O14" s="700"/>
      <c r="P14" s="703"/>
      <c r="Q14" s="889"/>
      <c r="R14" s="892"/>
      <c r="S14" s="362" t="s">
        <v>910</v>
      </c>
      <c r="T14" s="271" t="s">
        <v>221</v>
      </c>
      <c r="U14" s="273" t="s">
        <v>31</v>
      </c>
      <c r="V14" s="362" t="s">
        <v>1083</v>
      </c>
      <c r="W14" s="362" t="s">
        <v>911</v>
      </c>
      <c r="X14" s="362" t="s">
        <v>912</v>
      </c>
      <c r="Y14" s="894"/>
      <c r="Z14" s="397"/>
      <c r="AA14" s="546"/>
      <c r="AB14" s="618"/>
    </row>
    <row r="15" spans="2:28" ht="133.5" customHeight="1">
      <c r="B15" s="880"/>
      <c r="C15" s="883"/>
      <c r="D15" s="880"/>
      <c r="E15" s="886"/>
      <c r="F15" s="430"/>
      <c r="G15" s="25" t="str">
        <f>+'[1]Identificacion'!B12</f>
        <v>*Mal uso de la información ante los medios de comunicación por parte de voceros no oficiales.
</v>
      </c>
      <c r="H15" s="714"/>
      <c r="I15" s="717"/>
      <c r="J15" s="700"/>
      <c r="K15" s="703"/>
      <c r="L15" s="889"/>
      <c r="M15" s="1177" t="s">
        <v>1084</v>
      </c>
      <c r="N15" s="313" t="s">
        <v>31</v>
      </c>
      <c r="O15" s="700"/>
      <c r="P15" s="703"/>
      <c r="Q15" s="889"/>
      <c r="R15" s="892"/>
      <c r="S15" s="362" t="s">
        <v>1085</v>
      </c>
      <c r="T15" s="271" t="s">
        <v>438</v>
      </c>
      <c r="U15" s="273" t="s">
        <v>31</v>
      </c>
      <c r="V15" s="362" t="s">
        <v>1083</v>
      </c>
      <c r="W15" s="362" t="s">
        <v>1086</v>
      </c>
      <c r="X15" s="362" t="s">
        <v>913</v>
      </c>
      <c r="Y15" s="894"/>
      <c r="Z15" s="397"/>
      <c r="AA15" s="546"/>
      <c r="AB15" s="618"/>
    </row>
    <row r="16" spans="2:28" ht="121.5" customHeight="1" thickBot="1">
      <c r="B16" s="881"/>
      <c r="C16" s="884"/>
      <c r="D16" s="881"/>
      <c r="E16" s="887"/>
      <c r="F16" s="431"/>
      <c r="G16" s="289" t="str">
        <f>+'[1]Identificacion'!B13</f>
        <v>Ausencia de personal en las regiones para atender las noticias</v>
      </c>
      <c r="H16" s="715"/>
      <c r="I16" s="718"/>
      <c r="J16" s="701"/>
      <c r="K16" s="704"/>
      <c r="L16" s="890"/>
      <c r="M16" s="1178" t="s">
        <v>1087</v>
      </c>
      <c r="N16" s="26" t="s">
        <v>31</v>
      </c>
      <c r="O16" s="701"/>
      <c r="P16" s="704"/>
      <c r="Q16" s="890"/>
      <c r="R16" s="738"/>
      <c r="S16" s="360" t="s">
        <v>1088</v>
      </c>
      <c r="T16" s="272" t="s">
        <v>76</v>
      </c>
      <c r="U16" s="274" t="s">
        <v>31</v>
      </c>
      <c r="V16" s="363" t="s">
        <v>1083</v>
      </c>
      <c r="W16" s="363" t="s">
        <v>914</v>
      </c>
      <c r="X16" s="15" t="s">
        <v>915</v>
      </c>
      <c r="Y16" s="895"/>
      <c r="Z16" s="398"/>
      <c r="AA16" s="617"/>
      <c r="AB16" s="619"/>
    </row>
    <row r="17" spans="2:28" ht="102" customHeight="1">
      <c r="B17" s="440" t="s">
        <v>567</v>
      </c>
      <c r="C17" s="713" t="s">
        <v>568</v>
      </c>
      <c r="D17" s="613" t="s">
        <v>532</v>
      </c>
      <c r="E17" s="483" t="s">
        <v>533</v>
      </c>
      <c r="F17" s="483" t="s">
        <v>534</v>
      </c>
      <c r="G17" s="27" t="s">
        <v>535</v>
      </c>
      <c r="H17" s="501" t="s">
        <v>536</v>
      </c>
      <c r="I17" s="896" t="s">
        <v>537</v>
      </c>
      <c r="J17" s="681">
        <v>1</v>
      </c>
      <c r="K17" s="653">
        <v>4</v>
      </c>
      <c r="L17" s="588" t="s">
        <v>45</v>
      </c>
      <c r="M17" s="1179" t="s">
        <v>1089</v>
      </c>
      <c r="N17" s="898" t="s">
        <v>538</v>
      </c>
      <c r="O17" s="681">
        <v>1</v>
      </c>
      <c r="P17" s="653">
        <v>3</v>
      </c>
      <c r="Q17" s="900" t="s">
        <v>74</v>
      </c>
      <c r="R17" s="414" t="str">
        <f>IF(Q17="Alta","Reducir el riesgo, evitar, compartir y transferir",IF(Q17="Extrema","Reducir el riesgo, evitar, compartir y transferir",IF(Q17="Moderada","Aceptar el riesgo, reducir el riesgo",IF(Q17="Baja","Aceptar el riesgo","0"))))</f>
        <v>Aceptar el riesgo, reducir el riesgo</v>
      </c>
      <c r="S17" s="456" t="s">
        <v>539</v>
      </c>
      <c r="T17" s="837" t="s">
        <v>221</v>
      </c>
      <c r="U17" s="459" t="s">
        <v>540</v>
      </c>
      <c r="V17" s="456" t="s">
        <v>104</v>
      </c>
      <c r="W17" s="456" t="s">
        <v>542</v>
      </c>
      <c r="X17" s="456" t="s">
        <v>543</v>
      </c>
      <c r="Y17" s="893" t="s">
        <v>544</v>
      </c>
      <c r="Z17" s="396" t="s">
        <v>540</v>
      </c>
      <c r="AA17" s="498">
        <v>43831</v>
      </c>
      <c r="AB17" s="499">
        <v>44196</v>
      </c>
    </row>
    <row r="18" spans="2:28" ht="81.75" customHeight="1" thickBot="1">
      <c r="B18" s="441"/>
      <c r="C18" s="714"/>
      <c r="D18" s="573"/>
      <c r="E18" s="477"/>
      <c r="F18" s="477"/>
      <c r="G18" s="28" t="s">
        <v>545</v>
      </c>
      <c r="H18" s="503"/>
      <c r="I18" s="897"/>
      <c r="J18" s="562"/>
      <c r="K18" s="564"/>
      <c r="L18" s="589"/>
      <c r="M18" s="1180" t="s">
        <v>1090</v>
      </c>
      <c r="N18" s="899"/>
      <c r="O18" s="562"/>
      <c r="P18" s="564"/>
      <c r="Q18" s="901"/>
      <c r="R18" s="416"/>
      <c r="S18" s="535"/>
      <c r="T18" s="838"/>
      <c r="U18" s="463" t="s">
        <v>540</v>
      </c>
      <c r="V18" s="535" t="s">
        <v>541</v>
      </c>
      <c r="W18" s="535" t="s">
        <v>542</v>
      </c>
      <c r="X18" s="535" t="s">
        <v>543</v>
      </c>
      <c r="Y18" s="902"/>
      <c r="Z18" s="398"/>
      <c r="AA18" s="617"/>
      <c r="AB18" s="619"/>
    </row>
    <row r="19" spans="2:28" ht="171" customHeight="1">
      <c r="B19" s="441"/>
      <c r="C19" s="714"/>
      <c r="D19" s="573"/>
      <c r="E19" s="429" t="s">
        <v>546</v>
      </c>
      <c r="F19" s="429" t="s">
        <v>68</v>
      </c>
      <c r="G19" s="528" t="s">
        <v>547</v>
      </c>
      <c r="H19" s="674" t="s">
        <v>548</v>
      </c>
      <c r="I19" s="536" t="s">
        <v>549</v>
      </c>
      <c r="J19" s="538">
        <v>3</v>
      </c>
      <c r="K19" s="540">
        <v>3</v>
      </c>
      <c r="L19" s="904" t="s">
        <v>45</v>
      </c>
      <c r="M19" s="1181" t="s">
        <v>1091</v>
      </c>
      <c r="N19" s="312" t="s">
        <v>540</v>
      </c>
      <c r="O19" s="538">
        <v>2</v>
      </c>
      <c r="P19" s="540">
        <v>2</v>
      </c>
      <c r="Q19" s="904" t="s">
        <v>45</v>
      </c>
      <c r="R19" s="528" t="str">
        <f>IF(Q19="Alta","Reducir el riesgo, evitar, compartir y transferir",IF(Q19="Extrema","Reducir el riesgo, evitar, compartir y transferir",IF(Q19="Moderada","Aceptar el riesgo, reducir el riesgo",IF(Q19="Baja","Aceptar el riesgo","0"))))</f>
        <v>Reducir el riesgo, evitar, compartir y transferir</v>
      </c>
      <c r="S19" s="393" t="s">
        <v>1092</v>
      </c>
      <c r="T19" s="393" t="s">
        <v>76</v>
      </c>
      <c r="U19" s="396" t="s">
        <v>540</v>
      </c>
      <c r="V19" s="393" t="s">
        <v>104</v>
      </c>
      <c r="W19" s="393" t="s">
        <v>550</v>
      </c>
      <c r="X19" s="393" t="s">
        <v>551</v>
      </c>
      <c r="Y19" s="393" t="s">
        <v>552</v>
      </c>
      <c r="Z19" s="396" t="s">
        <v>540</v>
      </c>
      <c r="AA19" s="498">
        <v>43831</v>
      </c>
      <c r="AB19" s="499">
        <v>44196</v>
      </c>
    </row>
    <row r="20" spans="2:28" ht="81" customHeight="1">
      <c r="B20" s="441"/>
      <c r="C20" s="714"/>
      <c r="D20" s="573"/>
      <c r="E20" s="430"/>
      <c r="F20" s="430"/>
      <c r="G20" s="427"/>
      <c r="H20" s="781"/>
      <c r="I20" s="903"/>
      <c r="J20" s="552"/>
      <c r="K20" s="553"/>
      <c r="L20" s="905"/>
      <c r="M20" s="147" t="s">
        <v>1093</v>
      </c>
      <c r="N20" s="174" t="s">
        <v>1094</v>
      </c>
      <c r="O20" s="552"/>
      <c r="P20" s="553"/>
      <c r="Q20" s="905"/>
      <c r="R20" s="427"/>
      <c r="S20" s="394"/>
      <c r="T20" s="394"/>
      <c r="U20" s="397"/>
      <c r="V20" s="394"/>
      <c r="W20" s="394"/>
      <c r="X20" s="394"/>
      <c r="Y20" s="394"/>
      <c r="Z20" s="397"/>
      <c r="AA20" s="397"/>
      <c r="AB20" s="907"/>
    </row>
    <row r="21" spans="2:28" ht="68.25" customHeight="1" thickBot="1">
      <c r="B21" s="441"/>
      <c r="C21" s="714"/>
      <c r="D21" s="573"/>
      <c r="E21" s="431"/>
      <c r="F21" s="431"/>
      <c r="G21" s="673"/>
      <c r="H21" s="675"/>
      <c r="I21" s="537"/>
      <c r="J21" s="539"/>
      <c r="K21" s="541"/>
      <c r="L21" s="906"/>
      <c r="M21" s="148" t="s">
        <v>1095</v>
      </c>
      <c r="N21" s="175" t="s">
        <v>1096</v>
      </c>
      <c r="O21" s="539"/>
      <c r="P21" s="541"/>
      <c r="Q21" s="906"/>
      <c r="R21" s="673"/>
      <c r="S21" s="395"/>
      <c r="T21" s="395"/>
      <c r="U21" s="398"/>
      <c r="V21" s="395"/>
      <c r="W21" s="395"/>
      <c r="X21" s="395"/>
      <c r="Y21" s="395"/>
      <c r="Z21" s="398"/>
      <c r="AA21" s="398"/>
      <c r="AB21" s="500"/>
    </row>
    <row r="22" spans="2:28" ht="87.75">
      <c r="B22" s="441"/>
      <c r="C22" s="714"/>
      <c r="D22" s="573"/>
      <c r="E22" s="476" t="s">
        <v>1097</v>
      </c>
      <c r="F22" s="476" t="s">
        <v>36</v>
      </c>
      <c r="G22" s="908" t="s">
        <v>553</v>
      </c>
      <c r="H22" s="781" t="s">
        <v>1098</v>
      </c>
      <c r="I22" s="687" t="s">
        <v>554</v>
      </c>
      <c r="J22" s="910">
        <v>3</v>
      </c>
      <c r="K22" s="912">
        <v>3</v>
      </c>
      <c r="L22" s="914" t="s">
        <v>45</v>
      </c>
      <c r="M22" s="203" t="s">
        <v>1099</v>
      </c>
      <c r="N22" s="257" t="s">
        <v>538</v>
      </c>
      <c r="O22" s="915">
        <v>2</v>
      </c>
      <c r="P22" s="918">
        <v>2</v>
      </c>
      <c r="Q22" s="921" t="s">
        <v>38</v>
      </c>
      <c r="R22" s="428" t="str">
        <f>IF(Q22="Alta","Reducir el riesgo, evitar, compartir y transferir",IF(Q22="Extrema","Reducir el riesgo, evitar, compartir y transferir",IF(Q22="Moderada","Aceptar el riesgo, reducir el riesgo",IF(Q22="Baja","Aceptar el riesgo","0"))))</f>
        <v>Aceptar el riesgo</v>
      </c>
      <c r="S22" s="29" t="s">
        <v>1100</v>
      </c>
      <c r="T22" s="16" t="s">
        <v>98</v>
      </c>
      <c r="U22" s="236" t="s">
        <v>1101</v>
      </c>
      <c r="V22" s="365" t="s">
        <v>104</v>
      </c>
      <c r="W22" s="346" t="s">
        <v>555</v>
      </c>
      <c r="X22" s="346" t="s">
        <v>556</v>
      </c>
      <c r="Y22" s="406" t="s">
        <v>1102</v>
      </c>
      <c r="Z22" s="460" t="s">
        <v>1101</v>
      </c>
      <c r="AA22" s="444">
        <v>43831</v>
      </c>
      <c r="AB22" s="446">
        <v>44196</v>
      </c>
    </row>
    <row r="23" spans="2:28" ht="101.25">
      <c r="B23" s="441"/>
      <c r="C23" s="714"/>
      <c r="D23" s="573"/>
      <c r="E23" s="484"/>
      <c r="F23" s="484"/>
      <c r="G23" s="909"/>
      <c r="H23" s="781"/>
      <c r="I23" s="687"/>
      <c r="J23" s="910"/>
      <c r="K23" s="912"/>
      <c r="L23" s="914"/>
      <c r="M23" s="204" t="s">
        <v>1103</v>
      </c>
      <c r="N23" s="280" t="s">
        <v>1104</v>
      </c>
      <c r="O23" s="916"/>
      <c r="P23" s="919"/>
      <c r="Q23" s="922"/>
      <c r="R23" s="415"/>
      <c r="S23" s="924" t="s">
        <v>557</v>
      </c>
      <c r="T23" s="925" t="s">
        <v>98</v>
      </c>
      <c r="U23" s="522" t="s">
        <v>1101</v>
      </c>
      <c r="V23" s="520" t="s">
        <v>104</v>
      </c>
      <c r="W23" s="925" t="s">
        <v>327</v>
      </c>
      <c r="X23" s="925" t="s">
        <v>558</v>
      </c>
      <c r="Y23" s="406"/>
      <c r="Z23" s="460"/>
      <c r="AA23" s="460"/>
      <c r="AB23" s="712"/>
    </row>
    <row r="24" spans="2:28" ht="67.5" thickBot="1">
      <c r="B24" s="441"/>
      <c r="C24" s="714"/>
      <c r="D24" s="573"/>
      <c r="E24" s="477"/>
      <c r="F24" s="477"/>
      <c r="G24" s="30" t="s">
        <v>559</v>
      </c>
      <c r="H24" s="675"/>
      <c r="I24" s="677"/>
      <c r="J24" s="911"/>
      <c r="K24" s="913"/>
      <c r="L24" s="795"/>
      <c r="M24" s="205" t="s">
        <v>1105</v>
      </c>
      <c r="N24" s="258" t="s">
        <v>1104</v>
      </c>
      <c r="O24" s="917"/>
      <c r="P24" s="920"/>
      <c r="Q24" s="923"/>
      <c r="R24" s="416"/>
      <c r="S24" s="684"/>
      <c r="T24" s="838"/>
      <c r="U24" s="463"/>
      <c r="V24" s="535"/>
      <c r="W24" s="838"/>
      <c r="X24" s="838"/>
      <c r="Y24" s="407"/>
      <c r="Z24" s="463"/>
      <c r="AA24" s="463"/>
      <c r="AB24" s="739"/>
    </row>
    <row r="25" spans="2:28" ht="72.75">
      <c r="B25" s="441"/>
      <c r="C25" s="714"/>
      <c r="D25" s="573"/>
      <c r="E25" s="483" t="s">
        <v>560</v>
      </c>
      <c r="F25" s="483" t="s">
        <v>36</v>
      </c>
      <c r="G25" s="528" t="s">
        <v>561</v>
      </c>
      <c r="H25" s="926" t="s">
        <v>562</v>
      </c>
      <c r="I25" s="928" t="s">
        <v>563</v>
      </c>
      <c r="J25" s="930">
        <v>2</v>
      </c>
      <c r="K25" s="931">
        <v>2</v>
      </c>
      <c r="L25" s="833" t="s">
        <v>564</v>
      </c>
      <c r="M25" s="133" t="s">
        <v>1106</v>
      </c>
      <c r="N25" s="314" t="s">
        <v>538</v>
      </c>
      <c r="O25" s="930">
        <v>1</v>
      </c>
      <c r="P25" s="931">
        <v>1</v>
      </c>
      <c r="Q25" s="833" t="s">
        <v>38</v>
      </c>
      <c r="R25" s="414" t="str">
        <f>IF(Q25="Alta","Reducir el riesgo, evitar, compartir y transferir",IF(Q25="Extrema","Reducir el riesgo, evitar, compartir y transferir",IF(Q25="Moderada","Aceptar el riesgo, reducir el riesgo",IF(Q25="Baja","Aceptar el riesgo","0"))))</f>
        <v>Aceptar el riesgo</v>
      </c>
      <c r="S25" s="633" t="s">
        <v>565</v>
      </c>
      <c r="T25" s="633" t="s">
        <v>44</v>
      </c>
      <c r="U25" s="722" t="s">
        <v>44</v>
      </c>
      <c r="V25" s="633" t="s">
        <v>44</v>
      </c>
      <c r="W25" s="633" t="s">
        <v>44</v>
      </c>
      <c r="X25" s="634" t="s">
        <v>44</v>
      </c>
      <c r="Y25" s="405" t="s">
        <v>1107</v>
      </c>
      <c r="Z25" s="396" t="s">
        <v>1101</v>
      </c>
      <c r="AA25" s="498">
        <v>43831</v>
      </c>
      <c r="AB25" s="499">
        <v>44196</v>
      </c>
    </row>
    <row r="26" spans="2:28" ht="102" thickBot="1">
      <c r="B26" s="556"/>
      <c r="C26" s="715"/>
      <c r="D26" s="574"/>
      <c r="E26" s="477"/>
      <c r="F26" s="477"/>
      <c r="G26" s="673"/>
      <c r="H26" s="927"/>
      <c r="I26" s="929" t="s">
        <v>563</v>
      </c>
      <c r="J26" s="911"/>
      <c r="K26" s="913"/>
      <c r="L26" s="855"/>
      <c r="M26" s="111" t="s">
        <v>1421</v>
      </c>
      <c r="N26" s="31" t="s">
        <v>566</v>
      </c>
      <c r="O26" s="911"/>
      <c r="P26" s="913"/>
      <c r="Q26" s="855"/>
      <c r="R26" s="416"/>
      <c r="S26" s="621"/>
      <c r="T26" s="621"/>
      <c r="U26" s="623"/>
      <c r="V26" s="621">
        <f>+'[2]Valoración de Riesgos'!K17</f>
        <v>0</v>
      </c>
      <c r="W26" s="621"/>
      <c r="X26" s="608"/>
      <c r="Y26" s="407"/>
      <c r="Z26" s="398"/>
      <c r="AA26" s="617"/>
      <c r="AB26" s="619"/>
    </row>
    <row r="27" spans="2:28" ht="156.75" customHeight="1" thickBot="1">
      <c r="B27" s="858" t="s">
        <v>49</v>
      </c>
      <c r="C27" s="674" t="s">
        <v>1425</v>
      </c>
      <c r="D27" s="438" t="s">
        <v>1426</v>
      </c>
      <c r="E27" s="429" t="s">
        <v>50</v>
      </c>
      <c r="F27" s="731" t="s">
        <v>36</v>
      </c>
      <c r="G27" s="292" t="s">
        <v>53</v>
      </c>
      <c r="H27" s="819" t="s">
        <v>58</v>
      </c>
      <c r="I27" s="735" t="s">
        <v>61</v>
      </c>
      <c r="J27" s="699">
        <v>4</v>
      </c>
      <c r="K27" s="702">
        <v>2</v>
      </c>
      <c r="L27" s="727" t="s">
        <v>45</v>
      </c>
      <c r="M27" s="80" t="s">
        <v>1021</v>
      </c>
      <c r="N27" s="32" t="s">
        <v>37</v>
      </c>
      <c r="O27" s="801">
        <v>3</v>
      </c>
      <c r="P27" s="803">
        <v>1</v>
      </c>
      <c r="Q27" s="833" t="s">
        <v>38</v>
      </c>
      <c r="R27" s="528" t="str">
        <f>IF(Q27="Alta","Reducir el riesgo, evitar, compartir y transferir",IF(Q27="Extrema","Reducir el riesgo, evitar, compartir y transferir",IF(Q27="Moderada","Aceptar el riesgo, reducir el riesgo",IF(Q27="Baja","Aceptar el riesgo","0"))))</f>
        <v>Aceptar el riesgo</v>
      </c>
      <c r="S27" s="338" t="s">
        <v>1108</v>
      </c>
      <c r="T27" s="277" t="s">
        <v>39</v>
      </c>
      <c r="U27" s="221" t="s">
        <v>1109</v>
      </c>
      <c r="V27" s="338" t="s">
        <v>1110</v>
      </c>
      <c r="W27" s="338" t="s">
        <v>40</v>
      </c>
      <c r="X27" s="338" t="s">
        <v>41</v>
      </c>
      <c r="Y27" s="839" t="s">
        <v>1111</v>
      </c>
      <c r="Z27" s="731" t="s">
        <v>42</v>
      </c>
      <c r="AA27" s="789">
        <v>43831</v>
      </c>
      <c r="AB27" s="789">
        <v>44195</v>
      </c>
    </row>
    <row r="28" spans="2:28" ht="92.25" customHeight="1" thickBot="1">
      <c r="B28" s="859"/>
      <c r="C28" s="781"/>
      <c r="D28" s="759"/>
      <c r="E28" s="430"/>
      <c r="F28" s="732"/>
      <c r="G28" s="299" t="s">
        <v>54</v>
      </c>
      <c r="H28" s="820"/>
      <c r="I28" s="736"/>
      <c r="J28" s="700"/>
      <c r="K28" s="703"/>
      <c r="L28" s="728"/>
      <c r="M28" s="328" t="s">
        <v>1022</v>
      </c>
      <c r="N28" s="40" t="s">
        <v>37</v>
      </c>
      <c r="O28" s="798"/>
      <c r="P28" s="799"/>
      <c r="Q28" s="834"/>
      <c r="R28" s="427"/>
      <c r="S28" s="338" t="s">
        <v>1112</v>
      </c>
      <c r="T28" s="277" t="s">
        <v>43</v>
      </c>
      <c r="U28" s="221" t="s">
        <v>44</v>
      </c>
      <c r="V28" s="338" t="s">
        <v>44</v>
      </c>
      <c r="W28" s="338" t="s">
        <v>44</v>
      </c>
      <c r="X28" s="338" t="s">
        <v>44</v>
      </c>
      <c r="Y28" s="506"/>
      <c r="Z28" s="740"/>
      <c r="AA28" s="790"/>
      <c r="AB28" s="790"/>
    </row>
    <row r="29" spans="2:28" ht="82.5" customHeight="1" thickBot="1">
      <c r="B29" s="859"/>
      <c r="C29" s="781"/>
      <c r="D29" s="759"/>
      <c r="E29" s="483" t="s">
        <v>51</v>
      </c>
      <c r="F29" s="817" t="s">
        <v>35</v>
      </c>
      <c r="G29" s="465" t="s">
        <v>55</v>
      </c>
      <c r="H29" s="821" t="s">
        <v>59</v>
      </c>
      <c r="I29" s="813" t="s">
        <v>62</v>
      </c>
      <c r="J29" s="768">
        <v>2</v>
      </c>
      <c r="K29" s="770">
        <v>10</v>
      </c>
      <c r="L29" s="829" t="s">
        <v>45</v>
      </c>
      <c r="M29" s="212" t="s">
        <v>1113</v>
      </c>
      <c r="N29" s="32" t="s">
        <v>37</v>
      </c>
      <c r="O29" s="801">
        <v>1</v>
      </c>
      <c r="P29" s="803">
        <v>10</v>
      </c>
      <c r="Q29" s="805" t="s">
        <v>45</v>
      </c>
      <c r="R29" s="729" t="s">
        <v>46</v>
      </c>
      <c r="S29" s="835" t="s">
        <v>1112</v>
      </c>
      <c r="T29" s="837" t="s">
        <v>44</v>
      </c>
      <c r="U29" s="494" t="s">
        <v>44</v>
      </c>
      <c r="V29" s="837" t="s">
        <v>44</v>
      </c>
      <c r="W29" s="837" t="s">
        <v>44</v>
      </c>
      <c r="X29" s="840" t="s">
        <v>44</v>
      </c>
      <c r="Y29" s="842" t="s">
        <v>1114</v>
      </c>
      <c r="Z29" s="784" t="s">
        <v>42</v>
      </c>
      <c r="AA29" s="531">
        <v>43831</v>
      </c>
      <c r="AB29" s="531">
        <v>44195</v>
      </c>
    </row>
    <row r="30" spans="2:28" ht="114.75" customHeight="1" thickBot="1">
      <c r="B30" s="859"/>
      <c r="C30" s="781"/>
      <c r="D30" s="759"/>
      <c r="E30" s="477"/>
      <c r="F30" s="818"/>
      <c r="G30" s="449"/>
      <c r="H30" s="822"/>
      <c r="I30" s="823"/>
      <c r="J30" s="827"/>
      <c r="K30" s="828"/>
      <c r="L30" s="830"/>
      <c r="M30" s="328" t="s">
        <v>1023</v>
      </c>
      <c r="N30" s="40" t="s">
        <v>37</v>
      </c>
      <c r="O30" s="798"/>
      <c r="P30" s="804"/>
      <c r="Q30" s="806"/>
      <c r="R30" s="738"/>
      <c r="S30" s="836"/>
      <c r="T30" s="838"/>
      <c r="U30" s="495"/>
      <c r="V30" s="838"/>
      <c r="W30" s="838"/>
      <c r="X30" s="841"/>
      <c r="Y30" s="568"/>
      <c r="Z30" s="532"/>
      <c r="AA30" s="532"/>
      <c r="AB30" s="532"/>
    </row>
    <row r="31" spans="2:28" ht="67.5" customHeight="1">
      <c r="B31" s="859"/>
      <c r="C31" s="781"/>
      <c r="D31" s="759"/>
      <c r="E31" s="430" t="s">
        <v>52</v>
      </c>
      <c r="F31" s="732" t="s">
        <v>47</v>
      </c>
      <c r="G31" s="34" t="s">
        <v>56</v>
      </c>
      <c r="H31" s="733" t="s">
        <v>60</v>
      </c>
      <c r="I31" s="735" t="s">
        <v>63</v>
      </c>
      <c r="J31" s="768">
        <v>2</v>
      </c>
      <c r="K31" s="770">
        <v>3</v>
      </c>
      <c r="L31" s="831" t="s">
        <v>64</v>
      </c>
      <c r="M31" s="1182" t="s">
        <v>1115</v>
      </c>
      <c r="N31" s="329" t="s">
        <v>37</v>
      </c>
      <c r="O31" s="803">
        <v>1</v>
      </c>
      <c r="P31" s="799">
        <v>2</v>
      </c>
      <c r="Q31" s="834" t="s">
        <v>38</v>
      </c>
      <c r="R31" s="427" t="str">
        <f>IF(Q31="Alta","Reducir el riesgo, evitar, compartir y transferir",IF(Q31="Extrema","Reducir el riesgo, evitar, compartir y transferir",IF(Q31="Moderada","Aceptar el riesgo, reducir el riesgo",IF(Q31="Baja","Aceptar el riesgo","0"))))</f>
        <v>Aceptar el riesgo</v>
      </c>
      <c r="S31" s="457" t="s">
        <v>1112</v>
      </c>
      <c r="T31" s="457" t="s">
        <v>44</v>
      </c>
      <c r="U31" s="460" t="s">
        <v>44</v>
      </c>
      <c r="V31" s="457" t="s">
        <v>44</v>
      </c>
      <c r="W31" s="457" t="s">
        <v>44</v>
      </c>
      <c r="X31" s="457" t="s">
        <v>44</v>
      </c>
      <c r="Y31" s="843" t="s">
        <v>48</v>
      </c>
      <c r="Z31" s="731" t="s">
        <v>42</v>
      </c>
      <c r="AA31" s="789">
        <v>43831</v>
      </c>
      <c r="AB31" s="531">
        <v>44195</v>
      </c>
    </row>
    <row r="32" spans="2:28" ht="89.25" customHeight="1" thickBot="1">
      <c r="B32" s="859"/>
      <c r="C32" s="781"/>
      <c r="D32" s="759"/>
      <c r="E32" s="431"/>
      <c r="F32" s="732"/>
      <c r="G32" s="306" t="s">
        <v>57</v>
      </c>
      <c r="H32" s="741"/>
      <c r="I32" s="742"/>
      <c r="J32" s="769"/>
      <c r="K32" s="771"/>
      <c r="L32" s="832"/>
      <c r="M32" s="198" t="s">
        <v>1024</v>
      </c>
      <c r="N32" s="330" t="s">
        <v>37</v>
      </c>
      <c r="O32" s="804"/>
      <c r="P32" s="804"/>
      <c r="Q32" s="855"/>
      <c r="R32" s="673"/>
      <c r="S32" s="535"/>
      <c r="T32" s="535"/>
      <c r="U32" s="463"/>
      <c r="V32" s="535"/>
      <c r="W32" s="535"/>
      <c r="X32" s="535"/>
      <c r="Y32" s="844"/>
      <c r="Z32" s="740"/>
      <c r="AA32" s="740"/>
      <c r="AB32" s="532"/>
    </row>
    <row r="33" spans="2:28" ht="84" customHeight="1">
      <c r="B33" s="630" t="s">
        <v>65</v>
      </c>
      <c r="C33" s="486" t="s">
        <v>66</v>
      </c>
      <c r="D33" s="634" t="s">
        <v>67</v>
      </c>
      <c r="E33" s="429" t="s">
        <v>575</v>
      </c>
      <c r="F33" s="429" t="s">
        <v>68</v>
      </c>
      <c r="G33" s="729" t="s">
        <v>576</v>
      </c>
      <c r="H33" s="714" t="s">
        <v>577</v>
      </c>
      <c r="I33" s="720" t="s">
        <v>578</v>
      </c>
      <c r="J33" s="700">
        <v>4</v>
      </c>
      <c r="K33" s="703">
        <v>3</v>
      </c>
      <c r="L33" s="745" t="s">
        <v>45</v>
      </c>
      <c r="M33" s="327" t="s">
        <v>1025</v>
      </c>
      <c r="N33" s="371" t="s">
        <v>569</v>
      </c>
      <c r="O33" s="827">
        <v>3</v>
      </c>
      <c r="P33" s="770">
        <v>2</v>
      </c>
      <c r="Q33" s="848" t="s">
        <v>74</v>
      </c>
      <c r="R33" s="729" t="s">
        <v>75</v>
      </c>
      <c r="S33" s="835" t="s">
        <v>570</v>
      </c>
      <c r="T33" s="837" t="s">
        <v>76</v>
      </c>
      <c r="U33" s="459" t="s">
        <v>569</v>
      </c>
      <c r="V33" s="456" t="s">
        <v>104</v>
      </c>
      <c r="W33" s="456" t="s">
        <v>571</v>
      </c>
      <c r="X33" s="843" t="s">
        <v>572</v>
      </c>
      <c r="Y33" s="835" t="s">
        <v>573</v>
      </c>
      <c r="Z33" s="459" t="s">
        <v>405</v>
      </c>
      <c r="AA33" s="711">
        <v>43831</v>
      </c>
      <c r="AB33" s="547">
        <v>44165</v>
      </c>
    </row>
    <row r="34" spans="2:28" ht="83.25" customHeight="1">
      <c r="B34" s="631"/>
      <c r="C34" s="487"/>
      <c r="D34" s="607"/>
      <c r="E34" s="430"/>
      <c r="F34" s="430"/>
      <c r="G34" s="932"/>
      <c r="H34" s="714"/>
      <c r="I34" s="720"/>
      <c r="J34" s="700"/>
      <c r="K34" s="703"/>
      <c r="L34" s="745"/>
      <c r="M34" s="213" t="s">
        <v>1116</v>
      </c>
      <c r="N34" s="164" t="s">
        <v>569</v>
      </c>
      <c r="O34" s="827"/>
      <c r="P34" s="828"/>
      <c r="Q34" s="849"/>
      <c r="R34" s="730"/>
      <c r="S34" s="933"/>
      <c r="T34" s="934"/>
      <c r="U34" s="460"/>
      <c r="V34" s="457"/>
      <c r="W34" s="457"/>
      <c r="X34" s="935"/>
      <c r="Y34" s="933"/>
      <c r="Z34" s="460"/>
      <c r="AA34" s="460"/>
      <c r="AB34" s="712"/>
    </row>
    <row r="35" spans="2:28" ht="78.75" customHeight="1">
      <c r="B35" s="631"/>
      <c r="C35" s="487"/>
      <c r="D35" s="607"/>
      <c r="E35" s="430"/>
      <c r="F35" s="430"/>
      <c r="G35" s="760" t="s">
        <v>579</v>
      </c>
      <c r="H35" s="714"/>
      <c r="I35" s="720"/>
      <c r="J35" s="700"/>
      <c r="K35" s="703"/>
      <c r="L35" s="745"/>
      <c r="M35" s="194" t="s">
        <v>1026</v>
      </c>
      <c r="N35" s="164" t="s">
        <v>569</v>
      </c>
      <c r="O35" s="827"/>
      <c r="P35" s="828"/>
      <c r="Q35" s="849"/>
      <c r="R35" s="730"/>
      <c r="S35" s="933"/>
      <c r="T35" s="934"/>
      <c r="U35" s="460"/>
      <c r="V35" s="457"/>
      <c r="W35" s="457"/>
      <c r="X35" s="935"/>
      <c r="Y35" s="933"/>
      <c r="Z35" s="460"/>
      <c r="AA35" s="460"/>
      <c r="AB35" s="712"/>
    </row>
    <row r="36" spans="2:28" ht="112.5" customHeight="1" thickBot="1">
      <c r="B36" s="631"/>
      <c r="C36" s="487"/>
      <c r="D36" s="607"/>
      <c r="E36" s="430"/>
      <c r="F36" s="430"/>
      <c r="G36" s="730"/>
      <c r="H36" s="714"/>
      <c r="I36" s="720"/>
      <c r="J36" s="700"/>
      <c r="K36" s="703"/>
      <c r="L36" s="745"/>
      <c r="M36" s="347" t="s">
        <v>1117</v>
      </c>
      <c r="N36" s="334" t="s">
        <v>574</v>
      </c>
      <c r="O36" s="827"/>
      <c r="P36" s="828"/>
      <c r="Q36" s="849"/>
      <c r="R36" s="730"/>
      <c r="S36" s="933"/>
      <c r="T36" s="934"/>
      <c r="U36" s="460"/>
      <c r="V36" s="457"/>
      <c r="W36" s="457"/>
      <c r="X36" s="935"/>
      <c r="Y36" s="933"/>
      <c r="Z36" s="460"/>
      <c r="AA36" s="460"/>
      <c r="AB36" s="712"/>
    </row>
    <row r="37" spans="2:28" ht="94.5" customHeight="1">
      <c r="B37" s="631"/>
      <c r="C37" s="487"/>
      <c r="D37" s="607"/>
      <c r="E37" s="483" t="s">
        <v>590</v>
      </c>
      <c r="F37" s="483" t="s">
        <v>36</v>
      </c>
      <c r="G37" s="237" t="s">
        <v>591</v>
      </c>
      <c r="H37" s="943" t="s">
        <v>592</v>
      </c>
      <c r="I37" s="489" t="s">
        <v>593</v>
      </c>
      <c r="J37" s="751">
        <v>4</v>
      </c>
      <c r="K37" s="754">
        <v>4</v>
      </c>
      <c r="L37" s="468" t="s">
        <v>32</v>
      </c>
      <c r="M37" s="80" t="s">
        <v>1027</v>
      </c>
      <c r="N37" s="32" t="s">
        <v>580</v>
      </c>
      <c r="O37" s="768">
        <v>3</v>
      </c>
      <c r="P37" s="770">
        <v>3</v>
      </c>
      <c r="Q37" s="848" t="s">
        <v>45</v>
      </c>
      <c r="R37" s="528" t="s">
        <v>96</v>
      </c>
      <c r="S37" s="355" t="s">
        <v>581</v>
      </c>
      <c r="T37" s="17" t="s">
        <v>76</v>
      </c>
      <c r="U37" s="396" t="s">
        <v>569</v>
      </c>
      <c r="V37" s="355" t="s">
        <v>104</v>
      </c>
      <c r="W37" s="355" t="s">
        <v>571</v>
      </c>
      <c r="X37" s="355" t="s">
        <v>572</v>
      </c>
      <c r="Y37" s="456" t="s">
        <v>582</v>
      </c>
      <c r="Z37" s="459" t="s">
        <v>405</v>
      </c>
      <c r="AA37" s="711">
        <v>43831</v>
      </c>
      <c r="AB37" s="547">
        <v>44165</v>
      </c>
    </row>
    <row r="38" spans="2:28" ht="105.75" customHeight="1" thickBot="1">
      <c r="B38" s="631"/>
      <c r="C38" s="487"/>
      <c r="D38" s="607"/>
      <c r="E38" s="477"/>
      <c r="F38" s="477"/>
      <c r="G38" s="239" t="s">
        <v>594</v>
      </c>
      <c r="H38" s="944"/>
      <c r="I38" s="491"/>
      <c r="J38" s="753"/>
      <c r="K38" s="756"/>
      <c r="L38" s="470"/>
      <c r="M38" s="326" t="s">
        <v>1028</v>
      </c>
      <c r="N38" s="334" t="s">
        <v>569</v>
      </c>
      <c r="O38" s="827"/>
      <c r="P38" s="828"/>
      <c r="Q38" s="849"/>
      <c r="R38" s="427"/>
      <c r="S38" s="349" t="s">
        <v>583</v>
      </c>
      <c r="T38" s="316" t="s">
        <v>76</v>
      </c>
      <c r="U38" s="397"/>
      <c r="V38" s="349" t="s">
        <v>104</v>
      </c>
      <c r="W38" s="349" t="s">
        <v>146</v>
      </c>
      <c r="X38" s="349" t="s">
        <v>584</v>
      </c>
      <c r="Y38" s="457"/>
      <c r="Z38" s="460"/>
      <c r="AA38" s="444"/>
      <c r="AB38" s="446"/>
    </row>
    <row r="39" spans="2:28" ht="90" customHeight="1">
      <c r="B39" s="631"/>
      <c r="C39" s="487"/>
      <c r="D39" s="607"/>
      <c r="E39" s="483" t="s">
        <v>595</v>
      </c>
      <c r="F39" s="483" t="s">
        <v>35</v>
      </c>
      <c r="G39" s="237" t="s">
        <v>596</v>
      </c>
      <c r="H39" s="486" t="s">
        <v>597</v>
      </c>
      <c r="I39" s="670" t="s">
        <v>598</v>
      </c>
      <c r="J39" s="751">
        <v>3</v>
      </c>
      <c r="K39" s="754">
        <v>20</v>
      </c>
      <c r="L39" s="468" t="s">
        <v>32</v>
      </c>
      <c r="M39" s="212" t="s">
        <v>1118</v>
      </c>
      <c r="N39" s="32" t="s">
        <v>580</v>
      </c>
      <c r="O39" s="939">
        <v>3</v>
      </c>
      <c r="P39" s="644">
        <v>20</v>
      </c>
      <c r="Q39" s="1041" t="s">
        <v>32</v>
      </c>
      <c r="R39" s="414" t="s">
        <v>46</v>
      </c>
      <c r="S39" s="519" t="s">
        <v>585</v>
      </c>
      <c r="T39" s="519" t="s">
        <v>76</v>
      </c>
      <c r="U39" s="521" t="s">
        <v>569</v>
      </c>
      <c r="V39" s="519" t="s">
        <v>104</v>
      </c>
      <c r="W39" s="519" t="s">
        <v>571</v>
      </c>
      <c r="X39" s="519" t="s">
        <v>572</v>
      </c>
      <c r="Y39" s="519" t="s">
        <v>582</v>
      </c>
      <c r="Z39" s="521" t="s">
        <v>405</v>
      </c>
      <c r="AA39" s="600">
        <v>43831</v>
      </c>
      <c r="AB39" s="513">
        <v>44196</v>
      </c>
    </row>
    <row r="40" spans="2:28" ht="75" customHeight="1">
      <c r="B40" s="631"/>
      <c r="C40" s="487"/>
      <c r="D40" s="607"/>
      <c r="E40" s="484"/>
      <c r="F40" s="484"/>
      <c r="G40" s="415" t="s">
        <v>599</v>
      </c>
      <c r="H40" s="487"/>
      <c r="I40" s="654"/>
      <c r="J40" s="752"/>
      <c r="K40" s="755"/>
      <c r="L40" s="469"/>
      <c r="M40" s="194" t="s">
        <v>1119</v>
      </c>
      <c r="N40" s="164" t="s">
        <v>211</v>
      </c>
      <c r="O40" s="642"/>
      <c r="P40" s="645"/>
      <c r="Q40" s="1042"/>
      <c r="R40" s="415"/>
      <c r="S40" s="592"/>
      <c r="T40" s="592"/>
      <c r="U40" s="596"/>
      <c r="V40" s="592"/>
      <c r="W40" s="592"/>
      <c r="X40" s="592"/>
      <c r="Y40" s="592"/>
      <c r="Z40" s="596"/>
      <c r="AA40" s="596"/>
      <c r="AB40" s="941"/>
    </row>
    <row r="41" spans="2:28" ht="75" customHeight="1">
      <c r="B41" s="631"/>
      <c r="C41" s="487"/>
      <c r="D41" s="607"/>
      <c r="E41" s="484"/>
      <c r="F41" s="484"/>
      <c r="G41" s="415"/>
      <c r="H41" s="487"/>
      <c r="I41" s="654"/>
      <c r="J41" s="752"/>
      <c r="K41" s="755"/>
      <c r="L41" s="469"/>
      <c r="M41" s="213" t="s">
        <v>1120</v>
      </c>
      <c r="N41" s="164" t="s">
        <v>586</v>
      </c>
      <c r="O41" s="642"/>
      <c r="P41" s="645"/>
      <c r="Q41" s="1042"/>
      <c r="R41" s="415"/>
      <c r="S41" s="592" t="s">
        <v>587</v>
      </c>
      <c r="T41" s="592" t="s">
        <v>76</v>
      </c>
      <c r="U41" s="596" t="s">
        <v>569</v>
      </c>
      <c r="V41" s="592" t="s">
        <v>104</v>
      </c>
      <c r="W41" s="592" t="s">
        <v>588</v>
      </c>
      <c r="X41" s="592" t="s">
        <v>589</v>
      </c>
      <c r="Y41" s="592"/>
      <c r="Z41" s="596"/>
      <c r="AA41" s="596"/>
      <c r="AB41" s="941"/>
    </row>
    <row r="42" spans="2:28" ht="120" customHeight="1" thickBot="1">
      <c r="B42" s="631"/>
      <c r="C42" s="487"/>
      <c r="D42" s="607"/>
      <c r="E42" s="477"/>
      <c r="F42" s="477"/>
      <c r="G42" s="232" t="s">
        <v>600</v>
      </c>
      <c r="H42" s="479"/>
      <c r="I42" s="936"/>
      <c r="J42" s="937"/>
      <c r="K42" s="938"/>
      <c r="L42" s="451"/>
      <c r="M42" s="1183" t="s">
        <v>1121</v>
      </c>
      <c r="N42" s="166" t="s">
        <v>569</v>
      </c>
      <c r="O42" s="643"/>
      <c r="P42" s="646"/>
      <c r="Q42" s="1043"/>
      <c r="R42" s="416"/>
      <c r="S42" s="593"/>
      <c r="T42" s="593"/>
      <c r="U42" s="597"/>
      <c r="V42" s="593"/>
      <c r="W42" s="593"/>
      <c r="X42" s="593"/>
      <c r="Y42" s="593"/>
      <c r="Z42" s="597"/>
      <c r="AA42" s="597"/>
      <c r="AB42" s="942"/>
    </row>
    <row r="43" spans="2:28" ht="136.5" customHeight="1">
      <c r="B43" s="631"/>
      <c r="C43" s="487"/>
      <c r="D43" s="607"/>
      <c r="E43" s="515" t="s">
        <v>69</v>
      </c>
      <c r="F43" s="429" t="s">
        <v>36</v>
      </c>
      <c r="G43" s="810" t="s">
        <v>70</v>
      </c>
      <c r="H43" s="821" t="s">
        <v>71</v>
      </c>
      <c r="I43" s="813" t="s">
        <v>72</v>
      </c>
      <c r="J43" s="681">
        <v>4</v>
      </c>
      <c r="K43" s="653">
        <v>3</v>
      </c>
      <c r="L43" s="845" t="s">
        <v>45</v>
      </c>
      <c r="M43" s="1182" t="s">
        <v>1122</v>
      </c>
      <c r="N43" s="329" t="s">
        <v>73</v>
      </c>
      <c r="O43" s="681">
        <v>3</v>
      </c>
      <c r="P43" s="653">
        <v>2</v>
      </c>
      <c r="Q43" s="848" t="s">
        <v>74</v>
      </c>
      <c r="R43" s="548" t="s">
        <v>75</v>
      </c>
      <c r="S43" s="361" t="s">
        <v>1123</v>
      </c>
      <c r="T43" s="35" t="s">
        <v>76</v>
      </c>
      <c r="U43" s="290" t="s">
        <v>77</v>
      </c>
      <c r="V43" s="361" t="s">
        <v>104</v>
      </c>
      <c r="W43" s="361" t="s">
        <v>79</v>
      </c>
      <c r="X43" s="361" t="s">
        <v>80</v>
      </c>
      <c r="Y43" s="393" t="s">
        <v>81</v>
      </c>
      <c r="Z43" s="824" t="s">
        <v>77</v>
      </c>
      <c r="AA43" s="399">
        <v>43843</v>
      </c>
      <c r="AB43" s="402">
        <v>44196</v>
      </c>
    </row>
    <row r="44" spans="2:28" ht="70.5" customHeight="1">
      <c r="B44" s="631"/>
      <c r="C44" s="487"/>
      <c r="D44" s="607"/>
      <c r="E44" s="565"/>
      <c r="F44" s="430"/>
      <c r="G44" s="811"/>
      <c r="H44" s="853"/>
      <c r="I44" s="814"/>
      <c r="J44" s="652"/>
      <c r="K44" s="650"/>
      <c r="L44" s="846"/>
      <c r="M44" s="206" t="s">
        <v>1029</v>
      </c>
      <c r="N44" s="333" t="s">
        <v>73</v>
      </c>
      <c r="O44" s="652"/>
      <c r="P44" s="650"/>
      <c r="Q44" s="849"/>
      <c r="R44" s="816"/>
      <c r="S44" s="620" t="s">
        <v>78</v>
      </c>
      <c r="T44" s="851" t="s">
        <v>76</v>
      </c>
      <c r="U44" s="856" t="s">
        <v>77</v>
      </c>
      <c r="V44" s="620" t="s">
        <v>104</v>
      </c>
      <c r="W44" s="620" t="s">
        <v>82</v>
      </c>
      <c r="X44" s="620" t="s">
        <v>83</v>
      </c>
      <c r="Y44" s="394"/>
      <c r="Z44" s="825"/>
      <c r="AA44" s="400"/>
      <c r="AB44" s="403"/>
    </row>
    <row r="45" spans="2:28" ht="121.5" customHeight="1" thickBot="1">
      <c r="B45" s="632"/>
      <c r="C45" s="479"/>
      <c r="D45" s="608"/>
      <c r="E45" s="516"/>
      <c r="F45" s="431"/>
      <c r="G45" s="812"/>
      <c r="H45" s="854"/>
      <c r="I45" s="815"/>
      <c r="J45" s="562"/>
      <c r="K45" s="564"/>
      <c r="L45" s="847"/>
      <c r="M45" s="1184" t="s">
        <v>1124</v>
      </c>
      <c r="N45" s="166" t="s">
        <v>73</v>
      </c>
      <c r="O45" s="562"/>
      <c r="P45" s="564"/>
      <c r="Q45" s="850"/>
      <c r="R45" s="549"/>
      <c r="S45" s="621"/>
      <c r="T45" s="852"/>
      <c r="U45" s="857"/>
      <c r="V45" s="621"/>
      <c r="W45" s="621"/>
      <c r="X45" s="621"/>
      <c r="Y45" s="395"/>
      <c r="Z45" s="826"/>
      <c r="AA45" s="401"/>
      <c r="AB45" s="404"/>
    </row>
    <row r="46" spans="2:28" ht="208.5" customHeight="1" thickBot="1">
      <c r="B46" s="667" t="s">
        <v>601</v>
      </c>
      <c r="C46" s="478" t="s">
        <v>84</v>
      </c>
      <c r="D46" s="439" t="s">
        <v>85</v>
      </c>
      <c r="E46" s="388" t="s">
        <v>86</v>
      </c>
      <c r="F46" s="36" t="s">
        <v>36</v>
      </c>
      <c r="G46" s="37" t="s">
        <v>87</v>
      </c>
      <c r="H46" s="181" t="s">
        <v>1125</v>
      </c>
      <c r="I46" s="145" t="s">
        <v>1126</v>
      </c>
      <c r="J46" s="155">
        <v>4</v>
      </c>
      <c r="K46" s="91">
        <v>3</v>
      </c>
      <c r="L46" s="156" t="s">
        <v>45</v>
      </c>
      <c r="M46" s="1185" t="s">
        <v>1127</v>
      </c>
      <c r="N46" s="40" t="s">
        <v>95</v>
      </c>
      <c r="O46" s="151">
        <v>4</v>
      </c>
      <c r="P46" s="102">
        <v>3</v>
      </c>
      <c r="Q46" s="302" t="s">
        <v>45</v>
      </c>
      <c r="R46" s="303" t="s">
        <v>96</v>
      </c>
      <c r="S46" s="364" t="s">
        <v>1128</v>
      </c>
      <c r="T46" s="224" t="s">
        <v>98</v>
      </c>
      <c r="U46" s="220" t="s">
        <v>99</v>
      </c>
      <c r="V46" s="352" t="s">
        <v>100</v>
      </c>
      <c r="W46" s="352" t="s">
        <v>1129</v>
      </c>
      <c r="X46" s="41" t="s">
        <v>1130</v>
      </c>
      <c r="Y46" s="42" t="s">
        <v>1131</v>
      </c>
      <c r="Z46" s="43" t="s">
        <v>95</v>
      </c>
      <c r="AA46" s="44">
        <v>43831</v>
      </c>
      <c r="AB46" s="45">
        <v>44195</v>
      </c>
    </row>
    <row r="47" spans="2:28" ht="200.25" customHeight="1" thickBot="1">
      <c r="B47" s="631"/>
      <c r="C47" s="487"/>
      <c r="D47" s="607"/>
      <c r="E47" s="565" t="s">
        <v>88</v>
      </c>
      <c r="F47" s="430" t="s">
        <v>68</v>
      </c>
      <c r="G47" s="46" t="s">
        <v>89</v>
      </c>
      <c r="H47" s="569" t="s">
        <v>90</v>
      </c>
      <c r="I47" s="808" t="s">
        <v>1132</v>
      </c>
      <c r="J47" s="798">
        <v>4</v>
      </c>
      <c r="K47" s="799">
        <v>3</v>
      </c>
      <c r="L47" s="800" t="s">
        <v>45</v>
      </c>
      <c r="M47" s="1186" t="s">
        <v>1133</v>
      </c>
      <c r="N47" s="32" t="s">
        <v>95</v>
      </c>
      <c r="O47" s="801">
        <v>4</v>
      </c>
      <c r="P47" s="803">
        <v>3</v>
      </c>
      <c r="Q47" s="805" t="s">
        <v>45</v>
      </c>
      <c r="R47" s="792" t="s">
        <v>96</v>
      </c>
      <c r="S47" s="359" t="s">
        <v>101</v>
      </c>
      <c r="T47" s="275" t="s">
        <v>102</v>
      </c>
      <c r="U47" s="290" t="s">
        <v>103</v>
      </c>
      <c r="V47" s="361" t="s">
        <v>104</v>
      </c>
      <c r="W47" s="361" t="s">
        <v>105</v>
      </c>
      <c r="X47" s="47" t="s">
        <v>106</v>
      </c>
      <c r="Y47" s="782" t="s">
        <v>107</v>
      </c>
      <c r="Z47" s="784" t="s">
        <v>95</v>
      </c>
      <c r="AA47" s="785">
        <v>43831</v>
      </c>
      <c r="AB47" s="787">
        <v>44195</v>
      </c>
    </row>
    <row r="48" spans="2:28" ht="192.75" customHeight="1" thickBot="1">
      <c r="B48" s="631"/>
      <c r="C48" s="487"/>
      <c r="D48" s="607"/>
      <c r="E48" s="565"/>
      <c r="F48" s="430"/>
      <c r="G48" s="48" t="s">
        <v>91</v>
      </c>
      <c r="H48" s="807"/>
      <c r="I48" s="809"/>
      <c r="J48" s="798"/>
      <c r="K48" s="799"/>
      <c r="L48" s="800"/>
      <c r="M48" s="1187" t="s">
        <v>1134</v>
      </c>
      <c r="N48" s="49" t="s">
        <v>97</v>
      </c>
      <c r="O48" s="802"/>
      <c r="P48" s="804"/>
      <c r="Q48" s="806"/>
      <c r="R48" s="793"/>
      <c r="S48" s="1211" t="s">
        <v>108</v>
      </c>
      <c r="T48" s="226" t="s">
        <v>98</v>
      </c>
      <c r="U48" s="222" t="s">
        <v>109</v>
      </c>
      <c r="V48" s="340" t="s">
        <v>104</v>
      </c>
      <c r="W48" s="340" t="s">
        <v>110</v>
      </c>
      <c r="X48" s="50" t="s">
        <v>111</v>
      </c>
      <c r="Y48" s="783"/>
      <c r="Z48" s="532"/>
      <c r="AA48" s="786"/>
      <c r="AB48" s="788"/>
    </row>
    <row r="49" spans="2:28" ht="259.5" customHeight="1">
      <c r="B49" s="631"/>
      <c r="C49" s="487"/>
      <c r="D49" s="607"/>
      <c r="E49" s="515" t="s">
        <v>92</v>
      </c>
      <c r="F49" s="429" t="s">
        <v>35</v>
      </c>
      <c r="G49" s="305" t="s">
        <v>93</v>
      </c>
      <c r="H49" s="733" t="s">
        <v>94</v>
      </c>
      <c r="I49" s="735" t="s">
        <v>1135</v>
      </c>
      <c r="J49" s="768">
        <v>2</v>
      </c>
      <c r="K49" s="770">
        <v>10</v>
      </c>
      <c r="L49" s="794" t="s">
        <v>45</v>
      </c>
      <c r="M49" s="1188" t="s">
        <v>1136</v>
      </c>
      <c r="N49" s="329" t="s">
        <v>97</v>
      </c>
      <c r="O49" s="768">
        <v>2</v>
      </c>
      <c r="P49" s="770">
        <v>10</v>
      </c>
      <c r="Q49" s="794" t="s">
        <v>45</v>
      </c>
      <c r="R49" s="796" t="s">
        <v>46</v>
      </c>
      <c r="S49" s="359" t="s">
        <v>112</v>
      </c>
      <c r="T49" s="275" t="s">
        <v>98</v>
      </c>
      <c r="U49" s="290" t="s">
        <v>113</v>
      </c>
      <c r="V49" s="361" t="s">
        <v>100</v>
      </c>
      <c r="W49" s="361" t="s">
        <v>114</v>
      </c>
      <c r="X49" s="47" t="s">
        <v>115</v>
      </c>
      <c r="Y49" s="782" t="s">
        <v>116</v>
      </c>
      <c r="Z49" s="731" t="s">
        <v>95</v>
      </c>
      <c r="AA49" s="789">
        <v>43831</v>
      </c>
      <c r="AB49" s="531">
        <v>44195</v>
      </c>
    </row>
    <row r="50" spans="2:28" ht="163.5" customHeight="1" thickBot="1">
      <c r="B50" s="631"/>
      <c r="C50" s="487"/>
      <c r="D50" s="607"/>
      <c r="E50" s="516"/>
      <c r="F50" s="431"/>
      <c r="G50" s="51" t="s">
        <v>1137</v>
      </c>
      <c r="H50" s="741"/>
      <c r="I50" s="742"/>
      <c r="J50" s="769"/>
      <c r="K50" s="771"/>
      <c r="L50" s="795"/>
      <c r="M50" s="1189" t="s">
        <v>1138</v>
      </c>
      <c r="N50" s="330" t="s">
        <v>97</v>
      </c>
      <c r="O50" s="769"/>
      <c r="P50" s="771"/>
      <c r="Q50" s="795"/>
      <c r="R50" s="797"/>
      <c r="S50" s="52" t="s">
        <v>1139</v>
      </c>
      <c r="T50" s="226" t="s">
        <v>98</v>
      </c>
      <c r="U50" s="267" t="s">
        <v>117</v>
      </c>
      <c r="V50" s="363" t="s">
        <v>104</v>
      </c>
      <c r="W50" s="363" t="s">
        <v>1140</v>
      </c>
      <c r="X50" s="15" t="s">
        <v>1141</v>
      </c>
      <c r="Y50" s="783"/>
      <c r="Z50" s="740"/>
      <c r="AA50" s="790"/>
      <c r="AB50" s="791"/>
    </row>
    <row r="51" spans="2:28" ht="131.25" customHeight="1" thickBot="1">
      <c r="B51" s="630" t="s">
        <v>118</v>
      </c>
      <c r="C51" s="486" t="s">
        <v>119</v>
      </c>
      <c r="D51" s="634" t="s">
        <v>85</v>
      </c>
      <c r="E51" s="388" t="s">
        <v>120</v>
      </c>
      <c r="F51" s="36" t="s">
        <v>68</v>
      </c>
      <c r="G51" s="53" t="s">
        <v>121</v>
      </c>
      <c r="H51" s="182" t="s">
        <v>122</v>
      </c>
      <c r="I51" s="146" t="s">
        <v>1142</v>
      </c>
      <c r="J51" s="105">
        <v>3</v>
      </c>
      <c r="K51" s="38">
        <v>1</v>
      </c>
      <c r="L51" s="183" t="s">
        <v>38</v>
      </c>
      <c r="M51" s="1190" t="s">
        <v>1143</v>
      </c>
      <c r="N51" s="186" t="s">
        <v>137</v>
      </c>
      <c r="O51" s="105">
        <v>3</v>
      </c>
      <c r="P51" s="38">
        <v>1</v>
      </c>
      <c r="Q51" s="157" t="s">
        <v>38</v>
      </c>
      <c r="R51" s="108" t="s">
        <v>138</v>
      </c>
      <c r="S51" s="6" t="s">
        <v>139</v>
      </c>
      <c r="T51" s="6" t="s">
        <v>98</v>
      </c>
      <c r="U51" s="10" t="s">
        <v>1144</v>
      </c>
      <c r="V51" s="6" t="s">
        <v>140</v>
      </c>
      <c r="W51" s="6" t="s">
        <v>1145</v>
      </c>
      <c r="X51" s="6" t="s">
        <v>141</v>
      </c>
      <c r="Y51" s="54" t="s">
        <v>142</v>
      </c>
      <c r="Z51" s="11" t="s">
        <v>1144</v>
      </c>
      <c r="AA51" s="19">
        <v>43831</v>
      </c>
      <c r="AB51" s="20">
        <v>44195</v>
      </c>
    </row>
    <row r="52" spans="2:28" ht="145.5" thickBot="1">
      <c r="B52" s="667"/>
      <c r="C52" s="478"/>
      <c r="D52" s="439"/>
      <c r="E52" s="481" t="s">
        <v>123</v>
      </c>
      <c r="F52" s="483" t="s">
        <v>35</v>
      </c>
      <c r="G52" s="237" t="s">
        <v>124</v>
      </c>
      <c r="H52" s="674" t="s">
        <v>125</v>
      </c>
      <c r="I52" s="676" t="s">
        <v>143</v>
      </c>
      <c r="J52" s="681">
        <v>4</v>
      </c>
      <c r="K52" s="653">
        <v>20</v>
      </c>
      <c r="L52" s="779" t="s">
        <v>32</v>
      </c>
      <c r="M52" s="1191" t="s">
        <v>1146</v>
      </c>
      <c r="N52" s="187" t="s">
        <v>144</v>
      </c>
      <c r="O52" s="681">
        <v>4</v>
      </c>
      <c r="P52" s="653">
        <v>20</v>
      </c>
      <c r="Q52" s="671" t="s">
        <v>32</v>
      </c>
      <c r="R52" s="414" t="s">
        <v>46</v>
      </c>
      <c r="S52" s="519" t="s">
        <v>1147</v>
      </c>
      <c r="T52" s="519" t="s">
        <v>98</v>
      </c>
      <c r="U52" s="521" t="s">
        <v>145</v>
      </c>
      <c r="V52" s="519" t="s">
        <v>140</v>
      </c>
      <c r="W52" s="519" t="s">
        <v>146</v>
      </c>
      <c r="X52" s="519" t="s">
        <v>147</v>
      </c>
      <c r="Y52" s="405" t="s">
        <v>148</v>
      </c>
      <c r="Z52" s="459" t="s">
        <v>144</v>
      </c>
      <c r="AA52" s="432">
        <v>43831</v>
      </c>
      <c r="AB52" s="434">
        <v>44195</v>
      </c>
    </row>
    <row r="53" spans="2:28" ht="87.75" thickBot="1">
      <c r="B53" s="667"/>
      <c r="C53" s="478"/>
      <c r="D53" s="439"/>
      <c r="E53" s="475"/>
      <c r="F53" s="477"/>
      <c r="G53" s="232" t="s">
        <v>1148</v>
      </c>
      <c r="H53" s="675"/>
      <c r="I53" s="677"/>
      <c r="J53" s="562"/>
      <c r="K53" s="564"/>
      <c r="L53" s="780"/>
      <c r="M53" s="1192" t="s">
        <v>1149</v>
      </c>
      <c r="N53" s="188" t="s">
        <v>144</v>
      </c>
      <c r="O53" s="562"/>
      <c r="P53" s="564"/>
      <c r="Q53" s="672"/>
      <c r="R53" s="416"/>
      <c r="S53" s="593"/>
      <c r="T53" s="593">
        <v>0</v>
      </c>
      <c r="U53" s="597">
        <v>0</v>
      </c>
      <c r="V53" s="593">
        <v>0</v>
      </c>
      <c r="W53" s="593">
        <v>0</v>
      </c>
      <c r="X53" s="593">
        <v>0</v>
      </c>
      <c r="Y53" s="407"/>
      <c r="Z53" s="463"/>
      <c r="AA53" s="497"/>
      <c r="AB53" s="480"/>
    </row>
    <row r="54" spans="2:28" ht="141" customHeight="1" thickBot="1">
      <c r="B54" s="667"/>
      <c r="C54" s="478"/>
      <c r="D54" s="439"/>
      <c r="E54" s="389" t="s">
        <v>126</v>
      </c>
      <c r="F54" s="259" t="s">
        <v>36</v>
      </c>
      <c r="G54" s="252" t="s">
        <v>127</v>
      </c>
      <c r="H54" s="300" t="s">
        <v>128</v>
      </c>
      <c r="I54" s="279" t="s">
        <v>149</v>
      </c>
      <c r="J54" s="153">
        <v>2</v>
      </c>
      <c r="K54" s="103">
        <v>2</v>
      </c>
      <c r="L54" s="184" t="s">
        <v>38</v>
      </c>
      <c r="M54" s="293" t="s">
        <v>1030</v>
      </c>
      <c r="N54" s="189" t="s">
        <v>144</v>
      </c>
      <c r="O54" s="152">
        <v>2</v>
      </c>
      <c r="P54" s="104">
        <v>2</v>
      </c>
      <c r="Q54" s="324" t="s">
        <v>38</v>
      </c>
      <c r="R54" s="149" t="s">
        <v>138</v>
      </c>
      <c r="S54" s="345" t="s">
        <v>1150</v>
      </c>
      <c r="T54" s="233" t="s">
        <v>98</v>
      </c>
      <c r="U54" s="235" t="s">
        <v>150</v>
      </c>
      <c r="V54" s="345" t="s">
        <v>140</v>
      </c>
      <c r="W54" s="345" t="s">
        <v>151</v>
      </c>
      <c r="X54" s="345" t="s">
        <v>152</v>
      </c>
      <c r="Y54" s="315" t="s">
        <v>153</v>
      </c>
      <c r="Z54" s="235" t="s">
        <v>144</v>
      </c>
      <c r="AA54" s="243">
        <v>43831</v>
      </c>
      <c r="AB54" s="243">
        <v>44195</v>
      </c>
    </row>
    <row r="55" spans="2:28" ht="161.25" thickBot="1">
      <c r="B55" s="667"/>
      <c r="C55" s="478"/>
      <c r="D55" s="439"/>
      <c r="E55" s="481" t="s">
        <v>1151</v>
      </c>
      <c r="F55" s="483" t="s">
        <v>36</v>
      </c>
      <c r="G55" s="237" t="s">
        <v>129</v>
      </c>
      <c r="H55" s="674" t="s">
        <v>130</v>
      </c>
      <c r="I55" s="676" t="s">
        <v>154</v>
      </c>
      <c r="J55" s="681">
        <v>4</v>
      </c>
      <c r="K55" s="653">
        <v>1</v>
      </c>
      <c r="L55" s="773" t="s">
        <v>74</v>
      </c>
      <c r="M55" s="1192" t="s">
        <v>1152</v>
      </c>
      <c r="N55" s="190" t="s">
        <v>137</v>
      </c>
      <c r="O55" s="681">
        <v>4</v>
      </c>
      <c r="P55" s="653">
        <v>1</v>
      </c>
      <c r="Q55" s="542" t="s">
        <v>74</v>
      </c>
      <c r="R55" s="528" t="s">
        <v>75</v>
      </c>
      <c r="S55" s="519" t="s">
        <v>155</v>
      </c>
      <c r="T55" s="519" t="s">
        <v>76</v>
      </c>
      <c r="U55" s="521" t="s">
        <v>1144</v>
      </c>
      <c r="V55" s="519" t="s">
        <v>140</v>
      </c>
      <c r="W55" s="519" t="s">
        <v>156</v>
      </c>
      <c r="X55" s="519" t="s">
        <v>157</v>
      </c>
      <c r="Y55" s="405" t="s">
        <v>158</v>
      </c>
      <c r="Z55" s="459" t="s">
        <v>1144</v>
      </c>
      <c r="AA55" s="432">
        <v>43831</v>
      </c>
      <c r="AB55" s="434">
        <v>44195</v>
      </c>
    </row>
    <row r="56" spans="2:28" ht="28.5" customHeight="1">
      <c r="B56" s="667"/>
      <c r="C56" s="478"/>
      <c r="D56" s="439"/>
      <c r="E56" s="482"/>
      <c r="F56" s="484"/>
      <c r="G56" s="238" t="s">
        <v>131</v>
      </c>
      <c r="H56" s="781"/>
      <c r="I56" s="687"/>
      <c r="J56" s="652"/>
      <c r="K56" s="650"/>
      <c r="L56" s="774"/>
      <c r="M56" s="1193" t="s">
        <v>1153</v>
      </c>
      <c r="N56" s="776" t="s">
        <v>137</v>
      </c>
      <c r="O56" s="652"/>
      <c r="P56" s="650"/>
      <c r="Q56" s="772"/>
      <c r="R56" s="427"/>
      <c r="S56" s="592"/>
      <c r="T56" s="592">
        <v>0</v>
      </c>
      <c r="U56" s="596">
        <v>0</v>
      </c>
      <c r="V56" s="592">
        <v>0</v>
      </c>
      <c r="W56" s="592">
        <v>0</v>
      </c>
      <c r="X56" s="592">
        <v>0</v>
      </c>
      <c r="Y56" s="778"/>
      <c r="Z56" s="461"/>
      <c r="AA56" s="685"/>
      <c r="AB56" s="686"/>
    </row>
    <row r="57" spans="2:28" ht="86.25" thickBot="1">
      <c r="B57" s="667"/>
      <c r="C57" s="478"/>
      <c r="D57" s="439"/>
      <c r="E57" s="475"/>
      <c r="F57" s="477"/>
      <c r="G57" s="232" t="s">
        <v>132</v>
      </c>
      <c r="H57" s="675"/>
      <c r="I57" s="677"/>
      <c r="J57" s="562"/>
      <c r="K57" s="564"/>
      <c r="L57" s="775"/>
      <c r="M57" s="741"/>
      <c r="N57" s="777"/>
      <c r="O57" s="562"/>
      <c r="P57" s="564"/>
      <c r="Q57" s="543"/>
      <c r="R57" s="167"/>
      <c r="S57" s="336" t="s">
        <v>1154</v>
      </c>
      <c r="T57" s="317" t="s">
        <v>39</v>
      </c>
      <c r="U57" s="228" t="s">
        <v>159</v>
      </c>
      <c r="V57" s="336" t="s">
        <v>140</v>
      </c>
      <c r="W57" s="336" t="s">
        <v>160</v>
      </c>
      <c r="X57" s="336" t="s">
        <v>161</v>
      </c>
      <c r="Y57" s="56"/>
      <c r="Z57" s="57"/>
      <c r="AA57" s="58"/>
      <c r="AB57" s="59"/>
    </row>
    <row r="58" spans="2:28" ht="115.5" customHeight="1" thickBot="1">
      <c r="B58" s="631"/>
      <c r="C58" s="487"/>
      <c r="D58" s="607"/>
      <c r="E58" s="481" t="s">
        <v>133</v>
      </c>
      <c r="F58" s="483" t="s">
        <v>134</v>
      </c>
      <c r="G58" s="237" t="s">
        <v>135</v>
      </c>
      <c r="H58" s="674" t="s">
        <v>136</v>
      </c>
      <c r="I58" s="676" t="s">
        <v>1155</v>
      </c>
      <c r="J58" s="768">
        <v>3</v>
      </c>
      <c r="K58" s="770">
        <v>2</v>
      </c>
      <c r="L58" s="773" t="s">
        <v>74</v>
      </c>
      <c r="M58" s="1192" t="s">
        <v>1156</v>
      </c>
      <c r="N58" s="191" t="s">
        <v>162</v>
      </c>
      <c r="O58" s="768">
        <v>3</v>
      </c>
      <c r="P58" s="770">
        <v>2</v>
      </c>
      <c r="Q58" s="542" t="s">
        <v>74</v>
      </c>
      <c r="R58" s="414" t="s">
        <v>75</v>
      </c>
      <c r="S58" s="519" t="s">
        <v>1154</v>
      </c>
      <c r="T58" s="456" t="s">
        <v>39</v>
      </c>
      <c r="U58" s="521" t="s">
        <v>159</v>
      </c>
      <c r="V58" s="519" t="s">
        <v>140</v>
      </c>
      <c r="W58" s="519" t="s">
        <v>160</v>
      </c>
      <c r="X58" s="519" t="s">
        <v>161</v>
      </c>
      <c r="Y58" s="765" t="s">
        <v>163</v>
      </c>
      <c r="Z58" s="767" t="s">
        <v>159</v>
      </c>
      <c r="AA58" s="763">
        <v>43831</v>
      </c>
      <c r="AB58" s="764">
        <v>44195</v>
      </c>
    </row>
    <row r="59" spans="2:28" ht="102" thickBot="1">
      <c r="B59" s="632"/>
      <c r="C59" s="479"/>
      <c r="D59" s="608"/>
      <c r="E59" s="475"/>
      <c r="F59" s="477"/>
      <c r="G59" s="232" t="s">
        <v>1157</v>
      </c>
      <c r="H59" s="675"/>
      <c r="I59" s="677"/>
      <c r="J59" s="769"/>
      <c r="K59" s="771"/>
      <c r="L59" s="775"/>
      <c r="M59" s="295" t="s">
        <v>1031</v>
      </c>
      <c r="N59" s="192" t="s">
        <v>162</v>
      </c>
      <c r="O59" s="769"/>
      <c r="P59" s="771"/>
      <c r="Q59" s="543"/>
      <c r="R59" s="416"/>
      <c r="S59" s="593"/>
      <c r="T59" s="535"/>
      <c r="U59" s="597"/>
      <c r="V59" s="593"/>
      <c r="W59" s="593"/>
      <c r="X59" s="593"/>
      <c r="Y59" s="766"/>
      <c r="Z59" s="625"/>
      <c r="AA59" s="627"/>
      <c r="AB59" s="629"/>
    </row>
    <row r="60" spans="2:28" ht="69.75">
      <c r="B60" s="436" t="s">
        <v>164</v>
      </c>
      <c r="C60" s="488" t="s">
        <v>165</v>
      </c>
      <c r="D60" s="669" t="s">
        <v>166</v>
      </c>
      <c r="E60" s="515" t="s">
        <v>1158</v>
      </c>
      <c r="F60" s="429" t="s">
        <v>36</v>
      </c>
      <c r="G60" s="61" t="s">
        <v>167</v>
      </c>
      <c r="H60" s="713" t="s">
        <v>168</v>
      </c>
      <c r="I60" s="719" t="s">
        <v>169</v>
      </c>
      <c r="J60" s="613">
        <v>5</v>
      </c>
      <c r="K60" s="440">
        <v>3</v>
      </c>
      <c r="L60" s="747" t="s">
        <v>32</v>
      </c>
      <c r="M60" s="185" t="s">
        <v>1032</v>
      </c>
      <c r="N60" s="261" t="s">
        <v>170</v>
      </c>
      <c r="O60" s="751">
        <v>5</v>
      </c>
      <c r="P60" s="754">
        <v>2</v>
      </c>
      <c r="Q60" s="748" t="s">
        <v>45</v>
      </c>
      <c r="R60" s="729" t="s">
        <v>96</v>
      </c>
      <c r="S60" s="342" t="s">
        <v>171</v>
      </c>
      <c r="T60" s="275" t="s">
        <v>76</v>
      </c>
      <c r="U60" s="290" t="s">
        <v>172</v>
      </c>
      <c r="V60" s="361" t="s">
        <v>104</v>
      </c>
      <c r="W60" s="361" t="s">
        <v>173</v>
      </c>
      <c r="X60" s="361" t="s">
        <v>174</v>
      </c>
      <c r="Y60" s="456" t="s">
        <v>1159</v>
      </c>
      <c r="Z60" s="459" t="s">
        <v>172</v>
      </c>
      <c r="AA60" s="711">
        <v>43831</v>
      </c>
      <c r="AB60" s="547">
        <v>44165</v>
      </c>
    </row>
    <row r="61" spans="2:28" ht="94.5">
      <c r="B61" s="394"/>
      <c r="C61" s="781"/>
      <c r="D61" s="759"/>
      <c r="E61" s="565"/>
      <c r="F61" s="430"/>
      <c r="G61" s="760" t="s">
        <v>175</v>
      </c>
      <c r="H61" s="714"/>
      <c r="I61" s="720"/>
      <c r="J61" s="573"/>
      <c r="K61" s="441"/>
      <c r="L61" s="557"/>
      <c r="M61" s="1194" t="s">
        <v>1160</v>
      </c>
      <c r="N61" s="758" t="s">
        <v>176</v>
      </c>
      <c r="O61" s="752"/>
      <c r="P61" s="755"/>
      <c r="Q61" s="749"/>
      <c r="R61" s="730"/>
      <c r="S61" s="343" t="s">
        <v>177</v>
      </c>
      <c r="T61" s="271" t="s">
        <v>98</v>
      </c>
      <c r="U61" s="273" t="s">
        <v>178</v>
      </c>
      <c r="V61" s="362" t="s">
        <v>104</v>
      </c>
      <c r="W61" s="362" t="s">
        <v>179</v>
      </c>
      <c r="X61" s="362" t="s">
        <v>1161</v>
      </c>
      <c r="Y61" s="457"/>
      <c r="Z61" s="460"/>
      <c r="AA61" s="460"/>
      <c r="AB61" s="712"/>
    </row>
    <row r="62" spans="2:28" ht="94.5">
      <c r="B62" s="394"/>
      <c r="C62" s="781"/>
      <c r="D62" s="759"/>
      <c r="E62" s="565"/>
      <c r="F62" s="430"/>
      <c r="G62" s="730"/>
      <c r="H62" s="714"/>
      <c r="I62" s="720"/>
      <c r="J62" s="573"/>
      <c r="K62" s="441"/>
      <c r="L62" s="557"/>
      <c r="M62" s="757"/>
      <c r="N62" s="590"/>
      <c r="O62" s="752"/>
      <c r="P62" s="755"/>
      <c r="Q62" s="749"/>
      <c r="R62" s="730"/>
      <c r="S62" s="343" t="s">
        <v>996</v>
      </c>
      <c r="T62" s="271" t="s">
        <v>180</v>
      </c>
      <c r="U62" s="273" t="s">
        <v>178</v>
      </c>
      <c r="V62" s="362" t="s">
        <v>104</v>
      </c>
      <c r="W62" s="362" t="s">
        <v>181</v>
      </c>
      <c r="X62" s="362" t="s">
        <v>182</v>
      </c>
      <c r="Y62" s="457"/>
      <c r="Z62" s="460"/>
      <c r="AA62" s="460"/>
      <c r="AB62" s="712"/>
    </row>
    <row r="63" spans="2:28" ht="95.25" thickBot="1">
      <c r="B63" s="394"/>
      <c r="C63" s="781"/>
      <c r="D63" s="759"/>
      <c r="E63" s="516"/>
      <c r="F63" s="431"/>
      <c r="G63" s="738"/>
      <c r="H63" s="715"/>
      <c r="I63" s="721"/>
      <c r="J63" s="574"/>
      <c r="K63" s="556"/>
      <c r="L63" s="557"/>
      <c r="M63" s="697"/>
      <c r="N63" s="590"/>
      <c r="O63" s="753"/>
      <c r="P63" s="756"/>
      <c r="Q63" s="750"/>
      <c r="R63" s="730"/>
      <c r="S63" s="354" t="s">
        <v>183</v>
      </c>
      <c r="T63" s="277" t="s">
        <v>98</v>
      </c>
      <c r="U63" s="221" t="s">
        <v>178</v>
      </c>
      <c r="V63" s="338" t="s">
        <v>104</v>
      </c>
      <c r="W63" s="338" t="s">
        <v>184</v>
      </c>
      <c r="X63" s="338" t="s">
        <v>185</v>
      </c>
      <c r="Y63" s="457"/>
      <c r="Z63" s="460"/>
      <c r="AA63" s="460"/>
      <c r="AB63" s="712"/>
    </row>
    <row r="64" spans="2:28" ht="78.75" customHeight="1">
      <c r="B64" s="394"/>
      <c r="C64" s="781"/>
      <c r="D64" s="759"/>
      <c r="E64" s="761" t="s">
        <v>186</v>
      </c>
      <c r="F64" s="429" t="s">
        <v>36</v>
      </c>
      <c r="G64" s="729" t="s">
        <v>187</v>
      </c>
      <c r="H64" s="713" t="s">
        <v>188</v>
      </c>
      <c r="I64" s="719" t="s">
        <v>189</v>
      </c>
      <c r="J64" s="699">
        <v>5</v>
      </c>
      <c r="K64" s="702">
        <v>4</v>
      </c>
      <c r="L64" s="747" t="s">
        <v>32</v>
      </c>
      <c r="M64" s="207" t="s">
        <v>1033</v>
      </c>
      <c r="N64" s="261" t="s">
        <v>176</v>
      </c>
      <c r="O64" s="699">
        <v>4</v>
      </c>
      <c r="P64" s="702">
        <v>3</v>
      </c>
      <c r="Q64" s="744" t="s">
        <v>45</v>
      </c>
      <c r="R64" s="729" t="s">
        <v>96</v>
      </c>
      <c r="S64" s="528" t="s">
        <v>190</v>
      </c>
      <c r="T64" s="528" t="s">
        <v>98</v>
      </c>
      <c r="U64" s="614" t="s">
        <v>178</v>
      </c>
      <c r="V64" s="528" t="s">
        <v>104</v>
      </c>
      <c r="W64" s="528" t="s">
        <v>191</v>
      </c>
      <c r="X64" s="528" t="s">
        <v>192</v>
      </c>
      <c r="Y64" s="456" t="s">
        <v>193</v>
      </c>
      <c r="Z64" s="459" t="s">
        <v>172</v>
      </c>
      <c r="AA64" s="711">
        <v>43831</v>
      </c>
      <c r="AB64" s="547">
        <v>44195</v>
      </c>
    </row>
    <row r="65" spans="2:28" ht="94.5">
      <c r="B65" s="394"/>
      <c r="C65" s="781"/>
      <c r="D65" s="759"/>
      <c r="E65" s="762"/>
      <c r="F65" s="430"/>
      <c r="G65" s="730"/>
      <c r="H65" s="714"/>
      <c r="I65" s="720"/>
      <c r="J65" s="700"/>
      <c r="K65" s="703"/>
      <c r="L65" s="557"/>
      <c r="M65" s="1195" t="s">
        <v>1162</v>
      </c>
      <c r="N65" s="280" t="s">
        <v>176</v>
      </c>
      <c r="O65" s="700"/>
      <c r="P65" s="703"/>
      <c r="Q65" s="745"/>
      <c r="R65" s="730"/>
      <c r="S65" s="427"/>
      <c r="T65" s="427"/>
      <c r="U65" s="615"/>
      <c r="V65" s="427"/>
      <c r="W65" s="427"/>
      <c r="X65" s="427"/>
      <c r="Y65" s="457"/>
      <c r="Z65" s="460" t="s">
        <v>172</v>
      </c>
      <c r="AA65" s="460">
        <v>43831</v>
      </c>
      <c r="AB65" s="712">
        <v>44165</v>
      </c>
    </row>
    <row r="66" spans="2:28" ht="119.25" customHeight="1" thickBot="1">
      <c r="B66" s="394"/>
      <c r="C66" s="781"/>
      <c r="D66" s="759"/>
      <c r="E66" s="762"/>
      <c r="F66" s="431"/>
      <c r="G66" s="738"/>
      <c r="H66" s="715"/>
      <c r="I66" s="721"/>
      <c r="J66" s="701"/>
      <c r="K66" s="704"/>
      <c r="L66" s="558"/>
      <c r="M66" s="256" t="s">
        <v>1034</v>
      </c>
      <c r="N66" s="258" t="s">
        <v>176</v>
      </c>
      <c r="O66" s="701"/>
      <c r="P66" s="704"/>
      <c r="Q66" s="746"/>
      <c r="R66" s="738"/>
      <c r="S66" s="673"/>
      <c r="T66" s="673"/>
      <c r="U66" s="616"/>
      <c r="V66" s="673"/>
      <c r="W66" s="673"/>
      <c r="X66" s="673"/>
      <c r="Y66" s="535"/>
      <c r="Z66" s="463" t="s">
        <v>172</v>
      </c>
      <c r="AA66" s="463">
        <v>43831</v>
      </c>
      <c r="AB66" s="739">
        <v>44165</v>
      </c>
    </row>
    <row r="67" spans="2:28" ht="173.25">
      <c r="B67" s="394"/>
      <c r="C67" s="781"/>
      <c r="D67" s="759"/>
      <c r="E67" s="515" t="s">
        <v>194</v>
      </c>
      <c r="F67" s="731" t="s">
        <v>36</v>
      </c>
      <c r="G67" s="305" t="s">
        <v>195</v>
      </c>
      <c r="H67" s="733" t="s">
        <v>196</v>
      </c>
      <c r="I67" s="735" t="s">
        <v>1163</v>
      </c>
      <c r="J67" s="725">
        <v>5</v>
      </c>
      <c r="K67" s="420">
        <v>3</v>
      </c>
      <c r="L67" s="724" t="s">
        <v>32</v>
      </c>
      <c r="M67" s="1196" t="s">
        <v>1164</v>
      </c>
      <c r="N67" s="193" t="s">
        <v>170</v>
      </c>
      <c r="O67" s="726">
        <v>5</v>
      </c>
      <c r="P67" s="421">
        <v>3</v>
      </c>
      <c r="Q67" s="724" t="s">
        <v>32</v>
      </c>
      <c r="R67" s="730" t="s">
        <v>96</v>
      </c>
      <c r="S67" s="337" t="s">
        <v>197</v>
      </c>
      <c r="T67" s="225" t="s">
        <v>198</v>
      </c>
      <c r="U67" s="260" t="s">
        <v>199</v>
      </c>
      <c r="V67" s="339" t="s">
        <v>104</v>
      </c>
      <c r="W67" s="339" t="s">
        <v>200</v>
      </c>
      <c r="X67" s="339" t="s">
        <v>201</v>
      </c>
      <c r="Y67" s="457" t="s">
        <v>202</v>
      </c>
      <c r="Z67" s="460" t="s">
        <v>199</v>
      </c>
      <c r="AA67" s="496">
        <v>43831</v>
      </c>
      <c r="AB67" s="435">
        <v>44165</v>
      </c>
    </row>
    <row r="68" spans="2:28" ht="91.5" customHeight="1" thickBot="1">
      <c r="B68" s="394"/>
      <c r="C68" s="781"/>
      <c r="D68" s="759"/>
      <c r="E68" s="516"/>
      <c r="F68" s="740"/>
      <c r="G68" s="306" t="s">
        <v>203</v>
      </c>
      <c r="H68" s="741"/>
      <c r="I68" s="742"/>
      <c r="J68" s="743"/>
      <c r="K68" s="422"/>
      <c r="L68" s="737"/>
      <c r="M68" s="198" t="s">
        <v>1035</v>
      </c>
      <c r="N68" s="330" t="s">
        <v>176</v>
      </c>
      <c r="O68" s="743"/>
      <c r="P68" s="422"/>
      <c r="Q68" s="737"/>
      <c r="R68" s="738"/>
      <c r="S68" s="344" t="s">
        <v>204</v>
      </c>
      <c r="T68" s="272" t="s">
        <v>205</v>
      </c>
      <c r="U68" s="274" t="s">
        <v>199</v>
      </c>
      <c r="V68" s="363" t="s">
        <v>104</v>
      </c>
      <c r="W68" s="363" t="s">
        <v>206</v>
      </c>
      <c r="X68" s="363" t="s">
        <v>201</v>
      </c>
      <c r="Y68" s="535"/>
      <c r="Z68" s="463"/>
      <c r="AA68" s="497"/>
      <c r="AB68" s="480"/>
    </row>
    <row r="69" spans="2:28" ht="60">
      <c r="B69" s="394"/>
      <c r="C69" s="781"/>
      <c r="D69" s="759"/>
      <c r="E69" s="515" t="s">
        <v>207</v>
      </c>
      <c r="F69" s="731" t="s">
        <v>36</v>
      </c>
      <c r="G69" s="62" t="s">
        <v>208</v>
      </c>
      <c r="H69" s="733" t="s">
        <v>209</v>
      </c>
      <c r="I69" s="735" t="s">
        <v>210</v>
      </c>
      <c r="J69" s="725">
        <v>1</v>
      </c>
      <c r="K69" s="420">
        <v>5</v>
      </c>
      <c r="L69" s="723" t="s">
        <v>32</v>
      </c>
      <c r="M69" s="197" t="s">
        <v>1036</v>
      </c>
      <c r="N69" s="329" t="s">
        <v>211</v>
      </c>
      <c r="O69" s="725">
        <v>1</v>
      </c>
      <c r="P69" s="420">
        <v>4</v>
      </c>
      <c r="Q69" s="727" t="s">
        <v>45</v>
      </c>
      <c r="R69" s="729" t="s">
        <v>96</v>
      </c>
      <c r="S69" s="414" t="s">
        <v>1165</v>
      </c>
      <c r="T69" s="633" t="s">
        <v>39</v>
      </c>
      <c r="U69" s="722" t="s">
        <v>212</v>
      </c>
      <c r="V69" s="633" t="s">
        <v>104</v>
      </c>
      <c r="W69" s="633" t="s">
        <v>213</v>
      </c>
      <c r="X69" s="633" t="s">
        <v>1166</v>
      </c>
      <c r="Y69" s="456" t="s">
        <v>1167</v>
      </c>
      <c r="Z69" s="459" t="s">
        <v>212</v>
      </c>
      <c r="AA69" s="711">
        <v>43831</v>
      </c>
      <c r="AB69" s="547">
        <v>44165</v>
      </c>
    </row>
    <row r="70" spans="2:28" ht="153.75" customHeight="1" thickBot="1">
      <c r="B70" s="394"/>
      <c r="C70" s="781"/>
      <c r="D70" s="759"/>
      <c r="E70" s="565"/>
      <c r="F70" s="732"/>
      <c r="G70" s="63" t="s">
        <v>214</v>
      </c>
      <c r="H70" s="734"/>
      <c r="I70" s="736"/>
      <c r="J70" s="726"/>
      <c r="K70" s="421"/>
      <c r="L70" s="724"/>
      <c r="M70" s="1197" t="s">
        <v>1168</v>
      </c>
      <c r="N70" s="64" t="s">
        <v>170</v>
      </c>
      <c r="O70" s="726"/>
      <c r="P70" s="421"/>
      <c r="Q70" s="728"/>
      <c r="R70" s="730"/>
      <c r="S70" s="471"/>
      <c r="T70" s="436"/>
      <c r="U70" s="464"/>
      <c r="V70" s="436"/>
      <c r="W70" s="436"/>
      <c r="X70" s="436"/>
      <c r="Y70" s="457"/>
      <c r="Z70" s="460"/>
      <c r="AA70" s="460"/>
      <c r="AB70" s="712"/>
    </row>
    <row r="71" spans="2:28" ht="303.75" thickBot="1">
      <c r="B71" s="394"/>
      <c r="C71" s="781"/>
      <c r="D71" s="759"/>
      <c r="E71" s="388" t="s">
        <v>215</v>
      </c>
      <c r="F71" s="36" t="s">
        <v>36</v>
      </c>
      <c r="G71" s="65" t="s">
        <v>216</v>
      </c>
      <c r="H71" s="126" t="s">
        <v>217</v>
      </c>
      <c r="I71" s="66" t="s">
        <v>218</v>
      </c>
      <c r="J71" s="70">
        <v>3</v>
      </c>
      <c r="K71" s="67">
        <v>3</v>
      </c>
      <c r="L71" s="158" t="s">
        <v>45</v>
      </c>
      <c r="M71" s="1198" t="s">
        <v>1169</v>
      </c>
      <c r="N71" s="69" t="s">
        <v>219</v>
      </c>
      <c r="O71" s="70">
        <v>2</v>
      </c>
      <c r="P71" s="67">
        <v>2</v>
      </c>
      <c r="Q71" s="71" t="s">
        <v>38</v>
      </c>
      <c r="R71" s="37" t="s">
        <v>138</v>
      </c>
      <c r="S71" s="72" t="s">
        <v>220</v>
      </c>
      <c r="T71" s="6" t="s">
        <v>221</v>
      </c>
      <c r="U71" s="10" t="s">
        <v>963</v>
      </c>
      <c r="V71" s="6" t="s">
        <v>104</v>
      </c>
      <c r="W71" s="6" t="s">
        <v>223</v>
      </c>
      <c r="X71" s="6" t="s">
        <v>224</v>
      </c>
      <c r="Y71" s="73" t="s">
        <v>225</v>
      </c>
      <c r="Z71" s="74" t="s">
        <v>222</v>
      </c>
      <c r="AA71" s="75">
        <v>43862</v>
      </c>
      <c r="AB71" s="76">
        <v>44196</v>
      </c>
    </row>
    <row r="72" spans="2:28" ht="213.75" thickBot="1">
      <c r="B72" s="394"/>
      <c r="C72" s="781"/>
      <c r="D72" s="759"/>
      <c r="E72" s="388" t="s">
        <v>226</v>
      </c>
      <c r="F72" s="36" t="s">
        <v>36</v>
      </c>
      <c r="G72" s="65" t="s">
        <v>227</v>
      </c>
      <c r="H72" s="126" t="s">
        <v>228</v>
      </c>
      <c r="I72" s="66" t="s">
        <v>218</v>
      </c>
      <c r="J72" s="70">
        <v>4</v>
      </c>
      <c r="K72" s="67">
        <v>3</v>
      </c>
      <c r="L72" s="158" t="s">
        <v>45</v>
      </c>
      <c r="M72" s="1198" t="s">
        <v>1170</v>
      </c>
      <c r="N72" s="69" t="s">
        <v>219</v>
      </c>
      <c r="O72" s="70">
        <v>2</v>
      </c>
      <c r="P72" s="67">
        <v>2</v>
      </c>
      <c r="Q72" s="71" t="s">
        <v>38</v>
      </c>
      <c r="R72" s="37" t="s">
        <v>138</v>
      </c>
      <c r="S72" s="72" t="s">
        <v>967</v>
      </c>
      <c r="T72" s="6" t="s">
        <v>229</v>
      </c>
      <c r="U72" s="10" t="s">
        <v>963</v>
      </c>
      <c r="V72" s="6" t="s">
        <v>104</v>
      </c>
      <c r="W72" s="6" t="s">
        <v>230</v>
      </c>
      <c r="X72" s="6" t="s">
        <v>231</v>
      </c>
      <c r="Y72" s="73" t="s">
        <v>232</v>
      </c>
      <c r="Z72" s="74" t="s">
        <v>222</v>
      </c>
      <c r="AA72" s="75">
        <v>43862</v>
      </c>
      <c r="AB72" s="76">
        <v>44196</v>
      </c>
    </row>
    <row r="73" spans="2:28" ht="301.5" thickBot="1">
      <c r="B73" s="394"/>
      <c r="C73" s="781"/>
      <c r="D73" s="759"/>
      <c r="E73" s="388" t="s">
        <v>233</v>
      </c>
      <c r="F73" s="36" t="s">
        <v>36</v>
      </c>
      <c r="G73" s="65" t="s">
        <v>234</v>
      </c>
      <c r="H73" s="126" t="s">
        <v>235</v>
      </c>
      <c r="I73" s="66" t="s">
        <v>218</v>
      </c>
      <c r="J73" s="70">
        <v>3</v>
      </c>
      <c r="K73" s="67">
        <v>3</v>
      </c>
      <c r="L73" s="158" t="s">
        <v>45</v>
      </c>
      <c r="M73" s="107" t="s">
        <v>1037</v>
      </c>
      <c r="N73" s="69" t="s">
        <v>219</v>
      </c>
      <c r="O73" s="70">
        <v>3</v>
      </c>
      <c r="P73" s="67">
        <v>2</v>
      </c>
      <c r="Q73" s="77" t="s">
        <v>74</v>
      </c>
      <c r="R73" s="37" t="s">
        <v>75</v>
      </c>
      <c r="S73" s="72" t="s">
        <v>236</v>
      </c>
      <c r="T73" s="6" t="s">
        <v>221</v>
      </c>
      <c r="U73" s="10" t="s">
        <v>963</v>
      </c>
      <c r="V73" s="6" t="s">
        <v>104</v>
      </c>
      <c r="W73" s="6" t="s">
        <v>965</v>
      </c>
      <c r="X73" s="6" t="s">
        <v>237</v>
      </c>
      <c r="Y73" s="73" t="s">
        <v>238</v>
      </c>
      <c r="Z73" s="74" t="s">
        <v>222</v>
      </c>
      <c r="AA73" s="75">
        <v>43862</v>
      </c>
      <c r="AB73" s="76">
        <v>44196</v>
      </c>
    </row>
    <row r="74" spans="2:28" ht="130.5" customHeight="1" thickBot="1">
      <c r="B74" s="394"/>
      <c r="C74" s="781"/>
      <c r="D74" s="759"/>
      <c r="E74" s="388" t="s">
        <v>239</v>
      </c>
      <c r="F74" s="36" t="s">
        <v>36</v>
      </c>
      <c r="G74" s="65" t="s">
        <v>240</v>
      </c>
      <c r="H74" s="126" t="s">
        <v>241</v>
      </c>
      <c r="I74" s="66" t="s">
        <v>218</v>
      </c>
      <c r="J74" s="70">
        <v>3</v>
      </c>
      <c r="K74" s="67">
        <v>3</v>
      </c>
      <c r="L74" s="158" t="s">
        <v>45</v>
      </c>
      <c r="M74" s="208" t="s">
        <v>1038</v>
      </c>
      <c r="N74" s="69" t="s">
        <v>219</v>
      </c>
      <c r="O74" s="70">
        <v>3</v>
      </c>
      <c r="P74" s="67">
        <v>2</v>
      </c>
      <c r="Q74" s="77" t="s">
        <v>74</v>
      </c>
      <c r="R74" s="37" t="s">
        <v>75</v>
      </c>
      <c r="S74" s="72" t="s">
        <v>242</v>
      </c>
      <c r="T74" s="6" t="s">
        <v>229</v>
      </c>
      <c r="U74" s="10" t="s">
        <v>964</v>
      </c>
      <c r="V74" s="6" t="s">
        <v>104</v>
      </c>
      <c r="W74" s="6" t="s">
        <v>243</v>
      </c>
      <c r="X74" s="6" t="s">
        <v>244</v>
      </c>
      <c r="Y74" s="73" t="s">
        <v>245</v>
      </c>
      <c r="Z74" s="74" t="s">
        <v>246</v>
      </c>
      <c r="AA74" s="75">
        <v>43862</v>
      </c>
      <c r="AB74" s="76">
        <v>44196</v>
      </c>
    </row>
    <row r="75" spans="2:28" ht="330.75" thickBot="1">
      <c r="B75" s="394"/>
      <c r="C75" s="781"/>
      <c r="D75" s="759"/>
      <c r="E75" s="388" t="s">
        <v>1171</v>
      </c>
      <c r="F75" s="36" t="s">
        <v>36</v>
      </c>
      <c r="G75" s="65" t="s">
        <v>247</v>
      </c>
      <c r="H75" s="126" t="s">
        <v>248</v>
      </c>
      <c r="I75" s="66" t="s">
        <v>218</v>
      </c>
      <c r="J75" s="70">
        <v>3</v>
      </c>
      <c r="K75" s="67">
        <v>3</v>
      </c>
      <c r="L75" s="158" t="s">
        <v>45</v>
      </c>
      <c r="M75" s="107" t="s">
        <v>1039</v>
      </c>
      <c r="N75" s="69" t="s">
        <v>219</v>
      </c>
      <c r="O75" s="70">
        <v>3</v>
      </c>
      <c r="P75" s="67">
        <v>2</v>
      </c>
      <c r="Q75" s="77" t="s">
        <v>74</v>
      </c>
      <c r="R75" s="37" t="s">
        <v>75</v>
      </c>
      <c r="S75" s="72" t="s">
        <v>249</v>
      </c>
      <c r="T75" s="6" t="s">
        <v>221</v>
      </c>
      <c r="U75" s="10" t="s">
        <v>963</v>
      </c>
      <c r="V75" s="6" t="s">
        <v>104</v>
      </c>
      <c r="W75" s="6" t="s">
        <v>250</v>
      </c>
      <c r="X75" s="6" t="s">
        <v>251</v>
      </c>
      <c r="Y75" s="78" t="s">
        <v>252</v>
      </c>
      <c r="Z75" s="79" t="s">
        <v>222</v>
      </c>
      <c r="AA75" s="75">
        <v>43862</v>
      </c>
      <c r="AB75" s="76">
        <v>44196</v>
      </c>
    </row>
    <row r="76" spans="2:28" ht="385.5" thickBot="1">
      <c r="B76" s="394"/>
      <c r="C76" s="781"/>
      <c r="D76" s="759"/>
      <c r="E76" s="388" t="s">
        <v>1172</v>
      </c>
      <c r="F76" s="36" t="s">
        <v>36</v>
      </c>
      <c r="G76" s="65" t="s">
        <v>253</v>
      </c>
      <c r="H76" s="126" t="s">
        <v>254</v>
      </c>
      <c r="I76" s="66" t="s">
        <v>218</v>
      </c>
      <c r="J76" s="70">
        <v>3</v>
      </c>
      <c r="K76" s="67">
        <v>3</v>
      </c>
      <c r="L76" s="158" t="s">
        <v>45</v>
      </c>
      <c r="M76" s="107" t="s">
        <v>1040</v>
      </c>
      <c r="N76" s="69" t="s">
        <v>219</v>
      </c>
      <c r="O76" s="70">
        <v>3</v>
      </c>
      <c r="P76" s="67">
        <v>2</v>
      </c>
      <c r="Q76" s="77" t="s">
        <v>74</v>
      </c>
      <c r="R76" s="37" t="s">
        <v>75</v>
      </c>
      <c r="S76" s="72" t="s">
        <v>255</v>
      </c>
      <c r="T76" s="6" t="s">
        <v>76</v>
      </c>
      <c r="U76" s="10" t="s">
        <v>963</v>
      </c>
      <c r="V76" s="6" t="s">
        <v>104</v>
      </c>
      <c r="W76" s="6" t="s">
        <v>966</v>
      </c>
      <c r="X76" s="6" t="s">
        <v>256</v>
      </c>
      <c r="Y76" s="78" t="s">
        <v>257</v>
      </c>
      <c r="Z76" s="79" t="s">
        <v>222</v>
      </c>
      <c r="AA76" s="75">
        <v>43862</v>
      </c>
      <c r="AB76" s="76">
        <v>44196</v>
      </c>
    </row>
    <row r="77" spans="2:28" ht="388.5" thickBot="1">
      <c r="B77" s="426"/>
      <c r="C77" s="478"/>
      <c r="D77" s="439"/>
      <c r="E77" s="388" t="s">
        <v>258</v>
      </c>
      <c r="F77" s="36" t="s">
        <v>35</v>
      </c>
      <c r="G77" s="72" t="s">
        <v>259</v>
      </c>
      <c r="H77" s="126" t="s">
        <v>260</v>
      </c>
      <c r="I77" s="66" t="s">
        <v>261</v>
      </c>
      <c r="J77" s="70">
        <v>3</v>
      </c>
      <c r="K77" s="67">
        <v>10</v>
      </c>
      <c r="L77" s="1216" t="s">
        <v>32</v>
      </c>
      <c r="M77" s="1198" t="s">
        <v>1173</v>
      </c>
      <c r="N77" s="69" t="s">
        <v>219</v>
      </c>
      <c r="O77" s="70">
        <v>2</v>
      </c>
      <c r="P77" s="67">
        <v>10</v>
      </c>
      <c r="Q77" s="158" t="s">
        <v>45</v>
      </c>
      <c r="R77" s="37" t="s">
        <v>75</v>
      </c>
      <c r="S77" s="72" t="s">
        <v>262</v>
      </c>
      <c r="T77" s="6" t="s">
        <v>76</v>
      </c>
      <c r="U77" s="10" t="s">
        <v>963</v>
      </c>
      <c r="V77" s="6" t="s">
        <v>104</v>
      </c>
      <c r="W77" s="6" t="s">
        <v>263</v>
      </c>
      <c r="X77" s="6" t="s">
        <v>264</v>
      </c>
      <c r="Y77" s="78" t="s">
        <v>265</v>
      </c>
      <c r="Z77" s="79" t="s">
        <v>222</v>
      </c>
      <c r="AA77" s="75">
        <v>43862</v>
      </c>
      <c r="AB77" s="76">
        <v>44196</v>
      </c>
    </row>
    <row r="78" spans="2:28" ht="186.75">
      <c r="B78" s="440" t="s">
        <v>266</v>
      </c>
      <c r="C78" s="713" t="s">
        <v>267</v>
      </c>
      <c r="D78" s="716" t="s">
        <v>268</v>
      </c>
      <c r="E78" s="515" t="s">
        <v>968</v>
      </c>
      <c r="F78" s="429" t="s">
        <v>36</v>
      </c>
      <c r="G78" s="80" t="s">
        <v>269</v>
      </c>
      <c r="H78" s="635" t="s">
        <v>1174</v>
      </c>
      <c r="I78" s="719" t="s">
        <v>1175</v>
      </c>
      <c r="J78" s="699">
        <v>4</v>
      </c>
      <c r="K78" s="702">
        <v>3</v>
      </c>
      <c r="L78" s="705" t="s">
        <v>45</v>
      </c>
      <c r="M78" s="377" t="s">
        <v>1041</v>
      </c>
      <c r="N78" s="261" t="s">
        <v>270</v>
      </c>
      <c r="O78" s="699">
        <v>2</v>
      </c>
      <c r="P78" s="702">
        <v>1</v>
      </c>
      <c r="Q78" s="708" t="s">
        <v>38</v>
      </c>
      <c r="R78" s="414" t="s">
        <v>138</v>
      </c>
      <c r="S78" s="361" t="s">
        <v>1176</v>
      </c>
      <c r="T78" s="275" t="s">
        <v>44</v>
      </c>
      <c r="U78" s="290" t="s">
        <v>44</v>
      </c>
      <c r="V78" s="361" t="s">
        <v>44</v>
      </c>
      <c r="W78" s="361" t="s">
        <v>44</v>
      </c>
      <c r="X78" s="361" t="s">
        <v>44</v>
      </c>
      <c r="Y78" s="81" t="s">
        <v>271</v>
      </c>
      <c r="Z78" s="614" t="s">
        <v>270</v>
      </c>
      <c r="AA78" s="498">
        <v>43831</v>
      </c>
      <c r="AB78" s="499">
        <v>44195</v>
      </c>
    </row>
    <row r="79" spans="2:28" ht="15" customHeight="1">
      <c r="B79" s="441"/>
      <c r="C79" s="714"/>
      <c r="D79" s="717"/>
      <c r="E79" s="565"/>
      <c r="F79" s="430"/>
      <c r="G79" s="194" t="s">
        <v>272</v>
      </c>
      <c r="H79" s="636"/>
      <c r="I79" s="720"/>
      <c r="J79" s="700"/>
      <c r="K79" s="703"/>
      <c r="L79" s="706"/>
      <c r="M79" s="696" t="s">
        <v>1042</v>
      </c>
      <c r="N79" s="698" t="s">
        <v>270</v>
      </c>
      <c r="O79" s="700"/>
      <c r="P79" s="703"/>
      <c r="Q79" s="709"/>
      <c r="R79" s="415"/>
      <c r="S79" s="620" t="s">
        <v>1176</v>
      </c>
      <c r="T79" s="620" t="s">
        <v>44</v>
      </c>
      <c r="U79" s="622" t="s">
        <v>44</v>
      </c>
      <c r="V79" s="620" t="s">
        <v>44</v>
      </c>
      <c r="W79" s="620" t="s">
        <v>44</v>
      </c>
      <c r="X79" s="620" t="s">
        <v>44</v>
      </c>
      <c r="Y79" s="691" t="s">
        <v>273</v>
      </c>
      <c r="Z79" s="615"/>
      <c r="AA79" s="546"/>
      <c r="AB79" s="618"/>
    </row>
    <row r="80" spans="2:28" ht="186" customHeight="1" thickBot="1">
      <c r="B80" s="441"/>
      <c r="C80" s="714"/>
      <c r="D80" s="717"/>
      <c r="E80" s="565"/>
      <c r="F80" s="430"/>
      <c r="G80" s="195" t="s">
        <v>1177</v>
      </c>
      <c r="H80" s="637"/>
      <c r="I80" s="721"/>
      <c r="J80" s="701"/>
      <c r="K80" s="704"/>
      <c r="L80" s="707"/>
      <c r="M80" s="697"/>
      <c r="N80" s="560"/>
      <c r="O80" s="701"/>
      <c r="P80" s="704"/>
      <c r="Q80" s="710"/>
      <c r="R80" s="416"/>
      <c r="S80" s="621"/>
      <c r="T80" s="621"/>
      <c r="U80" s="623"/>
      <c r="V80" s="621"/>
      <c r="W80" s="621"/>
      <c r="X80" s="621"/>
      <c r="Y80" s="692"/>
      <c r="Z80" s="615"/>
      <c r="AA80" s="546"/>
      <c r="AB80" s="618"/>
    </row>
    <row r="81" spans="2:28" ht="186" thickBot="1">
      <c r="B81" s="556"/>
      <c r="C81" s="715"/>
      <c r="D81" s="718"/>
      <c r="E81" s="516"/>
      <c r="F81" s="431"/>
      <c r="G81" s="256" t="s">
        <v>1178</v>
      </c>
      <c r="H81" s="287" t="s">
        <v>1179</v>
      </c>
      <c r="I81" s="82" t="s">
        <v>1180</v>
      </c>
      <c r="J81" s="282">
        <v>2</v>
      </c>
      <c r="K81" s="284">
        <v>20</v>
      </c>
      <c r="L81" s="294" t="s">
        <v>32</v>
      </c>
      <c r="M81" s="377" t="s">
        <v>1043</v>
      </c>
      <c r="N81" s="263" t="s">
        <v>270</v>
      </c>
      <c r="O81" s="282">
        <v>2</v>
      </c>
      <c r="P81" s="284">
        <v>20</v>
      </c>
      <c r="Q81" s="294" t="s">
        <v>32</v>
      </c>
      <c r="R81" s="304" t="s">
        <v>274</v>
      </c>
      <c r="S81" s="340" t="s">
        <v>275</v>
      </c>
      <c r="T81" s="226" t="s">
        <v>276</v>
      </c>
      <c r="U81" s="222" t="s">
        <v>277</v>
      </c>
      <c r="V81" s="340" t="s">
        <v>104</v>
      </c>
      <c r="W81" s="340" t="s">
        <v>278</v>
      </c>
      <c r="X81" s="340" t="s">
        <v>279</v>
      </c>
      <c r="Y81" s="83" t="s">
        <v>280</v>
      </c>
      <c r="Z81" s="398"/>
      <c r="AA81" s="617"/>
      <c r="AB81" s="619"/>
    </row>
    <row r="82" spans="2:28" ht="167.25" customHeight="1">
      <c r="B82" s="630" t="s">
        <v>281</v>
      </c>
      <c r="C82" s="486" t="s">
        <v>282</v>
      </c>
      <c r="D82" s="634" t="s">
        <v>85</v>
      </c>
      <c r="E82" s="515" t="s">
        <v>283</v>
      </c>
      <c r="F82" s="693" t="s">
        <v>68</v>
      </c>
      <c r="G82" s="237" t="s">
        <v>284</v>
      </c>
      <c r="H82" s="486" t="s">
        <v>285</v>
      </c>
      <c r="I82" s="676" t="s">
        <v>1181</v>
      </c>
      <c r="J82" s="489">
        <v>3</v>
      </c>
      <c r="K82" s="465">
        <v>3</v>
      </c>
      <c r="L82" s="507" t="s">
        <v>45</v>
      </c>
      <c r="M82" s="212" t="s">
        <v>1182</v>
      </c>
      <c r="N82" s="168" t="s">
        <v>286</v>
      </c>
      <c r="O82" s="489">
        <v>3</v>
      </c>
      <c r="P82" s="465">
        <v>3</v>
      </c>
      <c r="Q82" s="507" t="s">
        <v>45</v>
      </c>
      <c r="R82" s="528" t="s">
        <v>96</v>
      </c>
      <c r="S82" s="682" t="s">
        <v>287</v>
      </c>
      <c r="T82" s="682" t="s">
        <v>229</v>
      </c>
      <c r="U82" s="688" t="s">
        <v>288</v>
      </c>
      <c r="V82" s="682" t="s">
        <v>1110</v>
      </c>
      <c r="W82" s="682" t="s">
        <v>289</v>
      </c>
      <c r="X82" s="682" t="s">
        <v>185</v>
      </c>
      <c r="Y82" s="462" t="s">
        <v>1183</v>
      </c>
      <c r="Z82" s="521" t="s">
        <v>288</v>
      </c>
      <c r="AA82" s="660">
        <v>43831</v>
      </c>
      <c r="AB82" s="661">
        <v>44195</v>
      </c>
    </row>
    <row r="83" spans="2:28" ht="176.25" customHeight="1">
      <c r="B83" s="667"/>
      <c r="C83" s="478"/>
      <c r="D83" s="439"/>
      <c r="E83" s="565"/>
      <c r="F83" s="694"/>
      <c r="G83" s="238" t="s">
        <v>290</v>
      </c>
      <c r="H83" s="478"/>
      <c r="I83" s="687"/>
      <c r="J83" s="452"/>
      <c r="K83" s="448"/>
      <c r="L83" s="527"/>
      <c r="M83" s="194" t="s">
        <v>1044</v>
      </c>
      <c r="N83" s="170" t="s">
        <v>286</v>
      </c>
      <c r="O83" s="452"/>
      <c r="P83" s="448"/>
      <c r="Q83" s="527"/>
      <c r="R83" s="427"/>
      <c r="S83" s="683"/>
      <c r="T83" s="683"/>
      <c r="U83" s="689"/>
      <c r="V83" s="683"/>
      <c r="W83" s="683"/>
      <c r="X83" s="683"/>
      <c r="Y83" s="454"/>
      <c r="Z83" s="461"/>
      <c r="AA83" s="685"/>
      <c r="AB83" s="686"/>
    </row>
    <row r="84" spans="2:28" ht="167.25">
      <c r="B84" s="667"/>
      <c r="C84" s="478"/>
      <c r="D84" s="439"/>
      <c r="E84" s="565"/>
      <c r="F84" s="694"/>
      <c r="G84" s="238" t="s">
        <v>291</v>
      </c>
      <c r="H84" s="487"/>
      <c r="I84" s="687"/>
      <c r="J84" s="490"/>
      <c r="K84" s="466"/>
      <c r="L84" s="527"/>
      <c r="M84" s="213" t="s">
        <v>1184</v>
      </c>
      <c r="N84" s="171" t="s">
        <v>286</v>
      </c>
      <c r="O84" s="490"/>
      <c r="P84" s="466"/>
      <c r="Q84" s="527"/>
      <c r="R84" s="427"/>
      <c r="S84" s="683"/>
      <c r="T84" s="683"/>
      <c r="U84" s="689"/>
      <c r="V84" s="683"/>
      <c r="W84" s="683"/>
      <c r="X84" s="683"/>
      <c r="Y84" s="454"/>
      <c r="Z84" s="596"/>
      <c r="AA84" s="655"/>
      <c r="AB84" s="656"/>
    </row>
    <row r="85" spans="2:28" ht="213" thickBot="1">
      <c r="B85" s="667"/>
      <c r="C85" s="478"/>
      <c r="D85" s="439"/>
      <c r="E85" s="516"/>
      <c r="F85" s="695"/>
      <c r="G85" s="232" t="s">
        <v>292</v>
      </c>
      <c r="H85" s="479"/>
      <c r="I85" s="677"/>
      <c r="J85" s="453"/>
      <c r="K85" s="449"/>
      <c r="L85" s="508"/>
      <c r="M85" s="1183" t="s">
        <v>1185</v>
      </c>
      <c r="N85" s="169" t="s">
        <v>293</v>
      </c>
      <c r="O85" s="453"/>
      <c r="P85" s="449"/>
      <c r="Q85" s="508"/>
      <c r="R85" s="673"/>
      <c r="S85" s="684"/>
      <c r="T85" s="684"/>
      <c r="U85" s="690"/>
      <c r="V85" s="684"/>
      <c r="W85" s="684"/>
      <c r="X85" s="684"/>
      <c r="Y85" s="455"/>
      <c r="Z85" s="597"/>
      <c r="AA85" s="678"/>
      <c r="AB85" s="679"/>
    </row>
    <row r="86" spans="2:28" ht="101.25">
      <c r="B86" s="667"/>
      <c r="C86" s="478"/>
      <c r="D86" s="439"/>
      <c r="E86" s="481" t="s">
        <v>294</v>
      </c>
      <c r="F86" s="483" t="s">
        <v>68</v>
      </c>
      <c r="G86" s="237" t="s">
        <v>295</v>
      </c>
      <c r="H86" s="486" t="s">
        <v>296</v>
      </c>
      <c r="I86" s="676" t="s">
        <v>297</v>
      </c>
      <c r="J86" s="681">
        <v>5</v>
      </c>
      <c r="K86" s="653">
        <v>4</v>
      </c>
      <c r="L86" s="671" t="s">
        <v>32</v>
      </c>
      <c r="M86" s="212" t="s">
        <v>1186</v>
      </c>
      <c r="N86" s="168" t="s">
        <v>298</v>
      </c>
      <c r="O86" s="681">
        <v>5</v>
      </c>
      <c r="P86" s="653">
        <v>4</v>
      </c>
      <c r="Q86" s="671" t="s">
        <v>32</v>
      </c>
      <c r="R86" s="528" t="s">
        <v>96</v>
      </c>
      <c r="S86" s="456" t="s">
        <v>299</v>
      </c>
      <c r="T86" s="456" t="s">
        <v>300</v>
      </c>
      <c r="U86" s="459" t="s">
        <v>301</v>
      </c>
      <c r="V86" s="456" t="s">
        <v>1110</v>
      </c>
      <c r="W86" s="456" t="s">
        <v>302</v>
      </c>
      <c r="X86" s="456" t="s">
        <v>303</v>
      </c>
      <c r="Y86" s="462" t="s">
        <v>304</v>
      </c>
      <c r="Z86" s="494" t="s">
        <v>301</v>
      </c>
      <c r="AA86" s="660">
        <v>43831</v>
      </c>
      <c r="AB86" s="661">
        <v>44195</v>
      </c>
    </row>
    <row r="87" spans="2:28" ht="163.5">
      <c r="B87" s="667"/>
      <c r="C87" s="478"/>
      <c r="D87" s="439"/>
      <c r="E87" s="482"/>
      <c r="F87" s="484"/>
      <c r="G87" s="238" t="s">
        <v>305</v>
      </c>
      <c r="H87" s="487"/>
      <c r="I87" s="687"/>
      <c r="J87" s="652"/>
      <c r="K87" s="650"/>
      <c r="L87" s="680"/>
      <c r="M87" s="194" t="s">
        <v>1045</v>
      </c>
      <c r="N87" s="171" t="s">
        <v>306</v>
      </c>
      <c r="O87" s="652"/>
      <c r="P87" s="650"/>
      <c r="Q87" s="680"/>
      <c r="R87" s="427"/>
      <c r="S87" s="458"/>
      <c r="T87" s="458"/>
      <c r="U87" s="461"/>
      <c r="V87" s="458"/>
      <c r="W87" s="458"/>
      <c r="X87" s="458"/>
      <c r="Y87" s="454"/>
      <c r="Z87" s="433"/>
      <c r="AA87" s="655"/>
      <c r="AB87" s="656"/>
    </row>
    <row r="88" spans="2:28" ht="102">
      <c r="B88" s="667"/>
      <c r="C88" s="478"/>
      <c r="D88" s="439"/>
      <c r="E88" s="482"/>
      <c r="F88" s="484"/>
      <c r="G88" s="238" t="s">
        <v>290</v>
      </c>
      <c r="H88" s="487"/>
      <c r="I88" s="687"/>
      <c r="J88" s="652"/>
      <c r="K88" s="650"/>
      <c r="L88" s="680"/>
      <c r="M88" s="213" t="s">
        <v>1187</v>
      </c>
      <c r="N88" s="171" t="s">
        <v>298</v>
      </c>
      <c r="O88" s="652"/>
      <c r="P88" s="650"/>
      <c r="Q88" s="680"/>
      <c r="R88" s="427"/>
      <c r="S88" s="520" t="s">
        <v>307</v>
      </c>
      <c r="T88" s="520" t="s">
        <v>221</v>
      </c>
      <c r="U88" s="522" t="s">
        <v>301</v>
      </c>
      <c r="V88" s="520" t="s">
        <v>1110</v>
      </c>
      <c r="W88" s="520" t="s">
        <v>308</v>
      </c>
      <c r="X88" s="520" t="s">
        <v>309</v>
      </c>
      <c r="Y88" s="454"/>
      <c r="Z88" s="433"/>
      <c r="AA88" s="655"/>
      <c r="AB88" s="656"/>
    </row>
    <row r="89" spans="2:28" ht="72.75">
      <c r="B89" s="667"/>
      <c r="C89" s="478"/>
      <c r="D89" s="439"/>
      <c r="E89" s="482"/>
      <c r="F89" s="484"/>
      <c r="G89" s="238" t="s">
        <v>1188</v>
      </c>
      <c r="H89" s="487"/>
      <c r="I89" s="687"/>
      <c r="J89" s="652"/>
      <c r="K89" s="650"/>
      <c r="L89" s="680"/>
      <c r="M89" s="194" t="s">
        <v>1046</v>
      </c>
      <c r="N89" s="171" t="s">
        <v>298</v>
      </c>
      <c r="O89" s="652"/>
      <c r="P89" s="650"/>
      <c r="Q89" s="680"/>
      <c r="R89" s="427"/>
      <c r="S89" s="458"/>
      <c r="T89" s="458"/>
      <c r="U89" s="461"/>
      <c r="V89" s="458"/>
      <c r="W89" s="458"/>
      <c r="X89" s="458"/>
      <c r="Y89" s="454"/>
      <c r="Z89" s="433"/>
      <c r="AA89" s="655"/>
      <c r="AB89" s="656"/>
    </row>
    <row r="90" spans="2:28" ht="283.5" customHeight="1" thickBot="1">
      <c r="B90" s="667"/>
      <c r="C90" s="478"/>
      <c r="D90" s="439"/>
      <c r="E90" s="475"/>
      <c r="F90" s="477"/>
      <c r="G90" s="232" t="s">
        <v>310</v>
      </c>
      <c r="H90" s="479"/>
      <c r="I90" s="677"/>
      <c r="J90" s="562"/>
      <c r="K90" s="564"/>
      <c r="L90" s="672"/>
      <c r="M90" s="1183" t="s">
        <v>1189</v>
      </c>
      <c r="N90" s="169" t="s">
        <v>298</v>
      </c>
      <c r="O90" s="562"/>
      <c r="P90" s="564"/>
      <c r="Q90" s="672"/>
      <c r="R90" s="673"/>
      <c r="S90" s="356" t="s">
        <v>311</v>
      </c>
      <c r="T90" s="112" t="s">
        <v>76</v>
      </c>
      <c r="U90" s="267" t="s">
        <v>1190</v>
      </c>
      <c r="V90" s="356" t="s">
        <v>1110</v>
      </c>
      <c r="W90" s="356" t="s">
        <v>312</v>
      </c>
      <c r="X90" s="356" t="s">
        <v>313</v>
      </c>
      <c r="Y90" s="455"/>
      <c r="Z90" s="495"/>
      <c r="AA90" s="678"/>
      <c r="AB90" s="679"/>
    </row>
    <row r="91" spans="2:28" ht="390.75" thickBot="1">
      <c r="B91" s="667"/>
      <c r="C91" s="478"/>
      <c r="D91" s="439"/>
      <c r="E91" s="388" t="s">
        <v>314</v>
      </c>
      <c r="F91" s="36" t="s">
        <v>68</v>
      </c>
      <c r="G91" s="53" t="s">
        <v>315</v>
      </c>
      <c r="H91" s="182" t="s">
        <v>316</v>
      </c>
      <c r="I91" s="146" t="s">
        <v>317</v>
      </c>
      <c r="J91" s="155">
        <v>3</v>
      </c>
      <c r="K91" s="91">
        <v>3</v>
      </c>
      <c r="L91" s="159" t="s">
        <v>45</v>
      </c>
      <c r="M91" s="1199" t="s">
        <v>1191</v>
      </c>
      <c r="N91" s="172" t="s">
        <v>144</v>
      </c>
      <c r="O91" s="155">
        <v>3</v>
      </c>
      <c r="P91" s="91">
        <v>3</v>
      </c>
      <c r="Q91" s="159" t="s">
        <v>45</v>
      </c>
      <c r="R91" s="53" t="s">
        <v>96</v>
      </c>
      <c r="S91" s="6" t="s">
        <v>1192</v>
      </c>
      <c r="T91" s="86" t="s">
        <v>76</v>
      </c>
      <c r="U91" s="10" t="s">
        <v>318</v>
      </c>
      <c r="V91" s="6" t="s">
        <v>1110</v>
      </c>
      <c r="W91" s="6" t="s">
        <v>319</v>
      </c>
      <c r="X91" s="6" t="s">
        <v>320</v>
      </c>
      <c r="Y91" s="18" t="s">
        <v>1193</v>
      </c>
      <c r="Z91" s="10" t="s">
        <v>1194</v>
      </c>
      <c r="AA91" s="84">
        <v>43831</v>
      </c>
      <c r="AB91" s="85">
        <v>44195</v>
      </c>
    </row>
    <row r="92" spans="2:28" ht="398.25" thickBot="1">
      <c r="B92" s="667"/>
      <c r="C92" s="478"/>
      <c r="D92" s="439"/>
      <c r="E92" s="388" t="s">
        <v>321</v>
      </c>
      <c r="F92" s="36" t="s">
        <v>35</v>
      </c>
      <c r="G92" s="53" t="s">
        <v>322</v>
      </c>
      <c r="H92" s="182" t="s">
        <v>1195</v>
      </c>
      <c r="I92" s="146" t="s">
        <v>323</v>
      </c>
      <c r="J92" s="155">
        <v>1</v>
      </c>
      <c r="K92" s="91">
        <v>10</v>
      </c>
      <c r="L92" s="159" t="s">
        <v>45</v>
      </c>
      <c r="M92" s="1199" t="s">
        <v>1196</v>
      </c>
      <c r="N92" s="172" t="s">
        <v>324</v>
      </c>
      <c r="O92" s="155">
        <v>1</v>
      </c>
      <c r="P92" s="91">
        <v>10</v>
      </c>
      <c r="Q92" s="159" t="s">
        <v>45</v>
      </c>
      <c r="R92" s="53" t="s">
        <v>46</v>
      </c>
      <c r="S92" s="6" t="s">
        <v>325</v>
      </c>
      <c r="T92" s="86" t="s">
        <v>76</v>
      </c>
      <c r="U92" s="10" t="s">
        <v>326</v>
      </c>
      <c r="V92" s="6" t="s">
        <v>1110</v>
      </c>
      <c r="W92" s="86" t="s">
        <v>327</v>
      </c>
      <c r="X92" s="6" t="s">
        <v>328</v>
      </c>
      <c r="Y92" s="87" t="s">
        <v>329</v>
      </c>
      <c r="Z92" s="10" t="s">
        <v>326</v>
      </c>
      <c r="AA92" s="84">
        <v>43831</v>
      </c>
      <c r="AB92" s="85">
        <v>44195</v>
      </c>
    </row>
    <row r="93" spans="2:28" ht="167.25">
      <c r="B93" s="667"/>
      <c r="C93" s="478"/>
      <c r="D93" s="439"/>
      <c r="E93" s="515" t="s">
        <v>330</v>
      </c>
      <c r="F93" s="429" t="s">
        <v>36</v>
      </c>
      <c r="G93" s="237" t="s">
        <v>331</v>
      </c>
      <c r="H93" s="674" t="s">
        <v>332</v>
      </c>
      <c r="I93" s="676" t="s">
        <v>333</v>
      </c>
      <c r="J93" s="538">
        <v>3</v>
      </c>
      <c r="K93" s="540">
        <v>5</v>
      </c>
      <c r="L93" s="671" t="s">
        <v>32</v>
      </c>
      <c r="M93" s="212" t="s">
        <v>1197</v>
      </c>
      <c r="N93" s="140" t="s">
        <v>324</v>
      </c>
      <c r="O93" s="538">
        <v>3</v>
      </c>
      <c r="P93" s="540">
        <v>5</v>
      </c>
      <c r="Q93" s="671" t="s">
        <v>32</v>
      </c>
      <c r="R93" s="528" t="s">
        <v>96</v>
      </c>
      <c r="S93" s="456" t="s">
        <v>334</v>
      </c>
      <c r="T93" s="456" t="s">
        <v>221</v>
      </c>
      <c r="U93" s="459" t="s">
        <v>326</v>
      </c>
      <c r="V93" s="456" t="s">
        <v>1110</v>
      </c>
      <c r="W93" s="456" t="s">
        <v>335</v>
      </c>
      <c r="X93" s="456" t="s">
        <v>309</v>
      </c>
      <c r="Y93" s="462" t="s">
        <v>336</v>
      </c>
      <c r="Z93" s="459" t="s">
        <v>326</v>
      </c>
      <c r="AA93" s="663">
        <v>43831</v>
      </c>
      <c r="AB93" s="665">
        <v>44195</v>
      </c>
    </row>
    <row r="94" spans="2:28" ht="232.5" thickBot="1">
      <c r="B94" s="667"/>
      <c r="C94" s="478"/>
      <c r="D94" s="439"/>
      <c r="E94" s="516"/>
      <c r="F94" s="431"/>
      <c r="G94" s="232" t="s">
        <v>337</v>
      </c>
      <c r="H94" s="675"/>
      <c r="I94" s="677"/>
      <c r="J94" s="539"/>
      <c r="K94" s="541"/>
      <c r="L94" s="672"/>
      <c r="M94" s="1183" t="s">
        <v>1198</v>
      </c>
      <c r="N94" s="143" t="s">
        <v>324</v>
      </c>
      <c r="O94" s="539"/>
      <c r="P94" s="541"/>
      <c r="Q94" s="672"/>
      <c r="R94" s="673"/>
      <c r="S94" s="535"/>
      <c r="T94" s="535"/>
      <c r="U94" s="463"/>
      <c r="V94" s="535"/>
      <c r="W94" s="535"/>
      <c r="X94" s="535"/>
      <c r="Y94" s="455"/>
      <c r="Z94" s="463"/>
      <c r="AA94" s="664"/>
      <c r="AB94" s="666"/>
    </row>
    <row r="95" spans="2:28" ht="389.25" thickBot="1">
      <c r="B95" s="632"/>
      <c r="C95" s="479"/>
      <c r="D95" s="608"/>
      <c r="E95" s="388" t="s">
        <v>338</v>
      </c>
      <c r="F95" s="36" t="s">
        <v>339</v>
      </c>
      <c r="G95" s="53" t="s">
        <v>340</v>
      </c>
      <c r="H95" s="55" t="s">
        <v>1422</v>
      </c>
      <c r="I95" s="66" t="s">
        <v>1199</v>
      </c>
      <c r="J95" s="155">
        <v>3</v>
      </c>
      <c r="K95" s="91">
        <v>5</v>
      </c>
      <c r="L95" s="160" t="s">
        <v>32</v>
      </c>
      <c r="M95" s="208" t="s">
        <v>1047</v>
      </c>
      <c r="N95" s="173" t="s">
        <v>324</v>
      </c>
      <c r="O95" s="155">
        <v>3</v>
      </c>
      <c r="P95" s="91">
        <v>5</v>
      </c>
      <c r="Q95" s="160" t="s">
        <v>32</v>
      </c>
      <c r="R95" s="53" t="s">
        <v>96</v>
      </c>
      <c r="S95" s="6" t="s">
        <v>341</v>
      </c>
      <c r="T95" s="86" t="s">
        <v>98</v>
      </c>
      <c r="U95" s="10" t="s">
        <v>326</v>
      </c>
      <c r="V95" s="6" t="s">
        <v>1110</v>
      </c>
      <c r="W95" s="6" t="s">
        <v>342</v>
      </c>
      <c r="X95" s="6" t="s">
        <v>343</v>
      </c>
      <c r="Y95" s="18" t="s">
        <v>1200</v>
      </c>
      <c r="Z95" s="10" t="s">
        <v>326</v>
      </c>
      <c r="AA95" s="88">
        <v>43831</v>
      </c>
      <c r="AB95" s="89">
        <v>44195</v>
      </c>
    </row>
    <row r="96" spans="2:28" ht="224.25" customHeight="1">
      <c r="B96" s="630" t="s">
        <v>344</v>
      </c>
      <c r="C96" s="486" t="s">
        <v>1201</v>
      </c>
      <c r="D96" s="634" t="s">
        <v>345</v>
      </c>
      <c r="E96" s="481" t="s">
        <v>346</v>
      </c>
      <c r="F96" s="483" t="s">
        <v>35</v>
      </c>
      <c r="G96" s="237" t="s">
        <v>347</v>
      </c>
      <c r="H96" s="486" t="s">
        <v>348</v>
      </c>
      <c r="I96" s="670" t="s">
        <v>349</v>
      </c>
      <c r="J96" s="489">
        <v>5</v>
      </c>
      <c r="K96" s="465">
        <v>20</v>
      </c>
      <c r="L96" s="468" t="s">
        <v>32</v>
      </c>
      <c r="M96" s="212" t="s">
        <v>1202</v>
      </c>
      <c r="N96" s="168" t="s">
        <v>350</v>
      </c>
      <c r="O96" s="489">
        <v>4</v>
      </c>
      <c r="P96" s="465">
        <v>20</v>
      </c>
      <c r="Q96" s="468" t="s">
        <v>32</v>
      </c>
      <c r="R96" s="414" t="s">
        <v>46</v>
      </c>
      <c r="S96" s="355" t="s">
        <v>351</v>
      </c>
      <c r="T96" s="374" t="s">
        <v>221</v>
      </c>
      <c r="U96" s="246" t="s">
        <v>352</v>
      </c>
      <c r="V96" s="355" t="s">
        <v>1203</v>
      </c>
      <c r="W96" s="355" t="s">
        <v>353</v>
      </c>
      <c r="X96" s="355" t="s">
        <v>354</v>
      </c>
      <c r="Y96" s="519" t="s">
        <v>1204</v>
      </c>
      <c r="Z96" s="521" t="s">
        <v>355</v>
      </c>
      <c r="AA96" s="660">
        <v>43831</v>
      </c>
      <c r="AB96" s="661">
        <v>44195</v>
      </c>
    </row>
    <row r="97" spans="2:28" ht="129.75">
      <c r="B97" s="667"/>
      <c r="C97" s="478"/>
      <c r="D97" s="439"/>
      <c r="E97" s="482"/>
      <c r="F97" s="484"/>
      <c r="G97" s="238" t="s">
        <v>1205</v>
      </c>
      <c r="H97" s="487"/>
      <c r="I97" s="654"/>
      <c r="J97" s="490"/>
      <c r="K97" s="466"/>
      <c r="L97" s="469"/>
      <c r="M97" s="213" t="s">
        <v>1206</v>
      </c>
      <c r="N97" s="171" t="s">
        <v>356</v>
      </c>
      <c r="O97" s="490"/>
      <c r="P97" s="466"/>
      <c r="Q97" s="469"/>
      <c r="R97" s="415"/>
      <c r="S97" s="658" t="s">
        <v>357</v>
      </c>
      <c r="T97" s="658" t="s">
        <v>221</v>
      </c>
      <c r="U97" s="662" t="s">
        <v>358</v>
      </c>
      <c r="V97" s="658" t="s">
        <v>1203</v>
      </c>
      <c r="W97" s="658" t="s">
        <v>353</v>
      </c>
      <c r="X97" s="658" t="s">
        <v>354</v>
      </c>
      <c r="Y97" s="592"/>
      <c r="Z97" s="596"/>
      <c r="AA97" s="655"/>
      <c r="AB97" s="656"/>
    </row>
    <row r="98" spans="2:28" ht="172.5" customHeight="1">
      <c r="B98" s="667"/>
      <c r="C98" s="478"/>
      <c r="D98" s="439"/>
      <c r="E98" s="482"/>
      <c r="F98" s="484"/>
      <c r="G98" s="238" t="s">
        <v>1207</v>
      </c>
      <c r="H98" s="487"/>
      <c r="I98" s="654"/>
      <c r="J98" s="490"/>
      <c r="K98" s="466"/>
      <c r="L98" s="469"/>
      <c r="M98" s="213" t="s">
        <v>1208</v>
      </c>
      <c r="N98" s="171" t="s">
        <v>359</v>
      </c>
      <c r="O98" s="490"/>
      <c r="P98" s="466"/>
      <c r="Q98" s="469"/>
      <c r="R98" s="415"/>
      <c r="S98" s="658"/>
      <c r="T98" s="658"/>
      <c r="U98" s="662"/>
      <c r="V98" s="658"/>
      <c r="W98" s="658"/>
      <c r="X98" s="658"/>
      <c r="Y98" s="592"/>
      <c r="Z98" s="596"/>
      <c r="AA98" s="655"/>
      <c r="AB98" s="656"/>
    </row>
    <row r="99" spans="2:28" ht="201" customHeight="1">
      <c r="B99" s="667"/>
      <c r="C99" s="478"/>
      <c r="D99" s="439"/>
      <c r="E99" s="482" t="s">
        <v>360</v>
      </c>
      <c r="F99" s="484" t="s">
        <v>35</v>
      </c>
      <c r="G99" s="238" t="s">
        <v>361</v>
      </c>
      <c r="H99" s="487" t="s">
        <v>362</v>
      </c>
      <c r="I99" s="654" t="s">
        <v>349</v>
      </c>
      <c r="J99" s="652">
        <v>5</v>
      </c>
      <c r="K99" s="650">
        <v>20</v>
      </c>
      <c r="L99" s="651" t="s">
        <v>32</v>
      </c>
      <c r="M99" s="213" t="s">
        <v>1209</v>
      </c>
      <c r="N99" s="171" t="s">
        <v>350</v>
      </c>
      <c r="O99" s="652">
        <v>4</v>
      </c>
      <c r="P99" s="650">
        <v>20</v>
      </c>
      <c r="Q99" s="651" t="s">
        <v>32</v>
      </c>
      <c r="R99" s="415" t="s">
        <v>46</v>
      </c>
      <c r="S99" s="592" t="s">
        <v>363</v>
      </c>
      <c r="T99" s="657" t="s">
        <v>98</v>
      </c>
      <c r="U99" s="596" t="s">
        <v>364</v>
      </c>
      <c r="V99" s="592" t="s">
        <v>1203</v>
      </c>
      <c r="W99" s="592" t="s">
        <v>365</v>
      </c>
      <c r="X99" s="592" t="s">
        <v>366</v>
      </c>
      <c r="Y99" s="592" t="s">
        <v>1210</v>
      </c>
      <c r="Z99" s="596" t="s">
        <v>367</v>
      </c>
      <c r="AA99" s="655">
        <v>43831</v>
      </c>
      <c r="AB99" s="656">
        <v>44195</v>
      </c>
    </row>
    <row r="100" spans="2:28" ht="191.25" customHeight="1" thickBot="1">
      <c r="B100" s="667"/>
      <c r="C100" s="478"/>
      <c r="D100" s="439"/>
      <c r="E100" s="482"/>
      <c r="F100" s="484"/>
      <c r="G100" s="238" t="s">
        <v>368</v>
      </c>
      <c r="H100" s="487"/>
      <c r="I100" s="654"/>
      <c r="J100" s="652"/>
      <c r="K100" s="650"/>
      <c r="L100" s="651"/>
      <c r="M100" s="213" t="s">
        <v>1211</v>
      </c>
      <c r="N100" s="171" t="s">
        <v>369</v>
      </c>
      <c r="O100" s="652"/>
      <c r="P100" s="659"/>
      <c r="Q100" s="651"/>
      <c r="R100" s="415"/>
      <c r="S100" s="592"/>
      <c r="T100" s="657"/>
      <c r="U100" s="596"/>
      <c r="V100" s="592"/>
      <c r="W100" s="592"/>
      <c r="X100" s="592"/>
      <c r="Y100" s="592"/>
      <c r="Z100" s="596"/>
      <c r="AA100" s="655"/>
      <c r="AB100" s="656"/>
    </row>
    <row r="101" spans="2:28" ht="168" customHeight="1">
      <c r="B101" s="667"/>
      <c r="C101" s="478"/>
      <c r="D101" s="439"/>
      <c r="E101" s="482" t="s">
        <v>1212</v>
      </c>
      <c r="F101" s="484" t="s">
        <v>36</v>
      </c>
      <c r="G101" s="415" t="s">
        <v>370</v>
      </c>
      <c r="H101" s="487" t="s">
        <v>371</v>
      </c>
      <c r="I101" s="654" t="s">
        <v>372</v>
      </c>
      <c r="J101" s="652">
        <v>5</v>
      </c>
      <c r="K101" s="650">
        <v>5</v>
      </c>
      <c r="L101" s="651" t="s">
        <v>32</v>
      </c>
      <c r="M101" s="194" t="s">
        <v>1048</v>
      </c>
      <c r="N101" s="142" t="s">
        <v>350</v>
      </c>
      <c r="O101" s="652">
        <v>5</v>
      </c>
      <c r="P101" s="653">
        <v>5</v>
      </c>
      <c r="Q101" s="651" t="s">
        <v>32</v>
      </c>
      <c r="R101" s="415" t="s">
        <v>96</v>
      </c>
      <c r="S101" s="592" t="s">
        <v>373</v>
      </c>
      <c r="T101" s="594" t="s">
        <v>98</v>
      </c>
      <c r="U101" s="596" t="s">
        <v>374</v>
      </c>
      <c r="V101" s="592" t="s">
        <v>1203</v>
      </c>
      <c r="W101" s="592" t="s">
        <v>375</v>
      </c>
      <c r="X101" s="592" t="s">
        <v>376</v>
      </c>
      <c r="Y101" s="592" t="s">
        <v>1213</v>
      </c>
      <c r="Z101" s="596" t="s">
        <v>377</v>
      </c>
      <c r="AA101" s="601">
        <v>43831</v>
      </c>
      <c r="AB101" s="603">
        <v>44195</v>
      </c>
    </row>
    <row r="102" spans="2:28" ht="166.5" customHeight="1">
      <c r="B102" s="667"/>
      <c r="C102" s="478"/>
      <c r="D102" s="439"/>
      <c r="E102" s="482"/>
      <c r="F102" s="484"/>
      <c r="G102" s="415"/>
      <c r="H102" s="487"/>
      <c r="I102" s="654"/>
      <c r="J102" s="652"/>
      <c r="K102" s="650"/>
      <c r="L102" s="651"/>
      <c r="M102" s="213" t="s">
        <v>1214</v>
      </c>
      <c r="N102" s="142" t="s">
        <v>378</v>
      </c>
      <c r="O102" s="652"/>
      <c r="P102" s="650"/>
      <c r="Q102" s="651"/>
      <c r="R102" s="415"/>
      <c r="S102" s="592"/>
      <c r="T102" s="594"/>
      <c r="U102" s="596"/>
      <c r="V102" s="592"/>
      <c r="W102" s="592"/>
      <c r="X102" s="592"/>
      <c r="Y102" s="592"/>
      <c r="Z102" s="596"/>
      <c r="AA102" s="601"/>
      <c r="AB102" s="603"/>
    </row>
    <row r="103" spans="2:28" ht="186.75" customHeight="1">
      <c r="B103" s="631"/>
      <c r="C103" s="487"/>
      <c r="D103" s="607"/>
      <c r="E103" s="482"/>
      <c r="F103" s="484"/>
      <c r="G103" s="238" t="s">
        <v>379</v>
      </c>
      <c r="H103" s="487"/>
      <c r="I103" s="654"/>
      <c r="J103" s="652"/>
      <c r="K103" s="650"/>
      <c r="L103" s="651"/>
      <c r="M103" s="194" t="s">
        <v>1049</v>
      </c>
      <c r="N103" s="142" t="s">
        <v>380</v>
      </c>
      <c r="O103" s="652"/>
      <c r="P103" s="650"/>
      <c r="Q103" s="651"/>
      <c r="R103" s="415"/>
      <c r="S103" s="592"/>
      <c r="T103" s="594"/>
      <c r="U103" s="596"/>
      <c r="V103" s="592"/>
      <c r="W103" s="592"/>
      <c r="X103" s="592"/>
      <c r="Y103" s="592"/>
      <c r="Z103" s="596"/>
      <c r="AA103" s="601"/>
      <c r="AB103" s="603"/>
    </row>
    <row r="104" spans="2:28" ht="204.75" customHeight="1" thickBot="1">
      <c r="B104" s="631"/>
      <c r="C104" s="487"/>
      <c r="D104" s="607"/>
      <c r="E104" s="482"/>
      <c r="F104" s="484"/>
      <c r="G104" s="238" t="s">
        <v>1215</v>
      </c>
      <c r="H104" s="487"/>
      <c r="I104" s="654"/>
      <c r="J104" s="652"/>
      <c r="K104" s="650"/>
      <c r="L104" s="651"/>
      <c r="M104" s="213" t="s">
        <v>1216</v>
      </c>
      <c r="N104" s="142" t="s">
        <v>350</v>
      </c>
      <c r="O104" s="652"/>
      <c r="P104" s="564"/>
      <c r="Q104" s="651"/>
      <c r="R104" s="415"/>
      <c r="S104" s="592"/>
      <c r="T104" s="594"/>
      <c r="U104" s="596"/>
      <c r="V104" s="592"/>
      <c r="W104" s="592"/>
      <c r="X104" s="592"/>
      <c r="Y104" s="592"/>
      <c r="Z104" s="596"/>
      <c r="AA104" s="601"/>
      <c r="AB104" s="603"/>
    </row>
    <row r="105" spans="2:28" ht="199.5" customHeight="1">
      <c r="B105" s="631"/>
      <c r="C105" s="487"/>
      <c r="D105" s="607"/>
      <c r="E105" s="482" t="s">
        <v>382</v>
      </c>
      <c r="F105" s="484" t="s">
        <v>68</v>
      </c>
      <c r="G105" s="238" t="s">
        <v>381</v>
      </c>
      <c r="H105" s="502" t="s">
        <v>383</v>
      </c>
      <c r="I105" s="648" t="s">
        <v>384</v>
      </c>
      <c r="J105" s="642">
        <v>4</v>
      </c>
      <c r="K105" s="645">
        <v>3</v>
      </c>
      <c r="L105" s="640" t="s">
        <v>45</v>
      </c>
      <c r="M105" s="206" t="s">
        <v>1217</v>
      </c>
      <c r="N105" s="164" t="s">
        <v>385</v>
      </c>
      <c r="O105" s="642">
        <v>4</v>
      </c>
      <c r="P105" s="644">
        <v>3</v>
      </c>
      <c r="Q105" s="640" t="s">
        <v>45</v>
      </c>
      <c r="R105" s="415" t="s">
        <v>96</v>
      </c>
      <c r="S105" s="592" t="s">
        <v>1218</v>
      </c>
      <c r="T105" s="592" t="s">
        <v>221</v>
      </c>
      <c r="U105" s="596" t="s">
        <v>386</v>
      </c>
      <c r="V105" s="592" t="s">
        <v>1203</v>
      </c>
      <c r="W105" s="592" t="s">
        <v>387</v>
      </c>
      <c r="X105" s="592" t="s">
        <v>388</v>
      </c>
      <c r="Y105" s="638" t="s">
        <v>1219</v>
      </c>
      <c r="Z105" s="624" t="s">
        <v>377</v>
      </c>
      <c r="AA105" s="626">
        <v>43831</v>
      </c>
      <c r="AB105" s="628">
        <v>44195</v>
      </c>
    </row>
    <row r="106" spans="2:28" ht="87">
      <c r="B106" s="631"/>
      <c r="C106" s="487"/>
      <c r="D106" s="607"/>
      <c r="E106" s="482"/>
      <c r="F106" s="484"/>
      <c r="G106" s="238" t="s">
        <v>379</v>
      </c>
      <c r="H106" s="502"/>
      <c r="I106" s="648"/>
      <c r="J106" s="642"/>
      <c r="K106" s="645"/>
      <c r="L106" s="640"/>
      <c r="M106" s="1200" t="s">
        <v>1220</v>
      </c>
      <c r="N106" s="164" t="s">
        <v>377</v>
      </c>
      <c r="O106" s="642"/>
      <c r="P106" s="645"/>
      <c r="Q106" s="640"/>
      <c r="R106" s="415"/>
      <c r="S106" s="592"/>
      <c r="T106" s="592"/>
      <c r="U106" s="596"/>
      <c r="V106" s="592"/>
      <c r="W106" s="592"/>
      <c r="X106" s="592"/>
      <c r="Y106" s="638"/>
      <c r="Z106" s="624"/>
      <c r="AA106" s="626"/>
      <c r="AB106" s="628"/>
    </row>
    <row r="107" spans="2:28" ht="123.75" customHeight="1" thickBot="1">
      <c r="B107" s="668"/>
      <c r="C107" s="488"/>
      <c r="D107" s="669"/>
      <c r="E107" s="533"/>
      <c r="F107" s="485"/>
      <c r="G107" s="239" t="s">
        <v>389</v>
      </c>
      <c r="H107" s="647"/>
      <c r="I107" s="649"/>
      <c r="J107" s="643"/>
      <c r="K107" s="646"/>
      <c r="L107" s="641"/>
      <c r="M107" s="198" t="s">
        <v>1050</v>
      </c>
      <c r="N107" s="166" t="s">
        <v>390</v>
      </c>
      <c r="O107" s="643"/>
      <c r="P107" s="646"/>
      <c r="Q107" s="641"/>
      <c r="R107" s="416"/>
      <c r="S107" s="593"/>
      <c r="T107" s="593"/>
      <c r="U107" s="597"/>
      <c r="V107" s="593"/>
      <c r="W107" s="593"/>
      <c r="X107" s="593"/>
      <c r="Y107" s="639"/>
      <c r="Z107" s="625"/>
      <c r="AA107" s="627"/>
      <c r="AB107" s="629"/>
    </row>
    <row r="108" spans="2:28" ht="362.25" thickBot="1">
      <c r="B108" s="630" t="s">
        <v>391</v>
      </c>
      <c r="C108" s="486" t="s">
        <v>392</v>
      </c>
      <c r="D108" s="634" t="s">
        <v>1221</v>
      </c>
      <c r="E108" s="312" t="s">
        <v>393</v>
      </c>
      <c r="F108" s="244" t="s">
        <v>36</v>
      </c>
      <c r="G108" s="292" t="s">
        <v>394</v>
      </c>
      <c r="H108" s="286" t="s">
        <v>395</v>
      </c>
      <c r="I108" s="250" t="s">
        <v>396</v>
      </c>
      <c r="J108" s="281">
        <v>3</v>
      </c>
      <c r="K108" s="283">
        <v>3</v>
      </c>
      <c r="L108" s="291" t="s">
        <v>45</v>
      </c>
      <c r="M108" s="1201" t="s">
        <v>1222</v>
      </c>
      <c r="N108" s="32" t="s">
        <v>397</v>
      </c>
      <c r="O108" s="155">
        <v>2</v>
      </c>
      <c r="P108" s="91">
        <v>2</v>
      </c>
      <c r="Q108" s="92" t="s">
        <v>38</v>
      </c>
      <c r="R108" s="223" t="s">
        <v>138</v>
      </c>
      <c r="S108" s="1212" t="s">
        <v>398</v>
      </c>
      <c r="T108" s="17" t="s">
        <v>98</v>
      </c>
      <c r="U108" s="227" t="s">
        <v>397</v>
      </c>
      <c r="V108" s="94" t="s">
        <v>1083</v>
      </c>
      <c r="W108" s="94" t="s">
        <v>399</v>
      </c>
      <c r="X108" s="95" t="s">
        <v>400</v>
      </c>
      <c r="Y108" s="301" t="s">
        <v>1223</v>
      </c>
      <c r="Z108" s="253" t="s">
        <v>397</v>
      </c>
      <c r="AA108" s="229">
        <v>43831</v>
      </c>
      <c r="AB108" s="230">
        <v>44165</v>
      </c>
    </row>
    <row r="109" spans="2:28" ht="198.75" customHeight="1" thickBot="1">
      <c r="B109" s="631"/>
      <c r="C109" s="487"/>
      <c r="D109" s="607"/>
      <c r="E109" s="312" t="s">
        <v>401</v>
      </c>
      <c r="F109" s="244" t="s">
        <v>402</v>
      </c>
      <c r="G109" s="96" t="s">
        <v>1224</v>
      </c>
      <c r="H109" s="286" t="s">
        <v>403</v>
      </c>
      <c r="I109" s="201" t="s">
        <v>1225</v>
      </c>
      <c r="J109" s="281">
        <v>1</v>
      </c>
      <c r="K109" s="283">
        <v>2</v>
      </c>
      <c r="L109" s="285" t="s">
        <v>38</v>
      </c>
      <c r="M109" s="1201" t="s">
        <v>1226</v>
      </c>
      <c r="N109" s="32" t="s">
        <v>397</v>
      </c>
      <c r="O109" s="152">
        <v>1</v>
      </c>
      <c r="P109" s="104">
        <v>1</v>
      </c>
      <c r="Q109" s="309" t="s">
        <v>38</v>
      </c>
      <c r="R109" s="231" t="s">
        <v>138</v>
      </c>
      <c r="S109" s="351" t="s">
        <v>1227</v>
      </c>
      <c r="T109" s="17" t="s">
        <v>44</v>
      </c>
      <c r="U109" s="93" t="s">
        <v>44</v>
      </c>
      <c r="V109" s="17" t="s">
        <v>44</v>
      </c>
      <c r="W109" s="17" t="s">
        <v>44</v>
      </c>
      <c r="X109" s="97" t="s">
        <v>44</v>
      </c>
      <c r="Y109" s="215" t="s">
        <v>404</v>
      </c>
      <c r="Z109" s="253" t="s">
        <v>405</v>
      </c>
      <c r="AA109" s="229">
        <v>43831</v>
      </c>
      <c r="AB109" s="230">
        <v>44165</v>
      </c>
    </row>
    <row r="110" spans="2:28" ht="211.5" customHeight="1">
      <c r="B110" s="631"/>
      <c r="C110" s="487"/>
      <c r="D110" s="607"/>
      <c r="E110" s="429" t="s">
        <v>406</v>
      </c>
      <c r="F110" s="429" t="s">
        <v>36</v>
      </c>
      <c r="G110" s="1166" t="s">
        <v>407</v>
      </c>
      <c r="H110" s="440" t="s">
        <v>408</v>
      </c>
      <c r="I110" s="525" t="s">
        <v>409</v>
      </c>
      <c r="J110" s="702">
        <v>3</v>
      </c>
      <c r="K110" s="702">
        <v>3</v>
      </c>
      <c r="L110" s="1162" t="s">
        <v>45</v>
      </c>
      <c r="M110" s="216" t="s">
        <v>1051</v>
      </c>
      <c r="N110" s="217" t="s">
        <v>397</v>
      </c>
      <c r="O110" s="1164">
        <v>3</v>
      </c>
      <c r="P110" s="702">
        <v>3</v>
      </c>
      <c r="Q110" s="1162" t="s">
        <v>45</v>
      </c>
      <c r="R110" s="440" t="s">
        <v>96</v>
      </c>
      <c r="S110" s="548" t="s">
        <v>410</v>
      </c>
      <c r="T110" s="837" t="s">
        <v>229</v>
      </c>
      <c r="U110" s="459" t="s">
        <v>397</v>
      </c>
      <c r="V110" s="456" t="s">
        <v>1083</v>
      </c>
      <c r="W110" s="456" t="s">
        <v>1228</v>
      </c>
      <c r="X110" s="536" t="s">
        <v>411</v>
      </c>
      <c r="Y110" s="408" t="s">
        <v>1229</v>
      </c>
      <c r="Z110" s="529" t="s">
        <v>405</v>
      </c>
      <c r="AA110" s="711">
        <v>43831</v>
      </c>
      <c r="AB110" s="547">
        <v>44165</v>
      </c>
    </row>
    <row r="111" spans="2:28" s="200" customFormat="1" ht="211.5" customHeight="1" thickBot="1">
      <c r="B111" s="631"/>
      <c r="C111" s="487"/>
      <c r="D111" s="607"/>
      <c r="E111" s="431"/>
      <c r="F111" s="431"/>
      <c r="G111" s="1167"/>
      <c r="H111" s="556"/>
      <c r="I111" s="526"/>
      <c r="J111" s="704"/>
      <c r="K111" s="704"/>
      <c r="L111" s="1163"/>
      <c r="M111" s="218" t="s">
        <v>1052</v>
      </c>
      <c r="N111" s="322" t="s">
        <v>984</v>
      </c>
      <c r="O111" s="1165"/>
      <c r="P111" s="704"/>
      <c r="Q111" s="1163"/>
      <c r="R111" s="556"/>
      <c r="S111" s="549"/>
      <c r="T111" s="838"/>
      <c r="U111" s="463"/>
      <c r="V111" s="535"/>
      <c r="W111" s="535"/>
      <c r="X111" s="537"/>
      <c r="Y111" s="410"/>
      <c r="Z111" s="530"/>
      <c r="AA111" s="445"/>
      <c r="AB111" s="447"/>
    </row>
    <row r="112" spans="2:28" ht="115.5">
      <c r="B112" s="631"/>
      <c r="C112" s="487"/>
      <c r="D112" s="607"/>
      <c r="E112" s="515" t="s">
        <v>412</v>
      </c>
      <c r="F112" s="429" t="s">
        <v>68</v>
      </c>
      <c r="G112" s="331" t="s">
        <v>1230</v>
      </c>
      <c r="H112" s="635" t="s">
        <v>1231</v>
      </c>
      <c r="I112" s="525" t="s">
        <v>413</v>
      </c>
      <c r="J112" s="613">
        <v>3</v>
      </c>
      <c r="K112" s="440">
        <v>3</v>
      </c>
      <c r="L112" s="507" t="s">
        <v>45</v>
      </c>
      <c r="M112" s="348" t="s">
        <v>1232</v>
      </c>
      <c r="N112" s="257" t="s">
        <v>414</v>
      </c>
      <c r="O112" s="613">
        <v>3</v>
      </c>
      <c r="P112" s="440">
        <v>3</v>
      </c>
      <c r="Q112" s="507" t="s">
        <v>45</v>
      </c>
      <c r="R112" s="414" t="s">
        <v>96</v>
      </c>
      <c r="S112" s="361" t="s">
        <v>415</v>
      </c>
      <c r="T112" s="275" t="s">
        <v>39</v>
      </c>
      <c r="U112" s="290" t="s">
        <v>416</v>
      </c>
      <c r="V112" s="361" t="s">
        <v>1083</v>
      </c>
      <c r="W112" s="361" t="s">
        <v>213</v>
      </c>
      <c r="X112" s="357" t="s">
        <v>417</v>
      </c>
      <c r="Y112" s="465" t="s">
        <v>1233</v>
      </c>
      <c r="Z112" s="614" t="s">
        <v>416</v>
      </c>
      <c r="AA112" s="498">
        <v>43831</v>
      </c>
      <c r="AB112" s="499">
        <v>44196</v>
      </c>
    </row>
    <row r="113" spans="2:28" ht="87">
      <c r="B113" s="631"/>
      <c r="C113" s="487"/>
      <c r="D113" s="607"/>
      <c r="E113" s="565"/>
      <c r="F113" s="430"/>
      <c r="G113" s="240" t="s">
        <v>418</v>
      </c>
      <c r="H113" s="636"/>
      <c r="I113" s="544"/>
      <c r="J113" s="573"/>
      <c r="K113" s="441"/>
      <c r="L113" s="527"/>
      <c r="M113" s="213" t="s">
        <v>1234</v>
      </c>
      <c r="N113" s="280" t="s">
        <v>414</v>
      </c>
      <c r="O113" s="573"/>
      <c r="P113" s="441"/>
      <c r="Q113" s="527"/>
      <c r="R113" s="415"/>
      <c r="S113" s="620" t="s">
        <v>419</v>
      </c>
      <c r="T113" s="620" t="s">
        <v>98</v>
      </c>
      <c r="U113" s="622" t="s">
        <v>416</v>
      </c>
      <c r="V113" s="620" t="s">
        <v>1083</v>
      </c>
      <c r="W113" s="620" t="s">
        <v>420</v>
      </c>
      <c r="X113" s="607" t="s">
        <v>421</v>
      </c>
      <c r="Y113" s="466"/>
      <c r="Z113" s="615"/>
      <c r="AA113" s="546"/>
      <c r="AB113" s="618"/>
    </row>
    <row r="114" spans="2:28" ht="88.5" thickBot="1">
      <c r="B114" s="631"/>
      <c r="C114" s="487"/>
      <c r="D114" s="607"/>
      <c r="E114" s="565"/>
      <c r="F114" s="431"/>
      <c r="G114" s="332" t="s">
        <v>422</v>
      </c>
      <c r="H114" s="637"/>
      <c r="I114" s="526"/>
      <c r="J114" s="574"/>
      <c r="K114" s="556"/>
      <c r="L114" s="508"/>
      <c r="M114" s="195" t="s">
        <v>1053</v>
      </c>
      <c r="N114" s="258" t="s">
        <v>414</v>
      </c>
      <c r="O114" s="574"/>
      <c r="P114" s="556"/>
      <c r="Q114" s="508"/>
      <c r="R114" s="416"/>
      <c r="S114" s="621"/>
      <c r="T114" s="621"/>
      <c r="U114" s="623"/>
      <c r="V114" s="621"/>
      <c r="W114" s="621"/>
      <c r="X114" s="608"/>
      <c r="Y114" s="449"/>
      <c r="Z114" s="616"/>
      <c r="AA114" s="617"/>
      <c r="AB114" s="619"/>
    </row>
    <row r="115" spans="2:28" ht="101.25">
      <c r="B115" s="631"/>
      <c r="C115" s="487"/>
      <c r="D115" s="607"/>
      <c r="E115" s="481" t="s">
        <v>423</v>
      </c>
      <c r="F115" s="483" t="s">
        <v>68</v>
      </c>
      <c r="G115" s="98" t="s">
        <v>424</v>
      </c>
      <c r="H115" s="609" t="s">
        <v>1235</v>
      </c>
      <c r="I115" s="611" t="s">
        <v>425</v>
      </c>
      <c r="J115" s="613">
        <v>3</v>
      </c>
      <c r="K115" s="440">
        <v>3</v>
      </c>
      <c r="L115" s="507" t="s">
        <v>45</v>
      </c>
      <c r="M115" s="1182" t="s">
        <v>1236</v>
      </c>
      <c r="N115" s="261" t="s">
        <v>426</v>
      </c>
      <c r="O115" s="613">
        <v>3</v>
      </c>
      <c r="P115" s="440">
        <v>3</v>
      </c>
      <c r="Q115" s="507" t="s">
        <v>45</v>
      </c>
      <c r="R115" s="414" t="s">
        <v>96</v>
      </c>
      <c r="S115" s="355" t="s">
        <v>427</v>
      </c>
      <c r="T115" s="17" t="s">
        <v>98</v>
      </c>
      <c r="U115" s="246" t="s">
        <v>426</v>
      </c>
      <c r="V115" s="355" t="s">
        <v>1083</v>
      </c>
      <c r="W115" s="355" t="s">
        <v>428</v>
      </c>
      <c r="X115" s="369" t="s">
        <v>366</v>
      </c>
      <c r="Y115" s="525" t="s">
        <v>1237</v>
      </c>
      <c r="Z115" s="509" t="s">
        <v>405</v>
      </c>
      <c r="AA115" s="600">
        <v>43831</v>
      </c>
      <c r="AB115" s="513">
        <v>44165</v>
      </c>
    </row>
    <row r="116" spans="2:28" ht="76.5" customHeight="1">
      <c r="B116" s="631"/>
      <c r="C116" s="487"/>
      <c r="D116" s="607"/>
      <c r="E116" s="482"/>
      <c r="F116" s="484"/>
      <c r="G116" s="99" t="s">
        <v>429</v>
      </c>
      <c r="H116" s="610"/>
      <c r="I116" s="612"/>
      <c r="J116" s="573"/>
      <c r="K116" s="441"/>
      <c r="L116" s="527"/>
      <c r="M116" s="1172" t="s">
        <v>1054</v>
      </c>
      <c r="N116" s="590" t="s">
        <v>430</v>
      </c>
      <c r="O116" s="573"/>
      <c r="P116" s="441"/>
      <c r="Q116" s="527"/>
      <c r="R116" s="415"/>
      <c r="S116" s="592" t="s">
        <v>431</v>
      </c>
      <c r="T116" s="594" t="s">
        <v>98</v>
      </c>
      <c r="U116" s="596" t="s">
        <v>426</v>
      </c>
      <c r="V116" s="592" t="s">
        <v>1083</v>
      </c>
      <c r="W116" s="592" t="s">
        <v>432</v>
      </c>
      <c r="X116" s="605" t="s">
        <v>433</v>
      </c>
      <c r="Y116" s="544"/>
      <c r="Z116" s="598"/>
      <c r="AA116" s="601"/>
      <c r="AB116" s="603"/>
    </row>
    <row r="117" spans="2:28" ht="37.5" customHeight="1" thickBot="1">
      <c r="B117" s="631"/>
      <c r="C117" s="487"/>
      <c r="D117" s="607"/>
      <c r="E117" s="475"/>
      <c r="F117" s="477"/>
      <c r="G117" s="100" t="s">
        <v>1238</v>
      </c>
      <c r="H117" s="570"/>
      <c r="I117" s="572"/>
      <c r="J117" s="574"/>
      <c r="K117" s="556"/>
      <c r="L117" s="508"/>
      <c r="M117" s="1171"/>
      <c r="N117" s="591"/>
      <c r="O117" s="574"/>
      <c r="P117" s="556"/>
      <c r="Q117" s="508"/>
      <c r="R117" s="416"/>
      <c r="S117" s="593"/>
      <c r="T117" s="595"/>
      <c r="U117" s="597"/>
      <c r="V117" s="593"/>
      <c r="W117" s="593"/>
      <c r="X117" s="606"/>
      <c r="Y117" s="526"/>
      <c r="Z117" s="599"/>
      <c r="AA117" s="602"/>
      <c r="AB117" s="604"/>
    </row>
    <row r="118" spans="2:28" ht="156.75" customHeight="1">
      <c r="B118" s="631"/>
      <c r="C118" s="487"/>
      <c r="D118" s="607"/>
      <c r="E118" s="481" t="s">
        <v>1239</v>
      </c>
      <c r="F118" s="483" t="s">
        <v>36</v>
      </c>
      <c r="G118" s="842" t="s">
        <v>434</v>
      </c>
      <c r="H118" s="609" t="s">
        <v>1240</v>
      </c>
      <c r="I118" s="611" t="s">
        <v>435</v>
      </c>
      <c r="J118" s="489">
        <v>4</v>
      </c>
      <c r="K118" s="465">
        <v>2</v>
      </c>
      <c r="L118" s="507" t="s">
        <v>45</v>
      </c>
      <c r="M118" s="1202" t="s">
        <v>1241</v>
      </c>
      <c r="N118" s="583" t="s">
        <v>436</v>
      </c>
      <c r="O118" s="584">
        <v>4</v>
      </c>
      <c r="P118" s="586">
        <v>2</v>
      </c>
      <c r="Q118" s="588" t="s">
        <v>45</v>
      </c>
      <c r="R118" s="414" t="s">
        <v>96</v>
      </c>
      <c r="S118" s="355" t="s">
        <v>437</v>
      </c>
      <c r="T118" s="248" t="s">
        <v>438</v>
      </c>
      <c r="U118" s="246" t="s">
        <v>439</v>
      </c>
      <c r="V118" s="355" t="s">
        <v>1083</v>
      </c>
      <c r="W118" s="355" t="s">
        <v>440</v>
      </c>
      <c r="X118" s="369" t="s">
        <v>441</v>
      </c>
      <c r="Y118" s="525" t="s">
        <v>442</v>
      </c>
      <c r="Z118" s="575" t="s">
        <v>436</v>
      </c>
      <c r="AA118" s="498">
        <v>43831</v>
      </c>
      <c r="AB118" s="578">
        <v>44165</v>
      </c>
    </row>
    <row r="119" spans="2:28" ht="61.5" thickBot="1">
      <c r="B119" s="631"/>
      <c r="C119" s="487"/>
      <c r="D119" s="607"/>
      <c r="E119" s="475"/>
      <c r="F119" s="477"/>
      <c r="G119" s="568"/>
      <c r="H119" s="570"/>
      <c r="I119" s="572"/>
      <c r="J119" s="453"/>
      <c r="K119" s="449"/>
      <c r="L119" s="508"/>
      <c r="M119" s="1171"/>
      <c r="N119" s="560"/>
      <c r="O119" s="585"/>
      <c r="P119" s="587"/>
      <c r="Q119" s="589"/>
      <c r="R119" s="416"/>
      <c r="S119" s="356" t="s">
        <v>443</v>
      </c>
      <c r="T119" s="265" t="s">
        <v>76</v>
      </c>
      <c r="U119" s="267" t="s">
        <v>439</v>
      </c>
      <c r="V119" s="356" t="s">
        <v>1083</v>
      </c>
      <c r="W119" s="356" t="s">
        <v>444</v>
      </c>
      <c r="X119" s="368" t="s">
        <v>445</v>
      </c>
      <c r="Y119" s="544"/>
      <c r="Z119" s="576"/>
      <c r="AA119" s="397"/>
      <c r="AB119" s="579"/>
    </row>
    <row r="120" spans="2:28" ht="128.25" customHeight="1">
      <c r="B120" s="631"/>
      <c r="C120" s="487"/>
      <c r="D120" s="607"/>
      <c r="E120" s="474" t="s">
        <v>1242</v>
      </c>
      <c r="F120" s="476" t="s">
        <v>68</v>
      </c>
      <c r="G120" s="567" t="s">
        <v>446</v>
      </c>
      <c r="H120" s="569" t="s">
        <v>447</v>
      </c>
      <c r="I120" s="571" t="s">
        <v>448</v>
      </c>
      <c r="J120" s="573">
        <v>5</v>
      </c>
      <c r="K120" s="440">
        <v>3</v>
      </c>
      <c r="L120" s="557" t="s">
        <v>32</v>
      </c>
      <c r="M120" s="1202" t="s">
        <v>1243</v>
      </c>
      <c r="N120" s="559" t="s">
        <v>436</v>
      </c>
      <c r="O120" s="561">
        <v>5</v>
      </c>
      <c r="P120" s="563">
        <v>3</v>
      </c>
      <c r="Q120" s="581" t="s">
        <v>32</v>
      </c>
      <c r="R120" s="428" t="s">
        <v>96</v>
      </c>
      <c r="S120" s="346" t="s">
        <v>449</v>
      </c>
      <c r="T120" s="234" t="s">
        <v>221</v>
      </c>
      <c r="U120" s="236" t="s">
        <v>439</v>
      </c>
      <c r="V120" s="346" t="s">
        <v>1083</v>
      </c>
      <c r="W120" s="346" t="s">
        <v>420</v>
      </c>
      <c r="X120" s="101" t="s">
        <v>450</v>
      </c>
      <c r="Y120" s="544"/>
      <c r="Z120" s="576"/>
      <c r="AA120" s="397"/>
      <c r="AB120" s="579"/>
    </row>
    <row r="121" spans="2:28" ht="61.5" thickBot="1">
      <c r="B121" s="631"/>
      <c r="C121" s="487"/>
      <c r="D121" s="607"/>
      <c r="E121" s="475"/>
      <c r="F121" s="477"/>
      <c r="G121" s="568"/>
      <c r="H121" s="570"/>
      <c r="I121" s="572"/>
      <c r="J121" s="574"/>
      <c r="K121" s="556"/>
      <c r="L121" s="558"/>
      <c r="M121" s="1171"/>
      <c r="N121" s="560"/>
      <c r="O121" s="562"/>
      <c r="P121" s="564"/>
      <c r="Q121" s="582"/>
      <c r="R121" s="416"/>
      <c r="S121" s="356" t="s">
        <v>451</v>
      </c>
      <c r="T121" s="265" t="s">
        <v>76</v>
      </c>
      <c r="U121" s="267" t="s">
        <v>439</v>
      </c>
      <c r="V121" s="356" t="s">
        <v>1083</v>
      </c>
      <c r="W121" s="356" t="s">
        <v>452</v>
      </c>
      <c r="X121" s="368" t="s">
        <v>453</v>
      </c>
      <c r="Y121" s="526"/>
      <c r="Z121" s="577"/>
      <c r="AA121" s="398"/>
      <c r="AB121" s="580"/>
    </row>
    <row r="122" spans="2:28" ht="99.75" customHeight="1">
      <c r="B122" s="631"/>
      <c r="C122" s="487"/>
      <c r="D122" s="607"/>
      <c r="E122" s="515" t="s">
        <v>454</v>
      </c>
      <c r="F122" s="429" t="s">
        <v>68</v>
      </c>
      <c r="G122" s="331" t="s">
        <v>455</v>
      </c>
      <c r="H122" s="550" t="s">
        <v>1244</v>
      </c>
      <c r="I122" s="517" t="s">
        <v>456</v>
      </c>
      <c r="J122" s="489">
        <v>5</v>
      </c>
      <c r="K122" s="465">
        <v>4</v>
      </c>
      <c r="L122" s="468" t="s">
        <v>32</v>
      </c>
      <c r="M122" s="1182" t="s">
        <v>1245</v>
      </c>
      <c r="N122" s="261" t="s">
        <v>457</v>
      </c>
      <c r="O122" s="538">
        <v>5</v>
      </c>
      <c r="P122" s="540">
        <v>4</v>
      </c>
      <c r="Q122" s="554" t="s">
        <v>32</v>
      </c>
      <c r="R122" s="528" t="s">
        <v>96</v>
      </c>
      <c r="S122" s="355" t="s">
        <v>458</v>
      </c>
      <c r="T122" s="248" t="s">
        <v>98</v>
      </c>
      <c r="U122" s="246" t="s">
        <v>459</v>
      </c>
      <c r="V122" s="355" t="s">
        <v>1083</v>
      </c>
      <c r="W122" s="355" t="s">
        <v>1246</v>
      </c>
      <c r="X122" s="369" t="s">
        <v>1247</v>
      </c>
      <c r="Y122" s="525" t="s">
        <v>460</v>
      </c>
      <c r="Z122" s="529" t="s">
        <v>461</v>
      </c>
      <c r="AA122" s="498">
        <v>43832</v>
      </c>
      <c r="AB122" s="547">
        <v>44196</v>
      </c>
    </row>
    <row r="123" spans="2:28" ht="87.75" thickBot="1">
      <c r="B123" s="631"/>
      <c r="C123" s="487"/>
      <c r="D123" s="607"/>
      <c r="E123" s="565"/>
      <c r="F123" s="430"/>
      <c r="G123" s="335" t="s">
        <v>462</v>
      </c>
      <c r="H123" s="566"/>
      <c r="I123" s="534"/>
      <c r="J123" s="491"/>
      <c r="K123" s="467"/>
      <c r="L123" s="470"/>
      <c r="M123" s="1197" t="s">
        <v>1248</v>
      </c>
      <c r="N123" s="298" t="s">
        <v>461</v>
      </c>
      <c r="O123" s="552"/>
      <c r="P123" s="553"/>
      <c r="Q123" s="555"/>
      <c r="R123" s="427"/>
      <c r="S123" s="349" t="s">
        <v>1249</v>
      </c>
      <c r="T123" s="249" t="s">
        <v>98</v>
      </c>
      <c r="U123" s="247" t="s">
        <v>459</v>
      </c>
      <c r="V123" s="349" t="s">
        <v>1083</v>
      </c>
      <c r="W123" s="349" t="s">
        <v>463</v>
      </c>
      <c r="X123" s="370" t="s">
        <v>464</v>
      </c>
      <c r="Y123" s="544"/>
      <c r="Z123" s="545"/>
      <c r="AA123" s="546"/>
      <c r="AB123" s="446"/>
    </row>
    <row r="124" spans="2:28" ht="165.75" customHeight="1">
      <c r="B124" s="631"/>
      <c r="C124" s="487"/>
      <c r="D124" s="607"/>
      <c r="E124" s="515" t="s">
        <v>465</v>
      </c>
      <c r="F124" s="429" t="s">
        <v>68</v>
      </c>
      <c r="G124" s="548" t="s">
        <v>466</v>
      </c>
      <c r="H124" s="550" t="s">
        <v>467</v>
      </c>
      <c r="I124" s="517" t="s">
        <v>468</v>
      </c>
      <c r="J124" s="489">
        <v>3</v>
      </c>
      <c r="K124" s="465">
        <v>4</v>
      </c>
      <c r="L124" s="468" t="s">
        <v>32</v>
      </c>
      <c r="M124" s="1182" t="s">
        <v>1250</v>
      </c>
      <c r="N124" s="261" t="s">
        <v>469</v>
      </c>
      <c r="O124" s="538">
        <v>2</v>
      </c>
      <c r="P124" s="540">
        <v>3</v>
      </c>
      <c r="Q124" s="542" t="s">
        <v>74</v>
      </c>
      <c r="R124" s="414" t="s">
        <v>75</v>
      </c>
      <c r="S124" s="456" t="s">
        <v>1227</v>
      </c>
      <c r="T124" s="456" t="s">
        <v>44</v>
      </c>
      <c r="U124" s="459" t="s">
        <v>44</v>
      </c>
      <c r="V124" s="456" t="s">
        <v>44</v>
      </c>
      <c r="W124" s="456" t="s">
        <v>44</v>
      </c>
      <c r="X124" s="536" t="s">
        <v>44</v>
      </c>
      <c r="Y124" s="525" t="s">
        <v>1251</v>
      </c>
      <c r="Z124" s="529" t="s">
        <v>469</v>
      </c>
      <c r="AA124" s="531">
        <v>43831</v>
      </c>
      <c r="AB124" s="531">
        <v>44196</v>
      </c>
    </row>
    <row r="125" spans="2:28" ht="130.5" thickBot="1">
      <c r="B125" s="631"/>
      <c r="C125" s="487"/>
      <c r="D125" s="607"/>
      <c r="E125" s="516"/>
      <c r="F125" s="431"/>
      <c r="G125" s="549"/>
      <c r="H125" s="551"/>
      <c r="I125" s="518"/>
      <c r="J125" s="453"/>
      <c r="K125" s="449"/>
      <c r="L125" s="451"/>
      <c r="M125" s="196" t="s">
        <v>1055</v>
      </c>
      <c r="N125" s="258" t="s">
        <v>470</v>
      </c>
      <c r="O125" s="539"/>
      <c r="P125" s="541"/>
      <c r="Q125" s="543"/>
      <c r="R125" s="416"/>
      <c r="S125" s="535"/>
      <c r="T125" s="535">
        <v>0</v>
      </c>
      <c r="U125" s="463">
        <v>0</v>
      </c>
      <c r="V125" s="535">
        <v>0</v>
      </c>
      <c r="W125" s="535">
        <v>0</v>
      </c>
      <c r="X125" s="537">
        <v>0</v>
      </c>
      <c r="Y125" s="526"/>
      <c r="Z125" s="530"/>
      <c r="AA125" s="532"/>
      <c r="AB125" s="532"/>
    </row>
    <row r="126" spans="2:28" ht="145.5" thickBot="1">
      <c r="B126" s="631"/>
      <c r="C126" s="487"/>
      <c r="D126" s="607"/>
      <c r="E126" s="481" t="s">
        <v>471</v>
      </c>
      <c r="F126" s="483" t="s">
        <v>68</v>
      </c>
      <c r="G126" s="331" t="s">
        <v>472</v>
      </c>
      <c r="H126" s="486" t="s">
        <v>473</v>
      </c>
      <c r="I126" s="517" t="s">
        <v>474</v>
      </c>
      <c r="J126" s="489">
        <v>3</v>
      </c>
      <c r="K126" s="465">
        <v>4</v>
      </c>
      <c r="L126" s="507" t="s">
        <v>45</v>
      </c>
      <c r="M126" s="1182" t="s">
        <v>1252</v>
      </c>
      <c r="N126" s="261" t="s">
        <v>470</v>
      </c>
      <c r="O126" s="489">
        <v>3</v>
      </c>
      <c r="P126" s="465">
        <v>4</v>
      </c>
      <c r="Q126" s="507" t="s">
        <v>45</v>
      </c>
      <c r="R126" s="528" t="s">
        <v>96</v>
      </c>
      <c r="S126" s="519" t="s">
        <v>475</v>
      </c>
      <c r="T126" s="519" t="s">
        <v>98</v>
      </c>
      <c r="U126" s="521" t="s">
        <v>476</v>
      </c>
      <c r="V126" s="519" t="s">
        <v>1083</v>
      </c>
      <c r="W126" s="519" t="s">
        <v>477</v>
      </c>
      <c r="X126" s="523" t="s">
        <v>1253</v>
      </c>
      <c r="Y126" s="525" t="s">
        <v>1254</v>
      </c>
      <c r="Z126" s="509" t="s">
        <v>476</v>
      </c>
      <c r="AA126" s="511">
        <v>43831</v>
      </c>
      <c r="AB126" s="513">
        <v>44196</v>
      </c>
    </row>
    <row r="127" spans="2:28" ht="144.75" thickBot="1">
      <c r="B127" s="631"/>
      <c r="C127" s="487"/>
      <c r="D127" s="607"/>
      <c r="E127" s="533"/>
      <c r="F127" s="485"/>
      <c r="G127" s="255" t="s">
        <v>478</v>
      </c>
      <c r="H127" s="488"/>
      <c r="I127" s="534"/>
      <c r="J127" s="491"/>
      <c r="K127" s="467"/>
      <c r="L127" s="527"/>
      <c r="M127" s="1203" t="s">
        <v>1255</v>
      </c>
      <c r="N127" s="298" t="s">
        <v>469</v>
      </c>
      <c r="O127" s="491"/>
      <c r="P127" s="467"/>
      <c r="Q127" s="527"/>
      <c r="R127" s="427"/>
      <c r="S127" s="520"/>
      <c r="T127" s="520">
        <v>0</v>
      </c>
      <c r="U127" s="522">
        <v>0</v>
      </c>
      <c r="V127" s="520">
        <v>0</v>
      </c>
      <c r="W127" s="520">
        <v>0</v>
      </c>
      <c r="X127" s="524">
        <v>0</v>
      </c>
      <c r="Y127" s="526"/>
      <c r="Z127" s="510"/>
      <c r="AA127" s="512"/>
      <c r="AB127" s="514"/>
    </row>
    <row r="128" spans="2:28" ht="172.5">
      <c r="B128" s="631"/>
      <c r="C128" s="487"/>
      <c r="D128" s="607"/>
      <c r="E128" s="515" t="s">
        <v>1256</v>
      </c>
      <c r="F128" s="429" t="s">
        <v>68</v>
      </c>
      <c r="G128" s="331" t="s">
        <v>479</v>
      </c>
      <c r="H128" s="486" t="s">
        <v>1257</v>
      </c>
      <c r="I128" s="517" t="s">
        <v>480</v>
      </c>
      <c r="J128" s="489">
        <v>4</v>
      </c>
      <c r="K128" s="465">
        <v>4</v>
      </c>
      <c r="L128" s="468" t="s">
        <v>32</v>
      </c>
      <c r="M128" s="197" t="s">
        <v>1056</v>
      </c>
      <c r="N128" s="261" t="s">
        <v>481</v>
      </c>
      <c r="O128" s="489">
        <v>3</v>
      </c>
      <c r="P128" s="465">
        <v>3</v>
      </c>
      <c r="Q128" s="507" t="s">
        <v>45</v>
      </c>
      <c r="R128" s="414" t="s">
        <v>96</v>
      </c>
      <c r="S128" s="355" t="s">
        <v>482</v>
      </c>
      <c r="T128" s="248" t="s">
        <v>76</v>
      </c>
      <c r="U128" s="246" t="s">
        <v>483</v>
      </c>
      <c r="V128" s="355" t="s">
        <v>1083</v>
      </c>
      <c r="W128" s="355" t="s">
        <v>484</v>
      </c>
      <c r="X128" s="355" t="s">
        <v>485</v>
      </c>
      <c r="Y128" s="405" t="s">
        <v>486</v>
      </c>
      <c r="Z128" s="396" t="s">
        <v>487</v>
      </c>
      <c r="AA128" s="498">
        <v>43831</v>
      </c>
      <c r="AB128" s="499">
        <v>44196</v>
      </c>
    </row>
    <row r="129" spans="2:28" ht="87.75" thickBot="1">
      <c r="B129" s="631"/>
      <c r="C129" s="487"/>
      <c r="D129" s="607"/>
      <c r="E129" s="516"/>
      <c r="F129" s="431"/>
      <c r="G129" s="332" t="s">
        <v>455</v>
      </c>
      <c r="H129" s="479"/>
      <c r="I129" s="518"/>
      <c r="J129" s="453"/>
      <c r="K129" s="449"/>
      <c r="L129" s="451"/>
      <c r="M129" s="1184" t="s">
        <v>1258</v>
      </c>
      <c r="N129" s="258" t="s">
        <v>469</v>
      </c>
      <c r="O129" s="453"/>
      <c r="P129" s="449"/>
      <c r="Q129" s="508"/>
      <c r="R129" s="416"/>
      <c r="S129" s="356" t="s">
        <v>488</v>
      </c>
      <c r="T129" s="265" t="s">
        <v>98</v>
      </c>
      <c r="U129" s="267" t="s">
        <v>483</v>
      </c>
      <c r="V129" s="356" t="s">
        <v>1083</v>
      </c>
      <c r="W129" s="356" t="s">
        <v>477</v>
      </c>
      <c r="X129" s="356" t="s">
        <v>489</v>
      </c>
      <c r="Y129" s="407"/>
      <c r="Z129" s="398"/>
      <c r="AA129" s="398"/>
      <c r="AB129" s="500"/>
    </row>
    <row r="130" spans="2:28" ht="103.5" customHeight="1">
      <c r="B130" s="631"/>
      <c r="C130" s="487"/>
      <c r="D130" s="607"/>
      <c r="E130" s="481" t="s">
        <v>490</v>
      </c>
      <c r="F130" s="483" t="s">
        <v>36</v>
      </c>
      <c r="G130" s="331" t="s">
        <v>491</v>
      </c>
      <c r="H130" s="501" t="s">
        <v>492</v>
      </c>
      <c r="I130" s="504" t="s">
        <v>480</v>
      </c>
      <c r="J130" s="489">
        <v>4</v>
      </c>
      <c r="K130" s="465">
        <v>5</v>
      </c>
      <c r="L130" s="468" t="s">
        <v>32</v>
      </c>
      <c r="M130" s="197" t="s">
        <v>1057</v>
      </c>
      <c r="N130" s="329" t="s">
        <v>493</v>
      </c>
      <c r="O130" s="489">
        <v>3</v>
      </c>
      <c r="P130" s="465">
        <v>4</v>
      </c>
      <c r="Q130" s="468" t="s">
        <v>32</v>
      </c>
      <c r="R130" s="414" t="s">
        <v>96</v>
      </c>
      <c r="S130" s="355" t="s">
        <v>494</v>
      </c>
      <c r="T130" s="248" t="s">
        <v>76</v>
      </c>
      <c r="U130" s="246" t="s">
        <v>495</v>
      </c>
      <c r="V130" s="355" t="s">
        <v>1259</v>
      </c>
      <c r="W130" s="355" t="s">
        <v>496</v>
      </c>
      <c r="X130" s="355" t="s">
        <v>497</v>
      </c>
      <c r="Y130" s="462" t="s">
        <v>498</v>
      </c>
      <c r="Z130" s="494" t="s">
        <v>495</v>
      </c>
      <c r="AA130" s="432">
        <v>43831</v>
      </c>
      <c r="AB130" s="434">
        <v>44195</v>
      </c>
    </row>
    <row r="131" spans="2:28" ht="103.5" customHeight="1">
      <c r="B131" s="631"/>
      <c r="C131" s="487"/>
      <c r="D131" s="607"/>
      <c r="E131" s="482"/>
      <c r="F131" s="484"/>
      <c r="G131" s="473" t="s">
        <v>499</v>
      </c>
      <c r="H131" s="502"/>
      <c r="I131" s="505"/>
      <c r="J131" s="490"/>
      <c r="K131" s="466"/>
      <c r="L131" s="469"/>
      <c r="M131" s="199" t="s">
        <v>1058</v>
      </c>
      <c r="N131" s="193" t="s">
        <v>493</v>
      </c>
      <c r="O131" s="490"/>
      <c r="P131" s="466"/>
      <c r="Q131" s="469"/>
      <c r="R131" s="415"/>
      <c r="S131" s="346" t="s">
        <v>500</v>
      </c>
      <c r="T131" s="234" t="s">
        <v>76</v>
      </c>
      <c r="U131" s="236" t="s">
        <v>495</v>
      </c>
      <c r="V131" s="346" t="s">
        <v>1259</v>
      </c>
      <c r="W131" s="346" t="s">
        <v>496</v>
      </c>
      <c r="X131" s="346" t="s">
        <v>497</v>
      </c>
      <c r="Y131" s="492"/>
      <c r="Z131" s="433"/>
      <c r="AA131" s="496"/>
      <c r="AB131" s="435"/>
    </row>
    <row r="132" spans="2:28" ht="89.25">
      <c r="B132" s="631"/>
      <c r="C132" s="487"/>
      <c r="D132" s="607"/>
      <c r="E132" s="482"/>
      <c r="F132" s="484"/>
      <c r="G132" s="473"/>
      <c r="H132" s="502"/>
      <c r="I132" s="505"/>
      <c r="J132" s="490"/>
      <c r="K132" s="466"/>
      <c r="L132" s="469"/>
      <c r="M132" s="199" t="s">
        <v>1059</v>
      </c>
      <c r="N132" s="193" t="s">
        <v>495</v>
      </c>
      <c r="O132" s="490"/>
      <c r="P132" s="466"/>
      <c r="Q132" s="469"/>
      <c r="R132" s="415"/>
      <c r="S132" s="346" t="s">
        <v>501</v>
      </c>
      <c r="T132" s="234" t="s">
        <v>76</v>
      </c>
      <c r="U132" s="236" t="s">
        <v>495</v>
      </c>
      <c r="V132" s="346" t="s">
        <v>1259</v>
      </c>
      <c r="W132" s="346" t="s">
        <v>496</v>
      </c>
      <c r="X132" s="346" t="s">
        <v>497</v>
      </c>
      <c r="Y132" s="492"/>
      <c r="Z132" s="433"/>
      <c r="AA132" s="496"/>
      <c r="AB132" s="435"/>
    </row>
    <row r="133" spans="2:28" ht="104.25" customHeight="1" thickBot="1">
      <c r="B133" s="631"/>
      <c r="C133" s="487"/>
      <c r="D133" s="607"/>
      <c r="E133" s="475"/>
      <c r="F133" s="477"/>
      <c r="G133" s="332" t="s">
        <v>502</v>
      </c>
      <c r="H133" s="503"/>
      <c r="I133" s="506"/>
      <c r="J133" s="453"/>
      <c r="K133" s="449"/>
      <c r="L133" s="451"/>
      <c r="M133" s="1204" t="s">
        <v>1423</v>
      </c>
      <c r="N133" s="325" t="s">
        <v>493</v>
      </c>
      <c r="O133" s="453"/>
      <c r="P133" s="449"/>
      <c r="Q133" s="451"/>
      <c r="R133" s="416"/>
      <c r="S133" s="336" t="s">
        <v>503</v>
      </c>
      <c r="T133" s="254" t="s">
        <v>76</v>
      </c>
      <c r="U133" s="228" t="s">
        <v>495</v>
      </c>
      <c r="V133" s="336" t="s">
        <v>1259</v>
      </c>
      <c r="W133" s="336" t="s">
        <v>496</v>
      </c>
      <c r="X133" s="336" t="s">
        <v>497</v>
      </c>
      <c r="Y133" s="493"/>
      <c r="Z133" s="495"/>
      <c r="AA133" s="497"/>
      <c r="AB133" s="480"/>
    </row>
    <row r="134" spans="2:28" ht="84.75">
      <c r="B134" s="631"/>
      <c r="C134" s="487"/>
      <c r="D134" s="607"/>
      <c r="E134" s="481" t="s">
        <v>1260</v>
      </c>
      <c r="F134" s="483" t="s">
        <v>504</v>
      </c>
      <c r="G134" s="331" t="s">
        <v>505</v>
      </c>
      <c r="H134" s="486" t="s">
        <v>1261</v>
      </c>
      <c r="I134" s="417" t="s">
        <v>1262</v>
      </c>
      <c r="J134" s="489">
        <v>5</v>
      </c>
      <c r="K134" s="465">
        <v>4</v>
      </c>
      <c r="L134" s="468" t="s">
        <v>32</v>
      </c>
      <c r="M134" s="1182" t="s">
        <v>1263</v>
      </c>
      <c r="N134" s="329" t="s">
        <v>493</v>
      </c>
      <c r="O134" s="489">
        <v>5</v>
      </c>
      <c r="P134" s="465">
        <v>4</v>
      </c>
      <c r="Q134" s="468" t="s">
        <v>32</v>
      </c>
      <c r="R134" s="414" t="s">
        <v>96</v>
      </c>
      <c r="S134" s="456" t="s">
        <v>506</v>
      </c>
      <c r="T134" s="456" t="s">
        <v>102</v>
      </c>
      <c r="U134" s="459" t="s">
        <v>495</v>
      </c>
      <c r="V134" s="456" t="s">
        <v>1259</v>
      </c>
      <c r="W134" s="456" t="s">
        <v>507</v>
      </c>
      <c r="X134" s="456" t="s">
        <v>303</v>
      </c>
      <c r="Y134" s="462" t="s">
        <v>508</v>
      </c>
      <c r="Z134" s="459" t="s">
        <v>495</v>
      </c>
      <c r="AA134" s="432">
        <v>43831</v>
      </c>
      <c r="AB134" s="434">
        <v>44195</v>
      </c>
    </row>
    <row r="135" spans="2:28" ht="87">
      <c r="B135" s="631"/>
      <c r="C135" s="487"/>
      <c r="D135" s="607"/>
      <c r="E135" s="482"/>
      <c r="F135" s="484"/>
      <c r="G135" s="473" t="s">
        <v>509</v>
      </c>
      <c r="H135" s="487"/>
      <c r="I135" s="418"/>
      <c r="J135" s="490"/>
      <c r="K135" s="466"/>
      <c r="L135" s="469"/>
      <c r="M135" s="1196" t="s">
        <v>1264</v>
      </c>
      <c r="N135" s="193" t="s">
        <v>495</v>
      </c>
      <c r="O135" s="490"/>
      <c r="P135" s="466"/>
      <c r="Q135" s="469"/>
      <c r="R135" s="415"/>
      <c r="S135" s="457"/>
      <c r="T135" s="457"/>
      <c r="U135" s="460"/>
      <c r="V135" s="457"/>
      <c r="W135" s="457"/>
      <c r="X135" s="457"/>
      <c r="Y135" s="454"/>
      <c r="Z135" s="460"/>
      <c r="AA135" s="433"/>
      <c r="AB135" s="472"/>
    </row>
    <row r="136" spans="2:28" ht="87.75">
      <c r="B136" s="631"/>
      <c r="C136" s="487"/>
      <c r="D136" s="607"/>
      <c r="E136" s="482"/>
      <c r="F136" s="484"/>
      <c r="G136" s="473"/>
      <c r="H136" s="487"/>
      <c r="I136" s="418"/>
      <c r="J136" s="490"/>
      <c r="K136" s="466"/>
      <c r="L136" s="469"/>
      <c r="M136" s="1196" t="s">
        <v>1265</v>
      </c>
      <c r="N136" s="193" t="s">
        <v>510</v>
      </c>
      <c r="O136" s="490"/>
      <c r="P136" s="466"/>
      <c r="Q136" s="469"/>
      <c r="R136" s="415"/>
      <c r="S136" s="457"/>
      <c r="T136" s="457"/>
      <c r="U136" s="460"/>
      <c r="V136" s="457"/>
      <c r="W136" s="457"/>
      <c r="X136" s="457"/>
      <c r="Y136" s="454"/>
      <c r="Z136" s="460"/>
      <c r="AA136" s="433"/>
      <c r="AB136" s="472"/>
    </row>
    <row r="137" spans="2:28" ht="72.75">
      <c r="B137" s="631"/>
      <c r="C137" s="487"/>
      <c r="D137" s="607"/>
      <c r="E137" s="482"/>
      <c r="F137" s="484"/>
      <c r="G137" s="473"/>
      <c r="H137" s="487"/>
      <c r="I137" s="418"/>
      <c r="J137" s="490"/>
      <c r="K137" s="466"/>
      <c r="L137" s="469"/>
      <c r="M137" s="199" t="s">
        <v>997</v>
      </c>
      <c r="N137" s="193" t="s">
        <v>495</v>
      </c>
      <c r="O137" s="490"/>
      <c r="P137" s="466"/>
      <c r="Q137" s="469"/>
      <c r="R137" s="415"/>
      <c r="S137" s="457"/>
      <c r="T137" s="457"/>
      <c r="U137" s="460"/>
      <c r="V137" s="457"/>
      <c r="W137" s="457"/>
      <c r="X137" s="457"/>
      <c r="Y137" s="454"/>
      <c r="Z137" s="460"/>
      <c r="AA137" s="433"/>
      <c r="AB137" s="472"/>
    </row>
    <row r="138" spans="2:28" ht="87">
      <c r="B138" s="631"/>
      <c r="C138" s="487"/>
      <c r="D138" s="607"/>
      <c r="E138" s="482"/>
      <c r="F138" s="484"/>
      <c r="G138" s="240" t="s">
        <v>511</v>
      </c>
      <c r="H138" s="487"/>
      <c r="I138" s="418"/>
      <c r="J138" s="490"/>
      <c r="K138" s="466"/>
      <c r="L138" s="469"/>
      <c r="M138" s="199" t="s">
        <v>998</v>
      </c>
      <c r="N138" s="193" t="s">
        <v>495</v>
      </c>
      <c r="O138" s="490"/>
      <c r="P138" s="466"/>
      <c r="Q138" s="469"/>
      <c r="R138" s="415"/>
      <c r="S138" s="458"/>
      <c r="T138" s="458"/>
      <c r="U138" s="461"/>
      <c r="V138" s="458"/>
      <c r="W138" s="458"/>
      <c r="X138" s="458"/>
      <c r="Y138" s="454"/>
      <c r="Z138" s="460"/>
      <c r="AA138" s="433"/>
      <c r="AB138" s="472"/>
    </row>
    <row r="139" spans="2:28" ht="89.25">
      <c r="B139" s="631"/>
      <c r="C139" s="487"/>
      <c r="D139" s="607"/>
      <c r="E139" s="482"/>
      <c r="F139" s="484"/>
      <c r="G139" s="240" t="s">
        <v>1266</v>
      </c>
      <c r="H139" s="487"/>
      <c r="I139" s="418"/>
      <c r="J139" s="490"/>
      <c r="K139" s="466"/>
      <c r="L139" s="469"/>
      <c r="M139" s="199" t="s">
        <v>999</v>
      </c>
      <c r="N139" s="193"/>
      <c r="O139" s="490"/>
      <c r="P139" s="466"/>
      <c r="Q139" s="469"/>
      <c r="R139" s="415"/>
      <c r="S139" s="341" t="s">
        <v>1267</v>
      </c>
      <c r="T139" s="264" t="s">
        <v>39</v>
      </c>
      <c r="U139" s="266" t="s">
        <v>495</v>
      </c>
      <c r="V139" s="341" t="s">
        <v>1259</v>
      </c>
      <c r="W139" s="341" t="s">
        <v>191</v>
      </c>
      <c r="X139" s="341" t="s">
        <v>512</v>
      </c>
      <c r="Y139" s="454"/>
      <c r="Z139" s="460"/>
      <c r="AA139" s="433"/>
      <c r="AB139" s="472"/>
    </row>
    <row r="140" spans="2:28" ht="131.25" customHeight="1" thickBot="1">
      <c r="B140" s="631"/>
      <c r="C140" s="487"/>
      <c r="D140" s="607"/>
      <c r="E140" s="475"/>
      <c r="F140" s="485"/>
      <c r="G140" s="335" t="s">
        <v>513</v>
      </c>
      <c r="H140" s="488"/>
      <c r="I140" s="418"/>
      <c r="J140" s="453"/>
      <c r="K140" s="449"/>
      <c r="L140" s="451"/>
      <c r="M140" s="1203" t="s">
        <v>1268</v>
      </c>
      <c r="N140" s="219" t="s">
        <v>493</v>
      </c>
      <c r="O140" s="491"/>
      <c r="P140" s="467"/>
      <c r="Q140" s="470"/>
      <c r="R140" s="471"/>
      <c r="S140" s="349" t="s">
        <v>427</v>
      </c>
      <c r="T140" s="249" t="s">
        <v>98</v>
      </c>
      <c r="U140" s="247" t="s">
        <v>495</v>
      </c>
      <c r="V140" s="349" t="s">
        <v>1259</v>
      </c>
      <c r="W140" s="349" t="s">
        <v>514</v>
      </c>
      <c r="X140" s="349" t="s">
        <v>1424</v>
      </c>
      <c r="Y140" s="454"/>
      <c r="Z140" s="460"/>
      <c r="AA140" s="433"/>
      <c r="AB140" s="472"/>
    </row>
    <row r="141" spans="2:28" s="200" customFormat="1" ht="96.75" customHeight="1">
      <c r="B141" s="631"/>
      <c r="C141" s="487"/>
      <c r="D141" s="607"/>
      <c r="E141" s="429" t="s">
        <v>983</v>
      </c>
      <c r="F141" s="429" t="s">
        <v>47</v>
      </c>
      <c r="G141" s="24" t="s">
        <v>1269</v>
      </c>
      <c r="H141" s="378" t="s">
        <v>1270</v>
      </c>
      <c r="I141" s="729" t="s">
        <v>1271</v>
      </c>
      <c r="J141" s="440">
        <v>5</v>
      </c>
      <c r="K141" s="440">
        <v>5</v>
      </c>
      <c r="L141" s="411" t="s">
        <v>32</v>
      </c>
      <c r="M141" s="1205" t="s">
        <v>1272</v>
      </c>
      <c r="N141" s="329" t="s">
        <v>988</v>
      </c>
      <c r="O141" s="440">
        <v>5</v>
      </c>
      <c r="P141" s="440">
        <v>5</v>
      </c>
      <c r="Q141" s="442" t="s">
        <v>32</v>
      </c>
      <c r="R141" s="393" t="str">
        <f>IF(Q141="Alta","Reducir el riesgo, evitar, compartir y transferir",IF(Q141="Extrema","Reducir el riesgo, evitar, compartir y transferir",IF(Q141="Moderada","Aceptar el riesgo, reducir el riesgo",IF(Q141="Baja","Aceptar el riesgo","0"))))</f>
        <v>Reducir el riesgo, evitar, compartir y transferir</v>
      </c>
      <c r="S141" s="438" t="s">
        <v>1273</v>
      </c>
      <c r="T141" s="438" t="s">
        <v>76</v>
      </c>
      <c r="U141" s="396" t="s">
        <v>992</v>
      </c>
      <c r="V141" s="438" t="s">
        <v>1274</v>
      </c>
      <c r="W141" s="438" t="s">
        <v>985</v>
      </c>
      <c r="X141" s="438" t="s">
        <v>991</v>
      </c>
      <c r="Y141" s="378" t="s">
        <v>1275</v>
      </c>
      <c r="Z141" s="396" t="s">
        <v>989</v>
      </c>
      <c r="AA141" s="432">
        <v>43831</v>
      </c>
      <c r="AB141" s="434">
        <v>44196</v>
      </c>
    </row>
    <row r="142" spans="2:28" s="200" customFormat="1" ht="101.25">
      <c r="B142" s="631"/>
      <c r="C142" s="487"/>
      <c r="D142" s="607"/>
      <c r="E142" s="430"/>
      <c r="F142" s="430"/>
      <c r="G142" s="25" t="s">
        <v>1276</v>
      </c>
      <c r="H142" s="372" t="s">
        <v>1277</v>
      </c>
      <c r="I142" s="730"/>
      <c r="J142" s="441"/>
      <c r="K142" s="441"/>
      <c r="L142" s="412"/>
      <c r="M142" s="1206" t="s">
        <v>1278</v>
      </c>
      <c r="N142" s="333" t="s">
        <v>989</v>
      </c>
      <c r="O142" s="441"/>
      <c r="P142" s="441"/>
      <c r="Q142" s="443"/>
      <c r="R142" s="394"/>
      <c r="S142" s="439"/>
      <c r="T142" s="439"/>
      <c r="U142" s="437"/>
      <c r="V142" s="439"/>
      <c r="W142" s="439"/>
      <c r="X142" s="439"/>
      <c r="Y142" s="372" t="s">
        <v>1279</v>
      </c>
      <c r="Z142" s="397"/>
      <c r="AA142" s="433"/>
      <c r="AB142" s="435"/>
    </row>
    <row r="143" spans="2:28" s="200" customFormat="1" ht="129.75">
      <c r="B143" s="631"/>
      <c r="C143" s="487"/>
      <c r="D143" s="607"/>
      <c r="E143" s="430"/>
      <c r="F143" s="430"/>
      <c r="G143" s="25" t="s">
        <v>1280</v>
      </c>
      <c r="H143" s="372" t="s">
        <v>1281</v>
      </c>
      <c r="I143" s="730"/>
      <c r="J143" s="441"/>
      <c r="K143" s="441"/>
      <c r="L143" s="412"/>
      <c r="M143" s="1206" t="s">
        <v>1282</v>
      </c>
      <c r="N143" s="333" t="s">
        <v>990</v>
      </c>
      <c r="O143" s="441"/>
      <c r="P143" s="441"/>
      <c r="Q143" s="443"/>
      <c r="R143" s="394"/>
      <c r="S143" s="436" t="s">
        <v>1283</v>
      </c>
      <c r="T143" s="436" t="s">
        <v>76</v>
      </c>
      <c r="U143" s="464" t="s">
        <v>992</v>
      </c>
      <c r="V143" s="436" t="s">
        <v>1274</v>
      </c>
      <c r="W143" s="436" t="s">
        <v>985</v>
      </c>
      <c r="X143" s="436" t="s">
        <v>303</v>
      </c>
      <c r="Y143" s="372" t="s">
        <v>1284</v>
      </c>
      <c r="Z143" s="397"/>
      <c r="AA143" s="433"/>
      <c r="AB143" s="435"/>
    </row>
    <row r="144" spans="2:28" s="200" customFormat="1" ht="102" thickBot="1">
      <c r="B144" s="631"/>
      <c r="C144" s="487"/>
      <c r="D144" s="607"/>
      <c r="E144" s="430"/>
      <c r="F144" s="430"/>
      <c r="G144" s="288" t="s">
        <v>982</v>
      </c>
      <c r="H144" s="33" t="s">
        <v>1285</v>
      </c>
      <c r="I144" s="730"/>
      <c r="J144" s="441"/>
      <c r="K144" s="441"/>
      <c r="L144" s="412"/>
      <c r="M144" s="376" t="s">
        <v>1012</v>
      </c>
      <c r="N144" s="64" t="s">
        <v>989</v>
      </c>
      <c r="O144" s="441"/>
      <c r="P144" s="441"/>
      <c r="Q144" s="443"/>
      <c r="R144" s="394"/>
      <c r="S144" s="394"/>
      <c r="T144" s="394"/>
      <c r="U144" s="397"/>
      <c r="V144" s="394"/>
      <c r="W144" s="394"/>
      <c r="X144" s="394"/>
      <c r="Y144" s="33" t="s">
        <v>1284</v>
      </c>
      <c r="Z144" s="397"/>
      <c r="AA144" s="433"/>
      <c r="AB144" s="435"/>
    </row>
    <row r="145" spans="2:28" s="200" customFormat="1" ht="96" customHeight="1">
      <c r="B145" s="631"/>
      <c r="C145" s="487"/>
      <c r="D145" s="607"/>
      <c r="E145" s="429" t="s">
        <v>1017</v>
      </c>
      <c r="F145" s="429" t="s">
        <v>36</v>
      </c>
      <c r="G145" s="414" t="s">
        <v>1080</v>
      </c>
      <c r="H145" s="393" t="s">
        <v>993</v>
      </c>
      <c r="I145" s="417" t="s">
        <v>1286</v>
      </c>
      <c r="J145" s="420">
        <v>5</v>
      </c>
      <c r="K145" s="420">
        <v>4</v>
      </c>
      <c r="L145" s="423" t="s">
        <v>32</v>
      </c>
      <c r="M145" s="378" t="s">
        <v>1003</v>
      </c>
      <c r="N145" s="392" t="s">
        <v>1002</v>
      </c>
      <c r="O145" s="408">
        <v>4</v>
      </c>
      <c r="P145" s="408">
        <v>4</v>
      </c>
      <c r="Q145" s="411" t="s">
        <v>32</v>
      </c>
      <c r="R145" s="414" t="str">
        <f>IF(Q145="Alta","Reducir el riesgo, evitar, compartir y transferir",IF(Q145="Extrema","Reducir el riesgo, evitar, compartir y transferir",IF(Q145="Moderada","Aceptar el riesgo, reducir el riesgo",IF(Q145="Baja","Aceptar el riesgo","0"))))</f>
        <v>Reducir el riesgo, evitar, compartir y transferir</v>
      </c>
      <c r="S145" s="393" t="s">
        <v>1008</v>
      </c>
      <c r="T145" s="393" t="s">
        <v>1009</v>
      </c>
      <c r="U145" s="396" t="s">
        <v>986</v>
      </c>
      <c r="V145" s="393" t="s">
        <v>987</v>
      </c>
      <c r="W145" s="393" t="s">
        <v>1010</v>
      </c>
      <c r="X145" s="393" t="s">
        <v>152</v>
      </c>
      <c r="Y145" s="405" t="s">
        <v>1020</v>
      </c>
      <c r="Z145" s="396" t="s">
        <v>1011</v>
      </c>
      <c r="AA145" s="399">
        <v>43831</v>
      </c>
      <c r="AB145" s="402">
        <v>44196</v>
      </c>
    </row>
    <row r="146" spans="2:28" s="200" customFormat="1" ht="96" customHeight="1">
      <c r="B146" s="631"/>
      <c r="C146" s="487"/>
      <c r="D146" s="607"/>
      <c r="E146" s="430"/>
      <c r="F146" s="430"/>
      <c r="G146" s="415"/>
      <c r="H146" s="394"/>
      <c r="I146" s="418"/>
      <c r="J146" s="421"/>
      <c r="K146" s="421"/>
      <c r="L146" s="424"/>
      <c r="M146" s="372" t="s">
        <v>1004</v>
      </c>
      <c r="N146" s="379" t="s">
        <v>1002</v>
      </c>
      <c r="O146" s="409"/>
      <c r="P146" s="409"/>
      <c r="Q146" s="412"/>
      <c r="R146" s="415"/>
      <c r="S146" s="394"/>
      <c r="T146" s="394"/>
      <c r="U146" s="397"/>
      <c r="V146" s="394"/>
      <c r="W146" s="394"/>
      <c r="X146" s="394"/>
      <c r="Y146" s="406"/>
      <c r="Z146" s="397"/>
      <c r="AA146" s="400"/>
      <c r="AB146" s="403"/>
    </row>
    <row r="147" spans="2:28" s="200" customFormat="1" ht="96" customHeight="1">
      <c r="B147" s="631"/>
      <c r="C147" s="487"/>
      <c r="D147" s="607"/>
      <c r="E147" s="430"/>
      <c r="F147" s="430"/>
      <c r="G147" s="427" t="s">
        <v>1081</v>
      </c>
      <c r="H147" s="394"/>
      <c r="I147" s="418"/>
      <c r="J147" s="421"/>
      <c r="K147" s="421"/>
      <c r="L147" s="424"/>
      <c r="M147" s="373" t="s">
        <v>1005</v>
      </c>
      <c r="N147" s="379" t="s">
        <v>1013</v>
      </c>
      <c r="O147" s="409"/>
      <c r="P147" s="409"/>
      <c r="Q147" s="412"/>
      <c r="R147" s="415"/>
      <c r="S147" s="394"/>
      <c r="T147" s="394"/>
      <c r="U147" s="397"/>
      <c r="V147" s="394"/>
      <c r="W147" s="394"/>
      <c r="X147" s="394"/>
      <c r="Y147" s="406"/>
      <c r="Z147" s="397"/>
      <c r="AA147" s="400"/>
      <c r="AB147" s="403"/>
    </row>
    <row r="148" spans="2:28" s="200" customFormat="1" ht="41.25" customHeight="1">
      <c r="B148" s="631"/>
      <c r="C148" s="487"/>
      <c r="D148" s="607"/>
      <c r="E148" s="430"/>
      <c r="F148" s="430"/>
      <c r="G148" s="427"/>
      <c r="H148" s="394"/>
      <c r="I148" s="418"/>
      <c r="J148" s="421"/>
      <c r="K148" s="421"/>
      <c r="L148" s="424"/>
      <c r="M148" s="1207" t="s">
        <v>1287</v>
      </c>
      <c r="N148" s="379" t="s">
        <v>1002</v>
      </c>
      <c r="O148" s="409"/>
      <c r="P148" s="409"/>
      <c r="Q148" s="412"/>
      <c r="R148" s="415"/>
      <c r="S148" s="394"/>
      <c r="T148" s="394"/>
      <c r="U148" s="397"/>
      <c r="V148" s="394"/>
      <c r="W148" s="394"/>
      <c r="X148" s="394"/>
      <c r="Y148" s="406"/>
      <c r="Z148" s="397"/>
      <c r="AA148" s="400"/>
      <c r="AB148" s="403"/>
    </row>
    <row r="149" spans="2:28" s="200" customFormat="1" ht="149.25" customHeight="1">
      <c r="B149" s="631"/>
      <c r="C149" s="487"/>
      <c r="D149" s="607"/>
      <c r="E149" s="430"/>
      <c r="F149" s="430"/>
      <c r="G149" s="428"/>
      <c r="H149" s="426"/>
      <c r="I149" s="418"/>
      <c r="J149" s="421"/>
      <c r="K149" s="421"/>
      <c r="L149" s="424"/>
      <c r="M149" s="327" t="s">
        <v>1006</v>
      </c>
      <c r="N149" s="379" t="s">
        <v>1007</v>
      </c>
      <c r="O149" s="409"/>
      <c r="P149" s="409"/>
      <c r="Q149" s="412"/>
      <c r="R149" s="415"/>
      <c r="S149" s="394"/>
      <c r="T149" s="394"/>
      <c r="U149" s="397"/>
      <c r="V149" s="394"/>
      <c r="W149" s="394"/>
      <c r="X149" s="394"/>
      <c r="Y149" s="406"/>
      <c r="Z149" s="397"/>
      <c r="AA149" s="400"/>
      <c r="AB149" s="403"/>
    </row>
    <row r="150" spans="2:28" s="200" customFormat="1" ht="266.25" customHeight="1">
      <c r="B150" s="631"/>
      <c r="C150" s="487"/>
      <c r="D150" s="607"/>
      <c r="E150" s="430"/>
      <c r="F150" s="430"/>
      <c r="G150" s="471" t="s">
        <v>1016</v>
      </c>
      <c r="H150" s="436" t="s">
        <v>994</v>
      </c>
      <c r="I150" s="418"/>
      <c r="J150" s="421"/>
      <c r="K150" s="421"/>
      <c r="L150" s="424"/>
      <c r="M150" s="194" t="s">
        <v>1018</v>
      </c>
      <c r="N150" s="321" t="s">
        <v>1014</v>
      </c>
      <c r="O150" s="409"/>
      <c r="P150" s="409"/>
      <c r="Q150" s="412"/>
      <c r="R150" s="415"/>
      <c r="S150" s="394"/>
      <c r="T150" s="394"/>
      <c r="U150" s="397"/>
      <c r="V150" s="394"/>
      <c r="W150" s="394"/>
      <c r="X150" s="394"/>
      <c r="Y150" s="406"/>
      <c r="Z150" s="397"/>
      <c r="AA150" s="400"/>
      <c r="AB150" s="403"/>
    </row>
    <row r="151" spans="2:28" s="200" customFormat="1" ht="126.75" customHeight="1">
      <c r="B151" s="631"/>
      <c r="C151" s="487"/>
      <c r="D151" s="607"/>
      <c r="E151" s="430"/>
      <c r="F151" s="430"/>
      <c r="G151" s="427"/>
      <c r="H151" s="394"/>
      <c r="I151" s="418"/>
      <c r="J151" s="421"/>
      <c r="K151" s="421"/>
      <c r="L151" s="424"/>
      <c r="M151" s="347" t="s">
        <v>1288</v>
      </c>
      <c r="N151" s="380" t="s">
        <v>1015</v>
      </c>
      <c r="O151" s="409"/>
      <c r="P151" s="409"/>
      <c r="Q151" s="412"/>
      <c r="R151" s="415"/>
      <c r="S151" s="394"/>
      <c r="T151" s="394"/>
      <c r="U151" s="397"/>
      <c r="V151" s="394"/>
      <c r="W151" s="394"/>
      <c r="X151" s="394"/>
      <c r="Y151" s="406"/>
      <c r="Z151" s="397"/>
      <c r="AA151" s="400"/>
      <c r="AB151" s="403"/>
    </row>
    <row r="152" spans="2:28" s="200" customFormat="1" ht="138.75" customHeight="1" thickBot="1">
      <c r="B152" s="631"/>
      <c r="C152" s="487"/>
      <c r="D152" s="607"/>
      <c r="E152" s="431"/>
      <c r="F152" s="431"/>
      <c r="G152" s="673"/>
      <c r="H152" s="395"/>
      <c r="I152" s="419"/>
      <c r="J152" s="422"/>
      <c r="K152" s="422"/>
      <c r="L152" s="425"/>
      <c r="M152" s="195" t="s">
        <v>1019</v>
      </c>
      <c r="N152" s="322" t="s">
        <v>1015</v>
      </c>
      <c r="O152" s="410"/>
      <c r="P152" s="410"/>
      <c r="Q152" s="413"/>
      <c r="R152" s="416"/>
      <c r="S152" s="395"/>
      <c r="T152" s="395"/>
      <c r="U152" s="398"/>
      <c r="V152" s="395"/>
      <c r="W152" s="395"/>
      <c r="X152" s="395"/>
      <c r="Y152" s="407"/>
      <c r="Z152" s="398"/>
      <c r="AA152" s="401"/>
      <c r="AB152" s="404"/>
    </row>
    <row r="153" spans="2:28" ht="102" customHeight="1">
      <c r="B153" s="631"/>
      <c r="C153" s="487"/>
      <c r="D153" s="607"/>
      <c r="E153" s="474" t="s">
        <v>515</v>
      </c>
      <c r="F153" s="476" t="s">
        <v>35</v>
      </c>
      <c r="G153" s="214" t="s">
        <v>516</v>
      </c>
      <c r="H153" s="478" t="s">
        <v>1289</v>
      </c>
      <c r="I153" s="418" t="s">
        <v>517</v>
      </c>
      <c r="J153" s="452">
        <v>3</v>
      </c>
      <c r="K153" s="448">
        <v>20</v>
      </c>
      <c r="L153" s="450" t="s">
        <v>32</v>
      </c>
      <c r="M153" s="199" t="s">
        <v>1000</v>
      </c>
      <c r="N153" s="193" t="s">
        <v>518</v>
      </c>
      <c r="O153" s="452">
        <v>2</v>
      </c>
      <c r="P153" s="448">
        <v>20</v>
      </c>
      <c r="Q153" s="450" t="s">
        <v>32</v>
      </c>
      <c r="R153" s="428" t="s">
        <v>96</v>
      </c>
      <c r="S153" s="346" t="s">
        <v>1227</v>
      </c>
      <c r="T153" s="234" t="s">
        <v>44</v>
      </c>
      <c r="U153" s="236" t="s">
        <v>44</v>
      </c>
      <c r="V153" s="346" t="s">
        <v>44</v>
      </c>
      <c r="W153" s="346" t="s">
        <v>44</v>
      </c>
      <c r="X153" s="346" t="s">
        <v>44</v>
      </c>
      <c r="Y153" s="454" t="s">
        <v>519</v>
      </c>
      <c r="Z153" s="460" t="s">
        <v>520</v>
      </c>
      <c r="AA153" s="444">
        <v>43831</v>
      </c>
      <c r="AB153" s="446">
        <v>44196</v>
      </c>
    </row>
    <row r="154" spans="2:28" ht="165.75" customHeight="1" thickBot="1">
      <c r="B154" s="631"/>
      <c r="C154" s="487"/>
      <c r="D154" s="607"/>
      <c r="E154" s="475"/>
      <c r="F154" s="477"/>
      <c r="G154" s="332" t="s">
        <v>521</v>
      </c>
      <c r="H154" s="479"/>
      <c r="I154" s="419"/>
      <c r="J154" s="453"/>
      <c r="K154" s="449"/>
      <c r="L154" s="451"/>
      <c r="M154" s="196" t="s">
        <v>1001</v>
      </c>
      <c r="N154" s="353" t="s">
        <v>518</v>
      </c>
      <c r="O154" s="453"/>
      <c r="P154" s="449"/>
      <c r="Q154" s="451"/>
      <c r="R154" s="416"/>
      <c r="S154" s="356" t="s">
        <v>522</v>
      </c>
      <c r="T154" s="265" t="s">
        <v>76</v>
      </c>
      <c r="U154" s="267" t="s">
        <v>520</v>
      </c>
      <c r="V154" s="356" t="s">
        <v>1259</v>
      </c>
      <c r="W154" s="356" t="s">
        <v>523</v>
      </c>
      <c r="X154" s="356" t="s">
        <v>524</v>
      </c>
      <c r="Y154" s="455"/>
      <c r="Z154" s="463"/>
      <c r="AA154" s="445"/>
      <c r="AB154" s="447"/>
    </row>
    <row r="155" spans="2:28" ht="147.75" customHeight="1" thickBot="1">
      <c r="B155" s="632"/>
      <c r="C155" s="479"/>
      <c r="D155" s="608"/>
      <c r="E155" s="388" t="s">
        <v>525</v>
      </c>
      <c r="F155" s="36" t="s">
        <v>526</v>
      </c>
      <c r="G155" s="72" t="s">
        <v>1290</v>
      </c>
      <c r="H155" s="182" t="s">
        <v>527</v>
      </c>
      <c r="I155" s="202" t="s">
        <v>1291</v>
      </c>
      <c r="J155" s="105">
        <v>2</v>
      </c>
      <c r="K155" s="38">
        <v>4</v>
      </c>
      <c r="L155" s="106" t="s">
        <v>45</v>
      </c>
      <c r="M155" s="107" t="s">
        <v>1060</v>
      </c>
      <c r="N155" s="69" t="s">
        <v>528</v>
      </c>
      <c r="O155" s="105">
        <v>2</v>
      </c>
      <c r="P155" s="38">
        <v>4</v>
      </c>
      <c r="Q155" s="106" t="s">
        <v>45</v>
      </c>
      <c r="R155" s="108" t="s">
        <v>96</v>
      </c>
      <c r="S155" s="6" t="s">
        <v>1292</v>
      </c>
      <c r="T155" s="6" t="s">
        <v>98</v>
      </c>
      <c r="U155" s="10" t="s">
        <v>520</v>
      </c>
      <c r="V155" s="6" t="s">
        <v>1259</v>
      </c>
      <c r="W155" s="6" t="s">
        <v>529</v>
      </c>
      <c r="X155" s="6" t="s">
        <v>530</v>
      </c>
      <c r="Y155" s="68" t="s">
        <v>531</v>
      </c>
      <c r="Z155" s="10" t="s">
        <v>520</v>
      </c>
      <c r="AA155" s="109">
        <v>43831</v>
      </c>
      <c r="AB155" s="110">
        <v>44196</v>
      </c>
    </row>
    <row r="156" spans="2:28" ht="114">
      <c r="B156" s="440" t="s">
        <v>602</v>
      </c>
      <c r="C156" s="713" t="s">
        <v>603</v>
      </c>
      <c r="D156" s="613" t="s">
        <v>604</v>
      </c>
      <c r="E156" s="515" t="s">
        <v>605</v>
      </c>
      <c r="F156" s="483" t="s">
        <v>36</v>
      </c>
      <c r="G156" s="414" t="s">
        <v>606</v>
      </c>
      <c r="H156" s="486" t="s">
        <v>607</v>
      </c>
      <c r="I156" s="670" t="s">
        <v>1293</v>
      </c>
      <c r="J156" s="768">
        <v>5</v>
      </c>
      <c r="K156" s="770">
        <v>2</v>
      </c>
      <c r="L156" s="805" t="s">
        <v>45</v>
      </c>
      <c r="M156" s="133" t="s">
        <v>916</v>
      </c>
      <c r="N156" s="261" t="s">
        <v>608</v>
      </c>
      <c r="O156" s="751">
        <v>4</v>
      </c>
      <c r="P156" s="754">
        <v>1</v>
      </c>
      <c r="Q156" s="945" t="s">
        <v>74</v>
      </c>
      <c r="R156" s="528" t="str">
        <f>IF(Q156="Alta","Reducir el riesgo, evitar, compartir y transferir",IF(Q156="Extrema","Reducir el riesgo, evitar, compartir y transferir",IF(Q156="Moderada","Aceptar el riesgo, reducir el riesgo",IF(Q156="Baja","Aceptar el riesgo","0"))))</f>
        <v>Aceptar el riesgo, reducir el riesgo</v>
      </c>
      <c r="S156" s="361" t="s">
        <v>609</v>
      </c>
      <c r="T156" s="17" t="s">
        <v>39</v>
      </c>
      <c r="U156" s="290" t="s">
        <v>610</v>
      </c>
      <c r="V156" s="361" t="s">
        <v>1294</v>
      </c>
      <c r="W156" s="355" t="s">
        <v>611</v>
      </c>
      <c r="X156" s="361" t="s">
        <v>612</v>
      </c>
      <c r="Y156" s="948" t="s">
        <v>613</v>
      </c>
      <c r="Z156" s="951" t="s">
        <v>610</v>
      </c>
      <c r="AA156" s="954">
        <v>43831</v>
      </c>
      <c r="AB156" s="578">
        <v>44196</v>
      </c>
    </row>
    <row r="157" spans="2:28" ht="144.75">
      <c r="B157" s="441"/>
      <c r="C157" s="714"/>
      <c r="D157" s="573"/>
      <c r="E157" s="565"/>
      <c r="F157" s="484"/>
      <c r="G157" s="415"/>
      <c r="H157" s="487"/>
      <c r="I157" s="654"/>
      <c r="J157" s="827"/>
      <c r="K157" s="828"/>
      <c r="L157" s="800"/>
      <c r="M157" s="147" t="s">
        <v>1295</v>
      </c>
      <c r="N157" s="280" t="s">
        <v>608</v>
      </c>
      <c r="O157" s="752"/>
      <c r="P157" s="755"/>
      <c r="Q157" s="946"/>
      <c r="R157" s="427"/>
      <c r="S157" s="436" t="s">
        <v>614</v>
      </c>
      <c r="T157" s="436" t="s">
        <v>98</v>
      </c>
      <c r="U157" s="464" t="s">
        <v>615</v>
      </c>
      <c r="V157" s="436" t="s">
        <v>1294</v>
      </c>
      <c r="W157" s="436" t="s">
        <v>1296</v>
      </c>
      <c r="X157" s="436" t="s">
        <v>612</v>
      </c>
      <c r="Y157" s="949"/>
      <c r="Z157" s="952"/>
      <c r="AA157" s="952"/>
      <c r="AB157" s="955"/>
    </row>
    <row r="158" spans="2:28" ht="145.5" thickBot="1">
      <c r="B158" s="441"/>
      <c r="C158" s="714"/>
      <c r="D158" s="573"/>
      <c r="E158" s="516"/>
      <c r="F158" s="477"/>
      <c r="G158" s="111" t="s">
        <v>1297</v>
      </c>
      <c r="H158" s="479"/>
      <c r="I158" s="936"/>
      <c r="J158" s="769"/>
      <c r="K158" s="771"/>
      <c r="L158" s="806"/>
      <c r="M158" s="148" t="s">
        <v>1298</v>
      </c>
      <c r="N158" s="258" t="s">
        <v>608</v>
      </c>
      <c r="O158" s="937"/>
      <c r="P158" s="938"/>
      <c r="Q158" s="947"/>
      <c r="R158" s="673"/>
      <c r="S158" s="395"/>
      <c r="T158" s="395"/>
      <c r="U158" s="398"/>
      <c r="V158" s="395"/>
      <c r="W158" s="395"/>
      <c r="X158" s="395"/>
      <c r="Y158" s="950"/>
      <c r="Z158" s="953"/>
      <c r="AA158" s="953"/>
      <c r="AB158" s="956"/>
    </row>
    <row r="159" spans="2:28" ht="114">
      <c r="B159" s="441"/>
      <c r="C159" s="714"/>
      <c r="D159" s="573"/>
      <c r="E159" s="515" t="s">
        <v>616</v>
      </c>
      <c r="F159" s="429" t="s">
        <v>36</v>
      </c>
      <c r="G159" s="80" t="s">
        <v>617</v>
      </c>
      <c r="H159" s="486" t="s">
        <v>618</v>
      </c>
      <c r="I159" s="670" t="s">
        <v>619</v>
      </c>
      <c r="J159" s="538">
        <v>2</v>
      </c>
      <c r="K159" s="540">
        <v>3</v>
      </c>
      <c r="L159" s="542" t="s">
        <v>74</v>
      </c>
      <c r="M159" s="957" t="s">
        <v>969</v>
      </c>
      <c r="N159" s="959" t="s">
        <v>608</v>
      </c>
      <c r="O159" s="538">
        <v>2</v>
      </c>
      <c r="P159" s="540">
        <v>3</v>
      </c>
      <c r="Q159" s="542" t="s">
        <v>74</v>
      </c>
      <c r="R159" s="414" t="str">
        <f>IF(Q159="Alta","Reducir el riesgo, evitar, compartir y transferir",IF(Q159="Extrema","Reducir el riesgo, evitar, compartir y transferir",IF(Q159="Moderada","Aceptar el riesgo, reducir el riesgo",IF(Q159="Baja","Aceptar el riesgo","0"))))</f>
        <v>Aceptar el riesgo, reducir el riesgo</v>
      </c>
      <c r="S159" s="355" t="s">
        <v>620</v>
      </c>
      <c r="T159" s="17" t="s">
        <v>76</v>
      </c>
      <c r="U159" s="246" t="s">
        <v>621</v>
      </c>
      <c r="V159" s="355" t="s">
        <v>622</v>
      </c>
      <c r="W159" s="355" t="s">
        <v>623</v>
      </c>
      <c r="X159" s="361" t="s">
        <v>624</v>
      </c>
      <c r="Y159" s="960" t="s">
        <v>613</v>
      </c>
      <c r="Z159" s="962" t="s">
        <v>621</v>
      </c>
      <c r="AA159" s="954">
        <v>43831</v>
      </c>
      <c r="AB159" s="964">
        <v>44196</v>
      </c>
    </row>
    <row r="160" spans="2:28" ht="114.75" thickBot="1">
      <c r="B160" s="441"/>
      <c r="C160" s="714"/>
      <c r="D160" s="573"/>
      <c r="E160" s="516"/>
      <c r="F160" s="431"/>
      <c r="G160" s="195" t="s">
        <v>625</v>
      </c>
      <c r="H160" s="479"/>
      <c r="I160" s="936"/>
      <c r="J160" s="539"/>
      <c r="K160" s="541"/>
      <c r="L160" s="543"/>
      <c r="M160" s="958"/>
      <c r="N160" s="591"/>
      <c r="O160" s="539"/>
      <c r="P160" s="541"/>
      <c r="Q160" s="543"/>
      <c r="R160" s="471"/>
      <c r="S160" s="336" t="s">
        <v>626</v>
      </c>
      <c r="T160" s="112" t="s">
        <v>221</v>
      </c>
      <c r="U160" s="267" t="s">
        <v>621</v>
      </c>
      <c r="V160" s="356" t="s">
        <v>622</v>
      </c>
      <c r="W160" s="356" t="s">
        <v>1299</v>
      </c>
      <c r="X160" s="363" t="s">
        <v>627</v>
      </c>
      <c r="Y160" s="961"/>
      <c r="Z160" s="963"/>
      <c r="AA160" s="953"/>
      <c r="AB160" s="965"/>
    </row>
    <row r="161" spans="2:28" ht="51" customHeight="1">
      <c r="B161" s="441"/>
      <c r="C161" s="714"/>
      <c r="D161" s="573"/>
      <c r="E161" s="481" t="s">
        <v>1300</v>
      </c>
      <c r="F161" s="483" t="s">
        <v>36</v>
      </c>
      <c r="G161" s="80" t="s">
        <v>628</v>
      </c>
      <c r="H161" s="486" t="s">
        <v>629</v>
      </c>
      <c r="I161" s="670" t="s">
        <v>630</v>
      </c>
      <c r="J161" s="538">
        <v>2</v>
      </c>
      <c r="K161" s="540">
        <v>2</v>
      </c>
      <c r="L161" s="966" t="s">
        <v>38</v>
      </c>
      <c r="M161" s="957" t="s">
        <v>970</v>
      </c>
      <c r="N161" s="583" t="s">
        <v>608</v>
      </c>
      <c r="O161" s="538">
        <v>2</v>
      </c>
      <c r="P161" s="540">
        <v>2</v>
      </c>
      <c r="Q161" s="966" t="s">
        <v>38</v>
      </c>
      <c r="R161" s="528" t="str">
        <f>IF(Q161="Alta","Reducir el riesgo, evitar, compartir y transferir",IF(Q161="Extrema","Reducir el riesgo, evitar, compartir y transferir",IF(Q161="Moderada","Aceptar el riesgo, reducir el riesgo",IF(Q161="Baja","Aceptar el riesgo","0"))))</f>
        <v>Aceptar el riesgo</v>
      </c>
      <c r="S161" s="393" t="s">
        <v>631</v>
      </c>
      <c r="T161" s="393" t="s">
        <v>76</v>
      </c>
      <c r="U161" s="396" t="s">
        <v>621</v>
      </c>
      <c r="V161" s="393" t="s">
        <v>622</v>
      </c>
      <c r="W161" s="393" t="s">
        <v>632</v>
      </c>
      <c r="X161" s="393" t="s">
        <v>572</v>
      </c>
      <c r="Y161" s="960" t="s">
        <v>613</v>
      </c>
      <c r="Z161" s="962" t="s">
        <v>621</v>
      </c>
      <c r="AA161" s="972">
        <v>43831</v>
      </c>
      <c r="AB161" s="973">
        <v>44196</v>
      </c>
    </row>
    <row r="162" spans="2:28" ht="51" customHeight="1">
      <c r="B162" s="441"/>
      <c r="C162" s="714"/>
      <c r="D162" s="573"/>
      <c r="E162" s="482"/>
      <c r="F162" s="484"/>
      <c r="G162" s="194" t="s">
        <v>633</v>
      </c>
      <c r="H162" s="487"/>
      <c r="I162" s="654"/>
      <c r="J162" s="552"/>
      <c r="K162" s="553"/>
      <c r="L162" s="967"/>
      <c r="M162" s="969"/>
      <c r="N162" s="698"/>
      <c r="O162" s="552"/>
      <c r="P162" s="553"/>
      <c r="Q162" s="967"/>
      <c r="R162" s="427"/>
      <c r="S162" s="394"/>
      <c r="T162" s="394"/>
      <c r="U162" s="397"/>
      <c r="V162" s="394"/>
      <c r="W162" s="394"/>
      <c r="X162" s="394"/>
      <c r="Y162" s="970"/>
      <c r="Z162" s="971"/>
      <c r="AA162" s="971"/>
      <c r="AB162" s="974"/>
    </row>
    <row r="163" spans="2:28" ht="53.25" customHeight="1" thickBot="1">
      <c r="B163" s="441"/>
      <c r="C163" s="714"/>
      <c r="D163" s="573"/>
      <c r="E163" s="475"/>
      <c r="F163" s="477"/>
      <c r="G163" s="195" t="s">
        <v>634</v>
      </c>
      <c r="H163" s="479"/>
      <c r="I163" s="936"/>
      <c r="J163" s="539"/>
      <c r="K163" s="541"/>
      <c r="L163" s="968"/>
      <c r="M163" s="958"/>
      <c r="N163" s="560"/>
      <c r="O163" s="539"/>
      <c r="P163" s="541"/>
      <c r="Q163" s="968"/>
      <c r="R163" s="673"/>
      <c r="S163" s="395"/>
      <c r="T163" s="395"/>
      <c r="U163" s="398"/>
      <c r="V163" s="395"/>
      <c r="W163" s="395"/>
      <c r="X163" s="395"/>
      <c r="Y163" s="961"/>
      <c r="Z163" s="963"/>
      <c r="AA163" s="963"/>
      <c r="AB163" s="975"/>
    </row>
    <row r="164" spans="2:28" ht="84" customHeight="1">
      <c r="B164" s="441"/>
      <c r="C164" s="714"/>
      <c r="D164" s="573"/>
      <c r="E164" s="481" t="s">
        <v>635</v>
      </c>
      <c r="F164" s="483" t="s">
        <v>35</v>
      </c>
      <c r="G164" s="80" t="s">
        <v>636</v>
      </c>
      <c r="H164" s="486" t="s">
        <v>637</v>
      </c>
      <c r="I164" s="670" t="s">
        <v>638</v>
      </c>
      <c r="J164" s="681">
        <v>3</v>
      </c>
      <c r="K164" s="653">
        <v>10</v>
      </c>
      <c r="L164" s="979" t="s">
        <v>45</v>
      </c>
      <c r="M164" s="977" t="s">
        <v>971</v>
      </c>
      <c r="N164" s="583" t="s">
        <v>608</v>
      </c>
      <c r="O164" s="681">
        <v>2</v>
      </c>
      <c r="P164" s="653">
        <v>10</v>
      </c>
      <c r="Q164" s="979" t="s">
        <v>45</v>
      </c>
      <c r="R164" s="414" t="s">
        <v>274</v>
      </c>
      <c r="S164" s="456" t="s">
        <v>1301</v>
      </c>
      <c r="T164" s="456" t="s">
        <v>76</v>
      </c>
      <c r="U164" s="459" t="s">
        <v>621</v>
      </c>
      <c r="V164" s="456" t="s">
        <v>622</v>
      </c>
      <c r="W164" s="456" t="s">
        <v>639</v>
      </c>
      <c r="X164" s="456" t="s">
        <v>640</v>
      </c>
      <c r="Y164" s="960" t="s">
        <v>613</v>
      </c>
      <c r="Z164" s="951" t="s">
        <v>621</v>
      </c>
      <c r="AA164" s="954">
        <v>43831</v>
      </c>
      <c r="AB164" s="964">
        <v>44196</v>
      </c>
    </row>
    <row r="165" spans="2:28" ht="58.5" customHeight="1" thickBot="1">
      <c r="B165" s="441"/>
      <c r="C165" s="714"/>
      <c r="D165" s="573"/>
      <c r="E165" s="475"/>
      <c r="F165" s="477"/>
      <c r="G165" s="195" t="s">
        <v>641</v>
      </c>
      <c r="H165" s="479"/>
      <c r="I165" s="936"/>
      <c r="J165" s="562"/>
      <c r="K165" s="564"/>
      <c r="L165" s="980"/>
      <c r="M165" s="978"/>
      <c r="N165" s="560"/>
      <c r="O165" s="562"/>
      <c r="P165" s="564"/>
      <c r="Q165" s="980"/>
      <c r="R165" s="416"/>
      <c r="S165" s="535"/>
      <c r="T165" s="535"/>
      <c r="U165" s="463"/>
      <c r="V165" s="535"/>
      <c r="W165" s="535"/>
      <c r="X165" s="535"/>
      <c r="Y165" s="961"/>
      <c r="Z165" s="953"/>
      <c r="AA165" s="953"/>
      <c r="AB165" s="965"/>
    </row>
    <row r="166" spans="2:28" ht="98.25">
      <c r="B166" s="441"/>
      <c r="C166" s="714"/>
      <c r="D166" s="573"/>
      <c r="E166" s="515" t="s">
        <v>642</v>
      </c>
      <c r="F166" s="429" t="s">
        <v>534</v>
      </c>
      <c r="G166" s="113" t="s">
        <v>643</v>
      </c>
      <c r="H166" s="486" t="s">
        <v>1302</v>
      </c>
      <c r="I166" s="676" t="s">
        <v>644</v>
      </c>
      <c r="J166" s="939">
        <v>4</v>
      </c>
      <c r="K166" s="644">
        <v>4</v>
      </c>
      <c r="L166" s="976" t="s">
        <v>32</v>
      </c>
      <c r="M166" s="133" t="s">
        <v>917</v>
      </c>
      <c r="N166" s="358" t="s">
        <v>645</v>
      </c>
      <c r="O166" s="939">
        <v>3</v>
      </c>
      <c r="P166" s="644">
        <v>3</v>
      </c>
      <c r="Q166" s="979" t="s">
        <v>45</v>
      </c>
      <c r="R166" s="528" t="str">
        <f>IF(Q166="Alta","Reducir el riesgo, evitar, compartir y transferir",IF(Q166="Extrema","Reducir el riesgo, evitar, compartir y transferir",IF(Q166="Moderada","Aceptar el riesgo, reducir el riesgo",IF(Q166="Baja","Aceptar el riesgo","0"))))</f>
        <v>Reducir el riesgo, evitar, compartir y transferir</v>
      </c>
      <c r="S166" s="355" t="s">
        <v>646</v>
      </c>
      <c r="T166" s="17" t="s">
        <v>221</v>
      </c>
      <c r="U166" s="60" t="s">
        <v>1303</v>
      </c>
      <c r="V166" s="355" t="s">
        <v>1304</v>
      </c>
      <c r="W166" s="355" t="s">
        <v>647</v>
      </c>
      <c r="X166" s="355" t="s">
        <v>648</v>
      </c>
      <c r="Y166" s="982" t="s">
        <v>649</v>
      </c>
      <c r="Z166" s="722" t="s">
        <v>650</v>
      </c>
      <c r="AA166" s="511">
        <v>43831</v>
      </c>
      <c r="AB166" s="578">
        <v>44196</v>
      </c>
    </row>
    <row r="167" spans="2:28" ht="132.75">
      <c r="B167" s="441"/>
      <c r="C167" s="714"/>
      <c r="D167" s="573"/>
      <c r="E167" s="565"/>
      <c r="F167" s="430"/>
      <c r="G167" s="114" t="s">
        <v>651</v>
      </c>
      <c r="H167" s="487"/>
      <c r="I167" s="687"/>
      <c r="J167" s="642"/>
      <c r="K167" s="645"/>
      <c r="L167" s="651"/>
      <c r="M167" s="147" t="s">
        <v>1305</v>
      </c>
      <c r="N167" s="350" t="s">
        <v>652</v>
      </c>
      <c r="O167" s="642"/>
      <c r="P167" s="645"/>
      <c r="Q167" s="981"/>
      <c r="R167" s="427"/>
      <c r="S167" s="341" t="s">
        <v>653</v>
      </c>
      <c r="T167" s="115" t="s">
        <v>221</v>
      </c>
      <c r="U167" s="90" t="s">
        <v>1303</v>
      </c>
      <c r="V167" s="341" t="s">
        <v>1304</v>
      </c>
      <c r="W167" s="341" t="s">
        <v>654</v>
      </c>
      <c r="X167" s="341" t="s">
        <v>655</v>
      </c>
      <c r="Y167" s="983"/>
      <c r="Z167" s="622"/>
      <c r="AA167" s="622"/>
      <c r="AB167" s="579"/>
    </row>
    <row r="168" spans="2:28" ht="116.25" thickBot="1">
      <c r="B168" s="441"/>
      <c r="C168" s="714"/>
      <c r="D168" s="573"/>
      <c r="E168" s="516"/>
      <c r="F168" s="431"/>
      <c r="G168" s="116" t="s">
        <v>656</v>
      </c>
      <c r="H168" s="479"/>
      <c r="I168" s="677"/>
      <c r="J168" s="643"/>
      <c r="K168" s="646"/>
      <c r="L168" s="582"/>
      <c r="M168" s="148" t="s">
        <v>972</v>
      </c>
      <c r="N168" s="258" t="s">
        <v>657</v>
      </c>
      <c r="O168" s="643"/>
      <c r="P168" s="646"/>
      <c r="Q168" s="980"/>
      <c r="R168" s="673"/>
      <c r="S168" s="356" t="s">
        <v>1306</v>
      </c>
      <c r="T168" s="112" t="s">
        <v>221</v>
      </c>
      <c r="U168" s="117" t="s">
        <v>1303</v>
      </c>
      <c r="V168" s="356" t="s">
        <v>1304</v>
      </c>
      <c r="W168" s="356" t="s">
        <v>647</v>
      </c>
      <c r="X168" s="356" t="s">
        <v>658</v>
      </c>
      <c r="Y168" s="984"/>
      <c r="Z168" s="623"/>
      <c r="AA168" s="623"/>
      <c r="AB168" s="580"/>
    </row>
    <row r="169" spans="2:28" ht="103.5" thickBot="1">
      <c r="B169" s="441"/>
      <c r="C169" s="714"/>
      <c r="D169" s="573"/>
      <c r="E169" s="481" t="s">
        <v>659</v>
      </c>
      <c r="F169" s="483" t="s">
        <v>534</v>
      </c>
      <c r="G169" s="118" t="s">
        <v>1307</v>
      </c>
      <c r="H169" s="486" t="s">
        <v>660</v>
      </c>
      <c r="I169" s="676" t="s">
        <v>661</v>
      </c>
      <c r="J169" s="939">
        <v>4</v>
      </c>
      <c r="K169" s="644">
        <v>3</v>
      </c>
      <c r="L169" s="985" t="s">
        <v>45</v>
      </c>
      <c r="M169" s="133" t="s">
        <v>973</v>
      </c>
      <c r="N169" s="130" t="s">
        <v>662</v>
      </c>
      <c r="O169" s="768">
        <v>4</v>
      </c>
      <c r="P169" s="770">
        <v>3</v>
      </c>
      <c r="Q169" s="829" t="s">
        <v>45</v>
      </c>
      <c r="R169" s="414" t="str">
        <f>IF(Q169="Alta","Reducir el riesgo, evitar, compartir y transferir",IF(Q169="Extrema","Reducir el riesgo, evitar, compartir y transferir",IF(Q169="Moderada","Aceptar el riesgo, reducir el riesgo",IF(Q169="Baja","Aceptar el riesgo","0"))))</f>
        <v>Reducir el riesgo, evitar, compartir y transferir</v>
      </c>
      <c r="S169" s="355" t="s">
        <v>663</v>
      </c>
      <c r="T169" s="17" t="s">
        <v>221</v>
      </c>
      <c r="U169" s="246" t="s">
        <v>1303</v>
      </c>
      <c r="V169" s="355" t="s">
        <v>1304</v>
      </c>
      <c r="W169" s="355" t="s">
        <v>664</v>
      </c>
      <c r="X169" s="355" t="s">
        <v>665</v>
      </c>
      <c r="Y169" s="982" t="s">
        <v>1308</v>
      </c>
      <c r="Z169" s="962" t="s">
        <v>650</v>
      </c>
      <c r="AA169" s="954">
        <v>43831</v>
      </c>
      <c r="AB169" s="578">
        <v>44196</v>
      </c>
    </row>
    <row r="170" spans="2:28" ht="102" thickBot="1">
      <c r="B170" s="441"/>
      <c r="C170" s="714"/>
      <c r="D170" s="573"/>
      <c r="E170" s="475"/>
      <c r="F170" s="477"/>
      <c r="G170" s="116" t="s">
        <v>666</v>
      </c>
      <c r="H170" s="479"/>
      <c r="I170" s="677"/>
      <c r="J170" s="643"/>
      <c r="K170" s="646"/>
      <c r="L170" s="641"/>
      <c r="M170" s="136" t="s">
        <v>974</v>
      </c>
      <c r="N170" s="130" t="s">
        <v>650</v>
      </c>
      <c r="O170" s="769"/>
      <c r="P170" s="771"/>
      <c r="Q170" s="986"/>
      <c r="R170" s="471"/>
      <c r="S170" s="356" t="s">
        <v>1306</v>
      </c>
      <c r="T170" s="112" t="s">
        <v>221</v>
      </c>
      <c r="U170" s="267" t="s">
        <v>1303</v>
      </c>
      <c r="V170" s="356" t="s">
        <v>1304</v>
      </c>
      <c r="W170" s="356" t="s">
        <v>667</v>
      </c>
      <c r="X170" s="356" t="s">
        <v>668</v>
      </c>
      <c r="Y170" s="984"/>
      <c r="Z170" s="963"/>
      <c r="AA170" s="953"/>
      <c r="AB170" s="956"/>
    </row>
    <row r="171" spans="2:28" ht="72.75">
      <c r="B171" s="441"/>
      <c r="C171" s="714"/>
      <c r="D171" s="573"/>
      <c r="E171" s="481" t="s">
        <v>669</v>
      </c>
      <c r="F171" s="483" t="s">
        <v>36</v>
      </c>
      <c r="G171" s="118" t="s">
        <v>670</v>
      </c>
      <c r="H171" s="486" t="s">
        <v>671</v>
      </c>
      <c r="I171" s="634" t="s">
        <v>672</v>
      </c>
      <c r="J171" s="768">
        <v>3</v>
      </c>
      <c r="K171" s="770">
        <v>3</v>
      </c>
      <c r="L171" s="829" t="s">
        <v>45</v>
      </c>
      <c r="M171" s="139" t="s">
        <v>975</v>
      </c>
      <c r="N171" s="323" t="s">
        <v>662</v>
      </c>
      <c r="O171" s="768">
        <v>3</v>
      </c>
      <c r="P171" s="770">
        <v>3</v>
      </c>
      <c r="Q171" s="829" t="s">
        <v>45</v>
      </c>
      <c r="R171" s="414" t="str">
        <f>IF(Q171="Alta","Reducir el riesgo, evitar, compartir y transferir",IF(Q171="Extrema","Reducir el riesgo, evitar, compartir y transferir",IF(Q171="Moderada","Aceptar el riesgo, reducir el riesgo",IF(Q171="Baja","Aceptar el riesgo","0"))))</f>
        <v>Reducir el riesgo, evitar, compartir y transferir</v>
      </c>
      <c r="S171" s="355" t="s">
        <v>673</v>
      </c>
      <c r="T171" s="35" t="s">
        <v>221</v>
      </c>
      <c r="U171" s="246" t="s">
        <v>674</v>
      </c>
      <c r="V171" s="355" t="s">
        <v>1304</v>
      </c>
      <c r="W171" s="355" t="s">
        <v>654</v>
      </c>
      <c r="X171" s="355" t="s">
        <v>655</v>
      </c>
      <c r="Y171" s="987" t="s">
        <v>675</v>
      </c>
      <c r="Z171" s="722" t="s">
        <v>1309</v>
      </c>
      <c r="AA171" s="498">
        <v>43831</v>
      </c>
      <c r="AB171" s="499">
        <v>44196</v>
      </c>
    </row>
    <row r="172" spans="2:28" ht="88.5" thickBot="1">
      <c r="B172" s="441"/>
      <c r="C172" s="714"/>
      <c r="D172" s="573"/>
      <c r="E172" s="475"/>
      <c r="F172" s="477"/>
      <c r="G172" s="116" t="s">
        <v>676</v>
      </c>
      <c r="H172" s="479"/>
      <c r="I172" s="608"/>
      <c r="J172" s="769"/>
      <c r="K172" s="771"/>
      <c r="L172" s="986"/>
      <c r="M172" s="136" t="s">
        <v>1310</v>
      </c>
      <c r="N172" s="258" t="s">
        <v>662</v>
      </c>
      <c r="O172" s="769"/>
      <c r="P172" s="771"/>
      <c r="Q172" s="986"/>
      <c r="R172" s="471"/>
      <c r="S172" s="356" t="s">
        <v>1306</v>
      </c>
      <c r="T172" s="308" t="s">
        <v>221</v>
      </c>
      <c r="U172" s="267" t="s">
        <v>674</v>
      </c>
      <c r="V172" s="356" t="s">
        <v>1304</v>
      </c>
      <c r="W172" s="356" t="s">
        <v>647</v>
      </c>
      <c r="X172" s="356" t="s">
        <v>658</v>
      </c>
      <c r="Y172" s="988"/>
      <c r="Z172" s="623"/>
      <c r="AA172" s="617"/>
      <c r="AB172" s="619"/>
    </row>
    <row r="173" spans="2:28" ht="28.5">
      <c r="B173" s="441"/>
      <c r="C173" s="714"/>
      <c r="D173" s="573"/>
      <c r="E173" s="481" t="s">
        <v>677</v>
      </c>
      <c r="F173" s="483" t="s">
        <v>36</v>
      </c>
      <c r="G173" s="119" t="s">
        <v>678</v>
      </c>
      <c r="H173" s="989" t="s">
        <v>679</v>
      </c>
      <c r="I173" s="991" t="s">
        <v>1311</v>
      </c>
      <c r="J173" s="993">
        <v>3</v>
      </c>
      <c r="K173" s="996">
        <v>2</v>
      </c>
      <c r="L173" s="848" t="s">
        <v>64</v>
      </c>
      <c r="M173" s="999" t="s">
        <v>976</v>
      </c>
      <c r="N173" s="959" t="s">
        <v>680</v>
      </c>
      <c r="O173" s="993">
        <v>3</v>
      </c>
      <c r="P173" s="996">
        <v>2</v>
      </c>
      <c r="Q173" s="848" t="s">
        <v>74</v>
      </c>
      <c r="R173" s="528" t="str">
        <f>IF(Q173="Alta","Reducir el riesgo, evitar, compartir y transferir",IF(Q173="Extrema","Reducir el riesgo, evitar, compartir y transferir",IF(Q173="Moderada","Aceptar el riesgo, reducir el riesgo",IF(Q173="Baja","Aceptar el riesgo","0"))))</f>
        <v>Aceptar el riesgo, reducir el riesgo</v>
      </c>
      <c r="S173" s="456" t="s">
        <v>1312</v>
      </c>
      <c r="T173" s="456" t="s">
        <v>221</v>
      </c>
      <c r="U173" s="459" t="s">
        <v>681</v>
      </c>
      <c r="V173" s="456" t="s">
        <v>1203</v>
      </c>
      <c r="W173" s="456" t="s">
        <v>682</v>
      </c>
      <c r="X173" s="456" t="s">
        <v>683</v>
      </c>
      <c r="Y173" s="462" t="s">
        <v>684</v>
      </c>
      <c r="Z173" s="459" t="s">
        <v>685</v>
      </c>
      <c r="AA173" s="711">
        <v>43831</v>
      </c>
      <c r="AB173" s="547">
        <v>44196</v>
      </c>
    </row>
    <row r="174" spans="2:28" ht="28.5">
      <c r="B174" s="441"/>
      <c r="C174" s="714"/>
      <c r="D174" s="573"/>
      <c r="E174" s="482"/>
      <c r="F174" s="484"/>
      <c r="G174" s="120" t="s">
        <v>686</v>
      </c>
      <c r="H174" s="990"/>
      <c r="I174" s="992"/>
      <c r="J174" s="994"/>
      <c r="K174" s="997"/>
      <c r="L174" s="849"/>
      <c r="M174" s="1000"/>
      <c r="N174" s="590"/>
      <c r="O174" s="994"/>
      <c r="P174" s="997"/>
      <c r="Q174" s="849"/>
      <c r="R174" s="427"/>
      <c r="S174" s="457"/>
      <c r="T174" s="457"/>
      <c r="U174" s="460"/>
      <c r="V174" s="457"/>
      <c r="W174" s="457"/>
      <c r="X174" s="457"/>
      <c r="Y174" s="454"/>
      <c r="Z174" s="460"/>
      <c r="AA174" s="460"/>
      <c r="AB174" s="712"/>
    </row>
    <row r="175" spans="2:28" ht="43.5" thickBot="1">
      <c r="B175" s="441"/>
      <c r="C175" s="714"/>
      <c r="D175" s="573"/>
      <c r="E175" s="482"/>
      <c r="F175" s="484"/>
      <c r="G175" s="194" t="s">
        <v>1313</v>
      </c>
      <c r="H175" s="990"/>
      <c r="I175" s="992"/>
      <c r="J175" s="994"/>
      <c r="K175" s="997"/>
      <c r="L175" s="849"/>
      <c r="M175" s="1001"/>
      <c r="N175" s="591"/>
      <c r="O175" s="994"/>
      <c r="P175" s="997"/>
      <c r="Q175" s="849"/>
      <c r="R175" s="427"/>
      <c r="S175" s="458"/>
      <c r="T175" s="458"/>
      <c r="U175" s="461"/>
      <c r="V175" s="458"/>
      <c r="W175" s="458"/>
      <c r="X175" s="458"/>
      <c r="Y175" s="454"/>
      <c r="Z175" s="460"/>
      <c r="AA175" s="460"/>
      <c r="AB175" s="712"/>
    </row>
    <row r="176" spans="2:28" ht="141.75" thickBot="1">
      <c r="B176" s="441"/>
      <c r="C176" s="714"/>
      <c r="D176" s="573"/>
      <c r="E176" s="533"/>
      <c r="F176" s="485"/>
      <c r="G176" s="326" t="s">
        <v>687</v>
      </c>
      <c r="H176" s="990"/>
      <c r="I176" s="992"/>
      <c r="J176" s="995"/>
      <c r="K176" s="998"/>
      <c r="L176" s="849"/>
      <c r="M176" s="150" t="s">
        <v>1314</v>
      </c>
      <c r="N176" s="262" t="s">
        <v>680</v>
      </c>
      <c r="O176" s="995"/>
      <c r="P176" s="998"/>
      <c r="Q176" s="849"/>
      <c r="R176" s="673"/>
      <c r="S176" s="349" t="s">
        <v>1315</v>
      </c>
      <c r="T176" s="121" t="s">
        <v>76</v>
      </c>
      <c r="U176" s="247" t="s">
        <v>681</v>
      </c>
      <c r="V176" s="349" t="s">
        <v>622</v>
      </c>
      <c r="W176" s="349" t="s">
        <v>688</v>
      </c>
      <c r="X176" s="349" t="s">
        <v>1316</v>
      </c>
      <c r="Y176" s="454"/>
      <c r="Z176" s="460"/>
      <c r="AA176" s="460"/>
      <c r="AB176" s="712"/>
    </row>
    <row r="177" spans="2:28" ht="101.25">
      <c r="B177" s="441"/>
      <c r="C177" s="714"/>
      <c r="D177" s="573"/>
      <c r="E177" s="481" t="s">
        <v>689</v>
      </c>
      <c r="F177" s="483" t="s">
        <v>690</v>
      </c>
      <c r="G177" s="80" t="s">
        <v>1317</v>
      </c>
      <c r="H177" s="501" t="s">
        <v>1318</v>
      </c>
      <c r="I177" s="896" t="s">
        <v>1319</v>
      </c>
      <c r="J177" s="993">
        <v>4</v>
      </c>
      <c r="K177" s="996">
        <v>3</v>
      </c>
      <c r="L177" s="588" t="s">
        <v>45</v>
      </c>
      <c r="M177" s="133" t="s">
        <v>977</v>
      </c>
      <c r="N177" s="261" t="s">
        <v>680</v>
      </c>
      <c r="O177" s="993">
        <v>4</v>
      </c>
      <c r="P177" s="996">
        <v>3</v>
      </c>
      <c r="Q177" s="588" t="s">
        <v>45</v>
      </c>
      <c r="R177" s="528" t="str">
        <f>IF(Q177="Alta","Reducir el riesgo, evitar, compartir y transferir",IF(Q177="Extrema","Reducir el riesgo, evitar, compartir y transferir",IF(Q177="Moderada","Aceptar el riesgo, reducir el riesgo",IF(Q177="Baja","Aceptar el riesgo","0"))))</f>
        <v>Reducir el riesgo, evitar, compartir y transferir</v>
      </c>
      <c r="S177" s="519" t="s">
        <v>1320</v>
      </c>
      <c r="T177" s="519" t="s">
        <v>98</v>
      </c>
      <c r="U177" s="521" t="s">
        <v>681</v>
      </c>
      <c r="V177" s="519" t="s">
        <v>622</v>
      </c>
      <c r="W177" s="519" t="s">
        <v>146</v>
      </c>
      <c r="X177" s="519" t="s">
        <v>147</v>
      </c>
      <c r="Y177" s="982" t="s">
        <v>691</v>
      </c>
      <c r="Z177" s="722" t="s">
        <v>685</v>
      </c>
      <c r="AA177" s="511">
        <v>43831</v>
      </c>
      <c r="AB177" s="578">
        <v>44196</v>
      </c>
    </row>
    <row r="178" spans="2:28" ht="87">
      <c r="B178" s="441"/>
      <c r="C178" s="714"/>
      <c r="D178" s="573"/>
      <c r="E178" s="482"/>
      <c r="F178" s="484"/>
      <c r="G178" s="1005" t="s">
        <v>1321</v>
      </c>
      <c r="H178" s="502"/>
      <c r="I178" s="648"/>
      <c r="J178" s="994"/>
      <c r="K178" s="997"/>
      <c r="L178" s="1004"/>
      <c r="M178" s="147" t="s">
        <v>1322</v>
      </c>
      <c r="N178" s="280" t="s">
        <v>680</v>
      </c>
      <c r="O178" s="994"/>
      <c r="P178" s="997"/>
      <c r="Q178" s="1004"/>
      <c r="R178" s="427"/>
      <c r="S178" s="592"/>
      <c r="T178" s="592"/>
      <c r="U178" s="596"/>
      <c r="V178" s="592"/>
      <c r="W178" s="592"/>
      <c r="X178" s="592"/>
      <c r="Y178" s="983"/>
      <c r="Z178" s="622"/>
      <c r="AA178" s="622"/>
      <c r="AB178" s="579"/>
    </row>
    <row r="179" spans="2:28" ht="129.75">
      <c r="B179" s="441"/>
      <c r="C179" s="714"/>
      <c r="D179" s="573"/>
      <c r="E179" s="482"/>
      <c r="F179" s="484"/>
      <c r="G179" s="1005"/>
      <c r="H179" s="502"/>
      <c r="I179" s="648"/>
      <c r="J179" s="994"/>
      <c r="K179" s="997"/>
      <c r="L179" s="1004"/>
      <c r="M179" s="147" t="s">
        <v>978</v>
      </c>
      <c r="N179" s="280" t="s">
        <v>680</v>
      </c>
      <c r="O179" s="994"/>
      <c r="P179" s="997"/>
      <c r="Q179" s="1004"/>
      <c r="R179" s="427"/>
      <c r="S179" s="592"/>
      <c r="T179" s="592"/>
      <c r="U179" s="596"/>
      <c r="V179" s="592"/>
      <c r="W179" s="592"/>
      <c r="X179" s="592"/>
      <c r="Y179" s="983"/>
      <c r="Z179" s="622"/>
      <c r="AA179" s="622"/>
      <c r="AB179" s="579"/>
    </row>
    <row r="180" spans="2:28" ht="102" thickBot="1">
      <c r="B180" s="441"/>
      <c r="C180" s="714"/>
      <c r="D180" s="573"/>
      <c r="E180" s="475"/>
      <c r="F180" s="477"/>
      <c r="G180" s="1006"/>
      <c r="H180" s="503"/>
      <c r="I180" s="897"/>
      <c r="J180" s="1002"/>
      <c r="K180" s="1003"/>
      <c r="L180" s="589"/>
      <c r="M180" s="148" t="s">
        <v>979</v>
      </c>
      <c r="N180" s="258" t="s">
        <v>680</v>
      </c>
      <c r="O180" s="1002"/>
      <c r="P180" s="1003"/>
      <c r="Q180" s="589"/>
      <c r="R180" s="673"/>
      <c r="S180" s="593"/>
      <c r="T180" s="593"/>
      <c r="U180" s="597"/>
      <c r="V180" s="593"/>
      <c r="W180" s="593"/>
      <c r="X180" s="593"/>
      <c r="Y180" s="984"/>
      <c r="Z180" s="623"/>
      <c r="AA180" s="623"/>
      <c r="AB180" s="580"/>
    </row>
    <row r="181" spans="2:28" ht="158.25">
      <c r="B181" s="441"/>
      <c r="C181" s="714"/>
      <c r="D181" s="573"/>
      <c r="E181" s="1007" t="s">
        <v>692</v>
      </c>
      <c r="F181" s="1009" t="s">
        <v>36</v>
      </c>
      <c r="G181" s="1011" t="s">
        <v>693</v>
      </c>
      <c r="H181" s="1013" t="s">
        <v>694</v>
      </c>
      <c r="I181" s="1015" t="s">
        <v>1323</v>
      </c>
      <c r="J181" s="939">
        <v>3</v>
      </c>
      <c r="K181" s="644">
        <v>3</v>
      </c>
      <c r="L181" s="979" t="s">
        <v>695</v>
      </c>
      <c r="M181" s="133" t="s">
        <v>1324</v>
      </c>
      <c r="N181" s="261" t="s">
        <v>680</v>
      </c>
      <c r="O181" s="939">
        <v>3</v>
      </c>
      <c r="P181" s="644">
        <v>3</v>
      </c>
      <c r="Q181" s="979" t="s">
        <v>45</v>
      </c>
      <c r="R181" s="414" t="str">
        <f>IF(Q181="Alta","Reducir el riesgo, evitar, compartir y transferir",IF(Q181="Extrema","Reducir el riesgo, evitar, compartir y transferir",IF(Q181="Moderada","Aceptar el riesgo, reducir el riesgo",IF(Q181="Baja","Aceptar el riesgo","0"))))</f>
        <v>Reducir el riesgo, evitar, compartir y transferir</v>
      </c>
      <c r="S181" s="456" t="s">
        <v>1325</v>
      </c>
      <c r="T181" s="536" t="s">
        <v>1326</v>
      </c>
      <c r="U181" s="1017" t="s">
        <v>696</v>
      </c>
      <c r="V181" s="536" t="s">
        <v>622</v>
      </c>
      <c r="W181" s="536" t="s">
        <v>697</v>
      </c>
      <c r="X181" s="536" t="s">
        <v>698</v>
      </c>
      <c r="Y181" s="982" t="s">
        <v>691</v>
      </c>
      <c r="Z181" s="396" t="s">
        <v>685</v>
      </c>
      <c r="AA181" s="498">
        <v>43831</v>
      </c>
      <c r="AB181" s="499">
        <v>44196</v>
      </c>
    </row>
    <row r="182" spans="2:28" ht="102.75" thickBot="1">
      <c r="B182" s="556"/>
      <c r="C182" s="715"/>
      <c r="D182" s="574"/>
      <c r="E182" s="1008"/>
      <c r="F182" s="1010"/>
      <c r="G182" s="1012"/>
      <c r="H182" s="1014"/>
      <c r="I182" s="1016"/>
      <c r="J182" s="643"/>
      <c r="K182" s="646"/>
      <c r="L182" s="980"/>
      <c r="M182" s="148" t="s">
        <v>980</v>
      </c>
      <c r="N182" s="176" t="s">
        <v>680</v>
      </c>
      <c r="O182" s="643"/>
      <c r="P182" s="646"/>
      <c r="Q182" s="980"/>
      <c r="R182" s="471"/>
      <c r="S182" s="535"/>
      <c r="T182" s="537"/>
      <c r="U182" s="1018"/>
      <c r="V182" s="537"/>
      <c r="W182" s="537"/>
      <c r="X182" s="537"/>
      <c r="Y182" s="984"/>
      <c r="Z182" s="398"/>
      <c r="AA182" s="617"/>
      <c r="AB182" s="619"/>
    </row>
    <row r="183" spans="2:28" ht="84.75">
      <c r="B183" s="440" t="s">
        <v>715</v>
      </c>
      <c r="C183" s="713" t="s">
        <v>716</v>
      </c>
      <c r="D183" s="613" t="s">
        <v>85</v>
      </c>
      <c r="E183" s="515" t="s">
        <v>717</v>
      </c>
      <c r="F183" s="429" t="s">
        <v>35</v>
      </c>
      <c r="G183" s="80" t="s">
        <v>718</v>
      </c>
      <c r="H183" s="674" t="s">
        <v>719</v>
      </c>
      <c r="I183" s="676" t="s">
        <v>720</v>
      </c>
      <c r="J183" s="699">
        <v>3</v>
      </c>
      <c r="K183" s="702">
        <v>20</v>
      </c>
      <c r="L183" s="747" t="s">
        <v>32</v>
      </c>
      <c r="M183" s="80" t="s">
        <v>1061</v>
      </c>
      <c r="N183" s="261" t="s">
        <v>699</v>
      </c>
      <c r="O183" s="699">
        <v>2</v>
      </c>
      <c r="P183" s="702">
        <v>20</v>
      </c>
      <c r="Q183" s="747" t="s">
        <v>32</v>
      </c>
      <c r="R183" s="528" t="s">
        <v>96</v>
      </c>
      <c r="S183" s="361" t="s">
        <v>721</v>
      </c>
      <c r="T183" s="275" t="s">
        <v>722</v>
      </c>
      <c r="U183" s="290" t="s">
        <v>701</v>
      </c>
      <c r="V183" s="361" t="s">
        <v>104</v>
      </c>
      <c r="W183" s="361" t="s">
        <v>723</v>
      </c>
      <c r="X183" s="361" t="s">
        <v>724</v>
      </c>
      <c r="Y183" s="987" t="s">
        <v>700</v>
      </c>
      <c r="Z183" s="962" t="s">
        <v>701</v>
      </c>
      <c r="AA183" s="972">
        <v>43831</v>
      </c>
      <c r="AB183" s="499">
        <v>44195</v>
      </c>
    </row>
    <row r="184" spans="2:28" ht="87.75">
      <c r="B184" s="441"/>
      <c r="C184" s="714"/>
      <c r="D184" s="573"/>
      <c r="E184" s="565"/>
      <c r="F184" s="430"/>
      <c r="G184" s="194" t="s">
        <v>725</v>
      </c>
      <c r="H184" s="781"/>
      <c r="I184" s="687"/>
      <c r="J184" s="700"/>
      <c r="K184" s="703"/>
      <c r="L184" s="557"/>
      <c r="M184" s="213" t="s">
        <v>1327</v>
      </c>
      <c r="N184" s="280" t="s">
        <v>699</v>
      </c>
      <c r="O184" s="700"/>
      <c r="P184" s="703"/>
      <c r="Q184" s="557"/>
      <c r="R184" s="427"/>
      <c r="S184" s="362" t="s">
        <v>726</v>
      </c>
      <c r="T184" s="271" t="s">
        <v>722</v>
      </c>
      <c r="U184" s="273" t="s">
        <v>701</v>
      </c>
      <c r="V184" s="362" t="s">
        <v>104</v>
      </c>
      <c r="W184" s="362" t="s">
        <v>723</v>
      </c>
      <c r="X184" s="362" t="s">
        <v>727</v>
      </c>
      <c r="Y184" s="1019"/>
      <c r="Z184" s="971"/>
      <c r="AA184" s="971"/>
      <c r="AB184" s="618"/>
    </row>
    <row r="185" spans="2:28" ht="102" thickBot="1">
      <c r="B185" s="441"/>
      <c r="C185" s="714"/>
      <c r="D185" s="573"/>
      <c r="E185" s="516"/>
      <c r="F185" s="431"/>
      <c r="G185" s="195" t="s">
        <v>728</v>
      </c>
      <c r="H185" s="675"/>
      <c r="I185" s="677"/>
      <c r="J185" s="701"/>
      <c r="K185" s="704"/>
      <c r="L185" s="558"/>
      <c r="M185" s="1183" t="s">
        <v>1328</v>
      </c>
      <c r="N185" s="258" t="s">
        <v>699</v>
      </c>
      <c r="O185" s="701"/>
      <c r="P185" s="704"/>
      <c r="Q185" s="558"/>
      <c r="R185" s="673"/>
      <c r="S185" s="363" t="s">
        <v>729</v>
      </c>
      <c r="T185" s="272" t="s">
        <v>722</v>
      </c>
      <c r="U185" s="274" t="s">
        <v>701</v>
      </c>
      <c r="V185" s="363" t="s">
        <v>104</v>
      </c>
      <c r="W185" s="363" t="s">
        <v>723</v>
      </c>
      <c r="X185" s="363" t="s">
        <v>730</v>
      </c>
      <c r="Y185" s="988"/>
      <c r="Z185" s="963"/>
      <c r="AA185" s="963"/>
      <c r="AB185" s="619"/>
    </row>
    <row r="186" spans="2:28" ht="102">
      <c r="B186" s="441"/>
      <c r="C186" s="714"/>
      <c r="D186" s="573"/>
      <c r="E186" s="515" t="s">
        <v>731</v>
      </c>
      <c r="F186" s="429" t="s">
        <v>68</v>
      </c>
      <c r="G186" s="80" t="s">
        <v>732</v>
      </c>
      <c r="H186" s="674" t="s">
        <v>1329</v>
      </c>
      <c r="I186" s="676" t="s">
        <v>733</v>
      </c>
      <c r="J186" s="699">
        <v>4</v>
      </c>
      <c r="K186" s="702">
        <v>4</v>
      </c>
      <c r="L186" s="723" t="s">
        <v>32</v>
      </c>
      <c r="M186" s="212" t="s">
        <v>1330</v>
      </c>
      <c r="N186" s="261" t="s">
        <v>701</v>
      </c>
      <c r="O186" s="699">
        <v>3</v>
      </c>
      <c r="P186" s="702">
        <v>3</v>
      </c>
      <c r="Q186" s="705" t="s">
        <v>45</v>
      </c>
      <c r="R186" s="528" t="s">
        <v>96</v>
      </c>
      <c r="S186" s="361" t="s">
        <v>734</v>
      </c>
      <c r="T186" s="275" t="s">
        <v>735</v>
      </c>
      <c r="U186" s="290" t="s">
        <v>574</v>
      </c>
      <c r="V186" s="361" t="s">
        <v>104</v>
      </c>
      <c r="W186" s="361" t="s">
        <v>736</v>
      </c>
      <c r="X186" s="361" t="s">
        <v>737</v>
      </c>
      <c r="Y186" s="987" t="s">
        <v>702</v>
      </c>
      <c r="Z186" s="396" t="s">
        <v>701</v>
      </c>
      <c r="AA186" s="498">
        <v>43831</v>
      </c>
      <c r="AB186" s="499">
        <v>44196</v>
      </c>
    </row>
    <row r="187" spans="2:28" ht="105.75">
      <c r="B187" s="441"/>
      <c r="C187" s="714"/>
      <c r="D187" s="573"/>
      <c r="E187" s="565"/>
      <c r="F187" s="430"/>
      <c r="G187" s="194" t="s">
        <v>738</v>
      </c>
      <c r="H187" s="781"/>
      <c r="I187" s="687"/>
      <c r="J187" s="700"/>
      <c r="K187" s="703"/>
      <c r="L187" s="724"/>
      <c r="M187" s="1079" t="s">
        <v>1331</v>
      </c>
      <c r="N187" s="758" t="s">
        <v>699</v>
      </c>
      <c r="O187" s="700"/>
      <c r="P187" s="703"/>
      <c r="Q187" s="706"/>
      <c r="R187" s="427"/>
      <c r="S187" s="362" t="s">
        <v>739</v>
      </c>
      <c r="T187" s="271" t="s">
        <v>98</v>
      </c>
      <c r="U187" s="273" t="s">
        <v>740</v>
      </c>
      <c r="V187" s="362" t="s">
        <v>104</v>
      </c>
      <c r="W187" s="362" t="s">
        <v>741</v>
      </c>
      <c r="X187" s="362" t="s">
        <v>1332</v>
      </c>
      <c r="Y187" s="1019"/>
      <c r="Z187" s="397"/>
      <c r="AA187" s="546"/>
      <c r="AB187" s="618"/>
    </row>
    <row r="188" spans="2:28" ht="57">
      <c r="B188" s="441"/>
      <c r="C188" s="714"/>
      <c r="D188" s="573"/>
      <c r="E188" s="565"/>
      <c r="F188" s="430"/>
      <c r="G188" s="194" t="s">
        <v>742</v>
      </c>
      <c r="H188" s="781"/>
      <c r="I188" s="687"/>
      <c r="J188" s="700"/>
      <c r="K188" s="703"/>
      <c r="L188" s="724"/>
      <c r="M188" s="1021"/>
      <c r="N188" s="559"/>
      <c r="O188" s="700"/>
      <c r="P188" s="703"/>
      <c r="Q188" s="706"/>
      <c r="R188" s="427"/>
      <c r="S188" s="436" t="s">
        <v>1333</v>
      </c>
      <c r="T188" s="436" t="s">
        <v>98</v>
      </c>
      <c r="U188" s="464" t="s">
        <v>740</v>
      </c>
      <c r="V188" s="436" t="s">
        <v>104</v>
      </c>
      <c r="W188" s="436" t="s">
        <v>743</v>
      </c>
      <c r="X188" s="436" t="s">
        <v>744</v>
      </c>
      <c r="Y188" s="1019"/>
      <c r="Z188" s="397"/>
      <c r="AA188" s="546"/>
      <c r="AB188" s="618"/>
    </row>
    <row r="189" spans="2:28" ht="102" thickBot="1">
      <c r="B189" s="441"/>
      <c r="C189" s="714"/>
      <c r="D189" s="573"/>
      <c r="E189" s="516"/>
      <c r="F189" s="431"/>
      <c r="G189" s="195" t="s">
        <v>745</v>
      </c>
      <c r="H189" s="675"/>
      <c r="I189" s="677"/>
      <c r="J189" s="701"/>
      <c r="K189" s="704"/>
      <c r="L189" s="737"/>
      <c r="M189" s="1183" t="s">
        <v>1334</v>
      </c>
      <c r="N189" s="258" t="s">
        <v>699</v>
      </c>
      <c r="O189" s="701"/>
      <c r="P189" s="704"/>
      <c r="Q189" s="707"/>
      <c r="R189" s="673"/>
      <c r="S189" s="395"/>
      <c r="T189" s="395">
        <v>0</v>
      </c>
      <c r="U189" s="398">
        <v>0</v>
      </c>
      <c r="V189" s="395">
        <v>0</v>
      </c>
      <c r="W189" s="395">
        <v>0</v>
      </c>
      <c r="X189" s="395">
        <v>0</v>
      </c>
      <c r="Y189" s="988"/>
      <c r="Z189" s="398"/>
      <c r="AA189" s="617"/>
      <c r="AB189" s="619"/>
    </row>
    <row r="190" spans="2:28" ht="105.75">
      <c r="B190" s="441"/>
      <c r="C190" s="714"/>
      <c r="D190" s="573"/>
      <c r="E190" s="515" t="s">
        <v>746</v>
      </c>
      <c r="F190" s="429" t="s">
        <v>68</v>
      </c>
      <c r="G190" s="80" t="s">
        <v>747</v>
      </c>
      <c r="H190" s="674" t="s">
        <v>748</v>
      </c>
      <c r="I190" s="676" t="s">
        <v>749</v>
      </c>
      <c r="J190" s="699">
        <v>4</v>
      </c>
      <c r="K190" s="702">
        <v>2</v>
      </c>
      <c r="L190" s="705" t="s">
        <v>45</v>
      </c>
      <c r="M190" s="1022" t="s">
        <v>1062</v>
      </c>
      <c r="N190" s="959" t="s">
        <v>699</v>
      </c>
      <c r="O190" s="699">
        <v>4</v>
      </c>
      <c r="P190" s="702">
        <v>2</v>
      </c>
      <c r="Q190" s="705" t="s">
        <v>45</v>
      </c>
      <c r="R190" s="528" t="s">
        <v>96</v>
      </c>
      <c r="S190" s="361" t="s">
        <v>1335</v>
      </c>
      <c r="T190" s="275" t="s">
        <v>221</v>
      </c>
      <c r="U190" s="290" t="s">
        <v>740</v>
      </c>
      <c r="V190" s="361" t="s">
        <v>104</v>
      </c>
      <c r="W190" s="361" t="s">
        <v>213</v>
      </c>
      <c r="X190" s="361" t="s">
        <v>750</v>
      </c>
      <c r="Y190" s="987" t="s">
        <v>1336</v>
      </c>
      <c r="Z190" s="396" t="s">
        <v>701</v>
      </c>
      <c r="AA190" s="498">
        <v>43831</v>
      </c>
      <c r="AB190" s="499">
        <v>44196</v>
      </c>
    </row>
    <row r="191" spans="2:28" ht="88.5" customHeight="1" thickBot="1">
      <c r="B191" s="441"/>
      <c r="C191" s="714"/>
      <c r="D191" s="573"/>
      <c r="E191" s="516"/>
      <c r="F191" s="431"/>
      <c r="G191" s="326" t="s">
        <v>751</v>
      </c>
      <c r="H191" s="675"/>
      <c r="I191" s="677"/>
      <c r="J191" s="701"/>
      <c r="K191" s="704"/>
      <c r="L191" s="707"/>
      <c r="M191" s="1023"/>
      <c r="N191" s="591"/>
      <c r="O191" s="701"/>
      <c r="P191" s="704"/>
      <c r="Q191" s="707"/>
      <c r="R191" s="673"/>
      <c r="S191" s="338" t="s">
        <v>752</v>
      </c>
      <c r="T191" s="277" t="s">
        <v>98</v>
      </c>
      <c r="U191" s="221" t="s">
        <v>753</v>
      </c>
      <c r="V191" s="338" t="s">
        <v>104</v>
      </c>
      <c r="W191" s="338" t="s">
        <v>754</v>
      </c>
      <c r="X191" s="338" t="s">
        <v>755</v>
      </c>
      <c r="Y191" s="988"/>
      <c r="Z191" s="398"/>
      <c r="AA191" s="617"/>
      <c r="AB191" s="619"/>
    </row>
    <row r="192" spans="2:28" ht="215.25">
      <c r="B192" s="441"/>
      <c r="C192" s="714"/>
      <c r="D192" s="573"/>
      <c r="E192" s="515" t="s">
        <v>1337</v>
      </c>
      <c r="F192" s="429" t="s">
        <v>36</v>
      </c>
      <c r="G192" s="80" t="s">
        <v>756</v>
      </c>
      <c r="H192" s="1024" t="s">
        <v>1338</v>
      </c>
      <c r="I192" s="719" t="s">
        <v>757</v>
      </c>
      <c r="J192" s="699">
        <v>3</v>
      </c>
      <c r="K192" s="702">
        <v>3</v>
      </c>
      <c r="L192" s="705" t="s">
        <v>45</v>
      </c>
      <c r="M192" s="1185" t="s">
        <v>1339</v>
      </c>
      <c r="N192" s="323" t="s">
        <v>703</v>
      </c>
      <c r="O192" s="699">
        <v>2</v>
      </c>
      <c r="P192" s="702">
        <v>2</v>
      </c>
      <c r="Q192" s="708" t="s">
        <v>38</v>
      </c>
      <c r="R192" s="528" t="s">
        <v>138</v>
      </c>
      <c r="S192" s="393" t="s">
        <v>1340</v>
      </c>
      <c r="T192" s="393" t="s">
        <v>44</v>
      </c>
      <c r="U192" s="396" t="s">
        <v>44</v>
      </c>
      <c r="V192" s="393" t="s">
        <v>44</v>
      </c>
      <c r="W192" s="393" t="s">
        <v>44</v>
      </c>
      <c r="X192" s="393" t="s">
        <v>44</v>
      </c>
      <c r="Y192" s="987" t="s">
        <v>704</v>
      </c>
      <c r="Z192" s="396" t="s">
        <v>705</v>
      </c>
      <c r="AA192" s="498">
        <v>43831</v>
      </c>
      <c r="AB192" s="499">
        <v>44196</v>
      </c>
    </row>
    <row r="193" spans="2:28" ht="180.75" customHeight="1" thickBot="1">
      <c r="B193" s="441"/>
      <c r="C193" s="714"/>
      <c r="D193" s="573"/>
      <c r="E193" s="516"/>
      <c r="F193" s="431"/>
      <c r="G193" s="195" t="s">
        <v>758</v>
      </c>
      <c r="H193" s="1025"/>
      <c r="I193" s="721"/>
      <c r="J193" s="701"/>
      <c r="K193" s="704"/>
      <c r="L193" s="707"/>
      <c r="M193" s="1183" t="s">
        <v>1341</v>
      </c>
      <c r="N193" s="258" t="s">
        <v>703</v>
      </c>
      <c r="O193" s="701"/>
      <c r="P193" s="704"/>
      <c r="Q193" s="710"/>
      <c r="R193" s="673"/>
      <c r="S193" s="395"/>
      <c r="T193" s="395">
        <v>0</v>
      </c>
      <c r="U193" s="398">
        <v>0</v>
      </c>
      <c r="V193" s="395">
        <v>0</v>
      </c>
      <c r="W193" s="395">
        <v>0</v>
      </c>
      <c r="X193" s="395">
        <v>0</v>
      </c>
      <c r="Y193" s="988"/>
      <c r="Z193" s="398"/>
      <c r="AA193" s="617"/>
      <c r="AB193" s="619"/>
    </row>
    <row r="194" spans="2:28" ht="159">
      <c r="B194" s="441"/>
      <c r="C194" s="714"/>
      <c r="D194" s="573"/>
      <c r="E194" s="515" t="s">
        <v>1342</v>
      </c>
      <c r="F194" s="429" t="s">
        <v>35</v>
      </c>
      <c r="G194" s="80" t="s">
        <v>759</v>
      </c>
      <c r="H194" s="674" t="s">
        <v>760</v>
      </c>
      <c r="I194" s="676" t="s">
        <v>761</v>
      </c>
      <c r="J194" s="699">
        <v>3</v>
      </c>
      <c r="K194" s="702">
        <v>20</v>
      </c>
      <c r="L194" s="723" t="s">
        <v>32</v>
      </c>
      <c r="M194" s="80" t="s">
        <v>1063</v>
      </c>
      <c r="N194" s="261" t="s">
        <v>703</v>
      </c>
      <c r="O194" s="699">
        <v>3</v>
      </c>
      <c r="P194" s="702">
        <v>20</v>
      </c>
      <c r="Q194" s="723" t="s">
        <v>32</v>
      </c>
      <c r="R194" s="528" t="s">
        <v>274</v>
      </c>
      <c r="S194" s="393" t="s">
        <v>762</v>
      </c>
      <c r="T194" s="393" t="s">
        <v>39</v>
      </c>
      <c r="U194" s="396" t="s">
        <v>763</v>
      </c>
      <c r="V194" s="393" t="s">
        <v>104</v>
      </c>
      <c r="W194" s="393" t="s">
        <v>764</v>
      </c>
      <c r="X194" s="393" t="s">
        <v>765</v>
      </c>
      <c r="Y194" s="987" t="s">
        <v>706</v>
      </c>
      <c r="Z194" s="396" t="s">
        <v>705</v>
      </c>
      <c r="AA194" s="498">
        <v>43831</v>
      </c>
      <c r="AB194" s="499">
        <v>44196</v>
      </c>
    </row>
    <row r="195" spans="2:28" ht="187.5" thickBot="1">
      <c r="B195" s="441"/>
      <c r="C195" s="714"/>
      <c r="D195" s="573"/>
      <c r="E195" s="516"/>
      <c r="F195" s="431"/>
      <c r="G195" s="326" t="s">
        <v>766</v>
      </c>
      <c r="H195" s="675"/>
      <c r="I195" s="677"/>
      <c r="J195" s="701"/>
      <c r="K195" s="704"/>
      <c r="L195" s="737"/>
      <c r="M195" s="347" t="s">
        <v>1343</v>
      </c>
      <c r="N195" s="298" t="s">
        <v>703</v>
      </c>
      <c r="O195" s="701"/>
      <c r="P195" s="704"/>
      <c r="Q195" s="737"/>
      <c r="R195" s="673"/>
      <c r="S195" s="395"/>
      <c r="T195" s="395">
        <v>0</v>
      </c>
      <c r="U195" s="398">
        <v>0</v>
      </c>
      <c r="V195" s="395">
        <v>0</v>
      </c>
      <c r="W195" s="395">
        <v>0</v>
      </c>
      <c r="X195" s="395">
        <v>0</v>
      </c>
      <c r="Y195" s="988"/>
      <c r="Z195" s="398"/>
      <c r="AA195" s="617"/>
      <c r="AB195" s="619"/>
    </row>
    <row r="196" spans="2:28" ht="187.5">
      <c r="B196" s="441"/>
      <c r="C196" s="714"/>
      <c r="D196" s="573"/>
      <c r="E196" s="515" t="s">
        <v>1344</v>
      </c>
      <c r="F196" s="429" t="s">
        <v>36</v>
      </c>
      <c r="G196" s="80" t="s">
        <v>767</v>
      </c>
      <c r="H196" s="674" t="s">
        <v>768</v>
      </c>
      <c r="I196" s="676" t="s">
        <v>1345</v>
      </c>
      <c r="J196" s="699">
        <v>1</v>
      </c>
      <c r="K196" s="702">
        <v>5</v>
      </c>
      <c r="L196" s="723" t="s">
        <v>32</v>
      </c>
      <c r="M196" s="80" t="s">
        <v>1064</v>
      </c>
      <c r="N196" s="261" t="s">
        <v>707</v>
      </c>
      <c r="O196" s="699">
        <v>1</v>
      </c>
      <c r="P196" s="702">
        <v>4</v>
      </c>
      <c r="Q196" s="723" t="s">
        <v>45</v>
      </c>
      <c r="R196" s="528" t="s">
        <v>96</v>
      </c>
      <c r="S196" s="393" t="s">
        <v>1346</v>
      </c>
      <c r="T196" s="393" t="s">
        <v>98</v>
      </c>
      <c r="U196" s="396" t="s">
        <v>708</v>
      </c>
      <c r="V196" s="393" t="s">
        <v>104</v>
      </c>
      <c r="W196" s="393" t="s">
        <v>769</v>
      </c>
      <c r="X196" s="393" t="s">
        <v>770</v>
      </c>
      <c r="Y196" s="987" t="s">
        <v>1347</v>
      </c>
      <c r="Z196" s="396" t="s">
        <v>708</v>
      </c>
      <c r="AA196" s="498">
        <v>43831</v>
      </c>
      <c r="AB196" s="499">
        <v>44196</v>
      </c>
    </row>
    <row r="197" spans="2:28" ht="107.25">
      <c r="B197" s="441"/>
      <c r="C197" s="714"/>
      <c r="D197" s="573"/>
      <c r="E197" s="565"/>
      <c r="F197" s="430"/>
      <c r="G197" s="194" t="s">
        <v>771</v>
      </c>
      <c r="H197" s="781"/>
      <c r="I197" s="687"/>
      <c r="J197" s="700"/>
      <c r="K197" s="703"/>
      <c r="L197" s="724"/>
      <c r="M197" s="194" t="s">
        <v>1065</v>
      </c>
      <c r="N197" s="280" t="s">
        <v>707</v>
      </c>
      <c r="O197" s="700"/>
      <c r="P197" s="703"/>
      <c r="Q197" s="724"/>
      <c r="R197" s="427"/>
      <c r="S197" s="394"/>
      <c r="T197" s="394"/>
      <c r="U197" s="397"/>
      <c r="V197" s="394"/>
      <c r="W197" s="394"/>
      <c r="X197" s="394"/>
      <c r="Y197" s="1019"/>
      <c r="Z197" s="397"/>
      <c r="AA197" s="546"/>
      <c r="AB197" s="618"/>
    </row>
    <row r="198" spans="2:28" ht="144.75" thickBot="1">
      <c r="B198" s="441"/>
      <c r="C198" s="714"/>
      <c r="D198" s="573"/>
      <c r="E198" s="516"/>
      <c r="F198" s="431"/>
      <c r="G198" s="195" t="s">
        <v>1348</v>
      </c>
      <c r="H198" s="675"/>
      <c r="I198" s="677"/>
      <c r="J198" s="701"/>
      <c r="K198" s="704"/>
      <c r="L198" s="737"/>
      <c r="M198" s="1183" t="s">
        <v>1349</v>
      </c>
      <c r="N198" s="258" t="s">
        <v>707</v>
      </c>
      <c r="O198" s="701"/>
      <c r="P198" s="704"/>
      <c r="Q198" s="737"/>
      <c r="R198" s="673"/>
      <c r="S198" s="395"/>
      <c r="T198" s="395"/>
      <c r="U198" s="398"/>
      <c r="V198" s="395"/>
      <c r="W198" s="395"/>
      <c r="X198" s="395"/>
      <c r="Y198" s="988"/>
      <c r="Z198" s="398"/>
      <c r="AA198" s="617"/>
      <c r="AB198" s="619"/>
    </row>
    <row r="199" spans="2:28" ht="123" customHeight="1" thickBot="1">
      <c r="B199" s="441"/>
      <c r="C199" s="714"/>
      <c r="D199" s="573"/>
      <c r="E199" s="515" t="s">
        <v>772</v>
      </c>
      <c r="F199" s="429" t="s">
        <v>35</v>
      </c>
      <c r="G199" s="80" t="s">
        <v>773</v>
      </c>
      <c r="H199" s="674" t="s">
        <v>774</v>
      </c>
      <c r="I199" s="676" t="s">
        <v>1350</v>
      </c>
      <c r="J199" s="699">
        <v>2</v>
      </c>
      <c r="K199" s="702">
        <v>20</v>
      </c>
      <c r="L199" s="723" t="s">
        <v>32</v>
      </c>
      <c r="M199" s="1199" t="s">
        <v>1351</v>
      </c>
      <c r="N199" s="130" t="s">
        <v>707</v>
      </c>
      <c r="O199" s="699">
        <v>2</v>
      </c>
      <c r="P199" s="702">
        <v>20</v>
      </c>
      <c r="Q199" s="723" t="s">
        <v>32</v>
      </c>
      <c r="R199" s="528" t="s">
        <v>274</v>
      </c>
      <c r="S199" s="361" t="s">
        <v>775</v>
      </c>
      <c r="T199" s="275" t="s">
        <v>39</v>
      </c>
      <c r="U199" s="290" t="s">
        <v>708</v>
      </c>
      <c r="V199" s="361" t="s">
        <v>104</v>
      </c>
      <c r="W199" s="361" t="s">
        <v>776</v>
      </c>
      <c r="X199" s="361" t="s">
        <v>777</v>
      </c>
      <c r="Y199" s="405" t="s">
        <v>709</v>
      </c>
      <c r="Z199" s="396" t="s">
        <v>708</v>
      </c>
      <c r="AA199" s="498">
        <v>43831</v>
      </c>
      <c r="AB199" s="499">
        <v>44196</v>
      </c>
    </row>
    <row r="200" spans="2:28" ht="159" thickBot="1">
      <c r="B200" s="441"/>
      <c r="C200" s="714"/>
      <c r="D200" s="573"/>
      <c r="E200" s="516"/>
      <c r="F200" s="431"/>
      <c r="G200" s="326" t="s">
        <v>778</v>
      </c>
      <c r="H200" s="675"/>
      <c r="I200" s="677"/>
      <c r="J200" s="701"/>
      <c r="K200" s="704"/>
      <c r="L200" s="737"/>
      <c r="M200" s="1183" t="s">
        <v>1352</v>
      </c>
      <c r="N200" s="263" t="s">
        <v>707</v>
      </c>
      <c r="O200" s="701"/>
      <c r="P200" s="704"/>
      <c r="Q200" s="737"/>
      <c r="R200" s="673"/>
      <c r="S200" s="338" t="s">
        <v>779</v>
      </c>
      <c r="T200" s="277" t="s">
        <v>76</v>
      </c>
      <c r="U200" s="221" t="s">
        <v>708</v>
      </c>
      <c r="V200" s="338" t="s">
        <v>104</v>
      </c>
      <c r="W200" s="338" t="s">
        <v>780</v>
      </c>
      <c r="X200" s="338" t="s">
        <v>781</v>
      </c>
      <c r="Y200" s="407"/>
      <c r="Z200" s="398"/>
      <c r="AA200" s="617"/>
      <c r="AB200" s="619"/>
    </row>
    <row r="201" spans="2:28" ht="201.75" thickBot="1">
      <c r="B201" s="441"/>
      <c r="C201" s="714"/>
      <c r="D201" s="573"/>
      <c r="E201" s="515" t="s">
        <v>782</v>
      </c>
      <c r="F201" s="429" t="s">
        <v>36</v>
      </c>
      <c r="G201" s="122" t="s">
        <v>1353</v>
      </c>
      <c r="H201" s="674" t="s">
        <v>1354</v>
      </c>
      <c r="I201" s="676" t="s">
        <v>783</v>
      </c>
      <c r="J201" s="699">
        <v>3</v>
      </c>
      <c r="K201" s="702">
        <v>3</v>
      </c>
      <c r="L201" s="705" t="s">
        <v>45</v>
      </c>
      <c r="M201" s="1208" t="s">
        <v>1355</v>
      </c>
      <c r="N201" s="263" t="s">
        <v>710</v>
      </c>
      <c r="O201" s="699">
        <v>3</v>
      </c>
      <c r="P201" s="702">
        <v>3</v>
      </c>
      <c r="Q201" s="705" t="s">
        <v>45</v>
      </c>
      <c r="R201" s="528" t="s">
        <v>96</v>
      </c>
      <c r="S201" s="362" t="s">
        <v>784</v>
      </c>
      <c r="T201" s="271" t="s">
        <v>98</v>
      </c>
      <c r="U201" s="273" t="s">
        <v>712</v>
      </c>
      <c r="V201" s="362" t="s">
        <v>104</v>
      </c>
      <c r="W201" s="362" t="s">
        <v>785</v>
      </c>
      <c r="X201" s="362" t="s">
        <v>786</v>
      </c>
      <c r="Y201" s="987" t="s">
        <v>711</v>
      </c>
      <c r="Z201" s="396" t="s">
        <v>712</v>
      </c>
      <c r="AA201" s="498">
        <v>43831</v>
      </c>
      <c r="AB201" s="499">
        <v>44196</v>
      </c>
    </row>
    <row r="202" spans="2:28" ht="86.25" thickBot="1">
      <c r="B202" s="441"/>
      <c r="C202" s="714"/>
      <c r="D202" s="573"/>
      <c r="E202" s="565"/>
      <c r="F202" s="430"/>
      <c r="G202" s="256" t="s">
        <v>1356</v>
      </c>
      <c r="H202" s="781"/>
      <c r="I202" s="687"/>
      <c r="J202" s="700"/>
      <c r="K202" s="703"/>
      <c r="L202" s="706"/>
      <c r="M202" s="256" t="s">
        <v>1066</v>
      </c>
      <c r="N202" s="263" t="s">
        <v>710</v>
      </c>
      <c r="O202" s="700"/>
      <c r="P202" s="703"/>
      <c r="Q202" s="706"/>
      <c r="R202" s="427"/>
      <c r="S202" s="362" t="s">
        <v>787</v>
      </c>
      <c r="T202" s="271" t="s">
        <v>98</v>
      </c>
      <c r="U202" s="273" t="s">
        <v>712</v>
      </c>
      <c r="V202" s="362" t="s">
        <v>104</v>
      </c>
      <c r="W202" s="362" t="s">
        <v>788</v>
      </c>
      <c r="X202" s="362" t="s">
        <v>789</v>
      </c>
      <c r="Y202" s="1019"/>
      <c r="Z202" s="397"/>
      <c r="AA202" s="546"/>
      <c r="AB202" s="618"/>
    </row>
    <row r="203" spans="2:28" ht="159.75" customHeight="1" thickBot="1">
      <c r="B203" s="441"/>
      <c r="C203" s="714"/>
      <c r="D203" s="573"/>
      <c r="E203" s="516"/>
      <c r="F203" s="431"/>
      <c r="G203" s="256" t="s">
        <v>790</v>
      </c>
      <c r="H203" s="675"/>
      <c r="I203" s="677"/>
      <c r="J203" s="701"/>
      <c r="K203" s="704"/>
      <c r="L203" s="707"/>
      <c r="M203" s="1208" t="s">
        <v>1357</v>
      </c>
      <c r="N203" s="263" t="s">
        <v>712</v>
      </c>
      <c r="O203" s="701"/>
      <c r="P203" s="704"/>
      <c r="Q203" s="707"/>
      <c r="R203" s="673"/>
      <c r="S203" s="362" t="s">
        <v>791</v>
      </c>
      <c r="T203" s="271" t="s">
        <v>98</v>
      </c>
      <c r="U203" s="273" t="s">
        <v>712</v>
      </c>
      <c r="V203" s="362" t="s">
        <v>104</v>
      </c>
      <c r="W203" s="362" t="s">
        <v>788</v>
      </c>
      <c r="X203" s="362" t="s">
        <v>1358</v>
      </c>
      <c r="Y203" s="988"/>
      <c r="Z203" s="398"/>
      <c r="AA203" s="617"/>
      <c r="AB203" s="619"/>
    </row>
    <row r="204" spans="2:28" ht="43.5" thickBot="1">
      <c r="B204" s="441"/>
      <c r="C204" s="714"/>
      <c r="D204" s="573"/>
      <c r="E204" s="515" t="s">
        <v>792</v>
      </c>
      <c r="F204" s="429" t="s">
        <v>35</v>
      </c>
      <c r="G204" s="256" t="s">
        <v>793</v>
      </c>
      <c r="H204" s="674" t="s">
        <v>794</v>
      </c>
      <c r="I204" s="676" t="s">
        <v>795</v>
      </c>
      <c r="J204" s="699">
        <v>5</v>
      </c>
      <c r="K204" s="702">
        <v>20</v>
      </c>
      <c r="L204" s="723" t="s">
        <v>32</v>
      </c>
      <c r="M204" s="1209" t="s">
        <v>1359</v>
      </c>
      <c r="N204" s="959" t="s">
        <v>713</v>
      </c>
      <c r="O204" s="699">
        <v>5</v>
      </c>
      <c r="P204" s="702">
        <v>20</v>
      </c>
      <c r="Q204" s="723" t="s">
        <v>32</v>
      </c>
      <c r="R204" s="528" t="s">
        <v>274</v>
      </c>
      <c r="S204" s="436" t="s">
        <v>1360</v>
      </c>
      <c r="T204" s="436" t="s">
        <v>76</v>
      </c>
      <c r="U204" s="464" t="s">
        <v>796</v>
      </c>
      <c r="V204" s="436" t="s">
        <v>797</v>
      </c>
      <c r="W204" s="436" t="s">
        <v>1361</v>
      </c>
      <c r="X204" s="436" t="s">
        <v>524</v>
      </c>
      <c r="Y204" s="1031"/>
      <c r="Z204" s="268"/>
      <c r="AA204" s="269"/>
      <c r="AB204" s="270"/>
    </row>
    <row r="205" spans="2:28" ht="72" thickBot="1">
      <c r="B205" s="441"/>
      <c r="C205" s="714"/>
      <c r="D205" s="573"/>
      <c r="E205" s="565"/>
      <c r="F205" s="430"/>
      <c r="G205" s="256" t="s">
        <v>798</v>
      </c>
      <c r="H205" s="781"/>
      <c r="I205" s="687"/>
      <c r="J205" s="700"/>
      <c r="K205" s="703"/>
      <c r="L205" s="724"/>
      <c r="M205" s="1027"/>
      <c r="N205" s="590"/>
      <c r="O205" s="700"/>
      <c r="P205" s="703"/>
      <c r="Q205" s="724"/>
      <c r="R205" s="427"/>
      <c r="S205" s="394"/>
      <c r="T205" s="394"/>
      <c r="U205" s="397"/>
      <c r="V205" s="394"/>
      <c r="W205" s="394"/>
      <c r="X205" s="394"/>
      <c r="Y205" s="1032"/>
      <c r="Z205" s="268"/>
      <c r="AA205" s="269"/>
      <c r="AB205" s="270"/>
    </row>
    <row r="206" spans="2:28" ht="100.5" thickBot="1">
      <c r="B206" s="441"/>
      <c r="C206" s="714"/>
      <c r="D206" s="573"/>
      <c r="E206" s="516"/>
      <c r="F206" s="431"/>
      <c r="G206" s="256" t="s">
        <v>799</v>
      </c>
      <c r="H206" s="478"/>
      <c r="I206" s="1028"/>
      <c r="J206" s="1029"/>
      <c r="K206" s="1030"/>
      <c r="L206" s="1026"/>
      <c r="M206" s="1023"/>
      <c r="N206" s="591"/>
      <c r="O206" s="1029"/>
      <c r="P206" s="1030"/>
      <c r="Q206" s="1026"/>
      <c r="R206" s="673"/>
      <c r="S206" s="395"/>
      <c r="T206" s="395"/>
      <c r="U206" s="398"/>
      <c r="V206" s="395"/>
      <c r="W206" s="395"/>
      <c r="X206" s="395"/>
      <c r="Y206" s="1033"/>
      <c r="Z206" s="268"/>
      <c r="AA206" s="269"/>
      <c r="AB206" s="270"/>
    </row>
    <row r="207" spans="2:28" ht="162.75" customHeight="1" thickBot="1">
      <c r="B207" s="441"/>
      <c r="C207" s="714"/>
      <c r="D207" s="573"/>
      <c r="E207" s="390" t="s">
        <v>1362</v>
      </c>
      <c r="F207" s="245" t="s">
        <v>800</v>
      </c>
      <c r="G207" s="256" t="s">
        <v>801</v>
      </c>
      <c r="H207" s="242" t="s">
        <v>802</v>
      </c>
      <c r="I207" s="123" t="s">
        <v>795</v>
      </c>
      <c r="J207" s="296">
        <v>5</v>
      </c>
      <c r="K207" s="297">
        <v>3</v>
      </c>
      <c r="L207" s="154" t="s">
        <v>32</v>
      </c>
      <c r="M207" s="256" t="s">
        <v>1067</v>
      </c>
      <c r="N207" s="263" t="s">
        <v>714</v>
      </c>
      <c r="O207" s="296">
        <v>5</v>
      </c>
      <c r="P207" s="297">
        <v>3</v>
      </c>
      <c r="Q207" s="154" t="s">
        <v>32</v>
      </c>
      <c r="R207" s="39" t="s">
        <v>96</v>
      </c>
      <c r="S207" s="340" t="s">
        <v>803</v>
      </c>
      <c r="T207" s="226" t="s">
        <v>76</v>
      </c>
      <c r="U207" s="222" t="s">
        <v>713</v>
      </c>
      <c r="V207" s="340" t="s">
        <v>797</v>
      </c>
      <c r="W207" s="340" t="s">
        <v>1363</v>
      </c>
      <c r="X207" s="340" t="s">
        <v>1364</v>
      </c>
      <c r="Y207" s="124"/>
      <c r="Z207" s="268"/>
      <c r="AA207" s="269"/>
      <c r="AB207" s="270"/>
    </row>
    <row r="208" spans="2:28" ht="162.75" customHeight="1" thickBot="1">
      <c r="B208" s="556"/>
      <c r="C208" s="715"/>
      <c r="D208" s="574"/>
      <c r="E208" s="390" t="s">
        <v>804</v>
      </c>
      <c r="F208" s="245" t="s">
        <v>35</v>
      </c>
      <c r="G208" s="256" t="s">
        <v>805</v>
      </c>
      <c r="H208" s="241" t="s">
        <v>806</v>
      </c>
      <c r="I208" s="123" t="s">
        <v>795</v>
      </c>
      <c r="J208" s="319">
        <v>5</v>
      </c>
      <c r="K208" s="320">
        <v>20</v>
      </c>
      <c r="L208" s="294" t="s">
        <v>32</v>
      </c>
      <c r="M208" s="256" t="s">
        <v>1068</v>
      </c>
      <c r="N208" s="263" t="s">
        <v>713</v>
      </c>
      <c r="O208" s="319">
        <v>5</v>
      </c>
      <c r="P208" s="320">
        <v>20</v>
      </c>
      <c r="Q208" s="294" t="s">
        <v>32</v>
      </c>
      <c r="R208" s="108" t="s">
        <v>274</v>
      </c>
      <c r="S208" s="340" t="s">
        <v>807</v>
      </c>
      <c r="T208" s="226" t="s">
        <v>76</v>
      </c>
      <c r="U208" s="222" t="s">
        <v>713</v>
      </c>
      <c r="V208" s="340" t="s">
        <v>797</v>
      </c>
      <c r="W208" s="340" t="s">
        <v>808</v>
      </c>
      <c r="X208" s="340" t="s">
        <v>809</v>
      </c>
      <c r="Y208" s="124"/>
      <c r="Z208" s="268"/>
      <c r="AA208" s="269"/>
      <c r="AB208" s="270"/>
    </row>
    <row r="209" spans="2:28" ht="393" thickBot="1">
      <c r="B209" s="440" t="s">
        <v>810</v>
      </c>
      <c r="C209" s="713" t="s">
        <v>811</v>
      </c>
      <c r="D209" s="613" t="s">
        <v>85</v>
      </c>
      <c r="E209" s="391" t="s">
        <v>812</v>
      </c>
      <c r="F209" s="36" t="s">
        <v>504</v>
      </c>
      <c r="G209" s="125" t="s">
        <v>813</v>
      </c>
      <c r="H209" s="55" t="s">
        <v>814</v>
      </c>
      <c r="I209" s="126" t="s">
        <v>1365</v>
      </c>
      <c r="J209" s="128">
        <v>1</v>
      </c>
      <c r="K209" s="127">
        <v>3</v>
      </c>
      <c r="L209" s="131" t="s">
        <v>74</v>
      </c>
      <c r="M209" s="129" t="s">
        <v>1366</v>
      </c>
      <c r="N209" s="130" t="s">
        <v>1367</v>
      </c>
      <c r="O209" s="128">
        <v>1</v>
      </c>
      <c r="P209" s="127">
        <v>3</v>
      </c>
      <c r="Q209" s="131" t="s">
        <v>74</v>
      </c>
      <c r="R209" s="251" t="str">
        <f>IF(Q209="Alta","Reducir el riesgo, evitar, compartir y transferir",IF(Q209="Extrema","Reducir el riesgo, evitar, compartir y transferir",IF(Q209="Moderada","Aceptar el riesgo, reducir el riesgo",IF(Q209="Baja","Aceptar el riesgo","0"))))</f>
        <v>Aceptar el riesgo, reducir el riesgo</v>
      </c>
      <c r="S209" s="6" t="s">
        <v>815</v>
      </c>
      <c r="T209" s="7" t="s">
        <v>39</v>
      </c>
      <c r="U209" s="10" t="s">
        <v>1368</v>
      </c>
      <c r="V209" s="6" t="s">
        <v>1369</v>
      </c>
      <c r="W209" s="6" t="s">
        <v>1370</v>
      </c>
      <c r="X209" s="6" t="s">
        <v>1371</v>
      </c>
      <c r="Y209" s="18" t="s">
        <v>1372</v>
      </c>
      <c r="Z209" s="10" t="s">
        <v>1368</v>
      </c>
      <c r="AA209" s="19">
        <v>43831</v>
      </c>
      <c r="AB209" s="20">
        <v>44196</v>
      </c>
    </row>
    <row r="210" spans="2:28" ht="201.75">
      <c r="B210" s="441"/>
      <c r="C210" s="714"/>
      <c r="D210" s="573"/>
      <c r="E210" s="481" t="s">
        <v>816</v>
      </c>
      <c r="F210" s="483" t="s">
        <v>35</v>
      </c>
      <c r="G210" s="132" t="s">
        <v>817</v>
      </c>
      <c r="H210" s="1135" t="s">
        <v>1373</v>
      </c>
      <c r="I210" s="1138" t="s">
        <v>818</v>
      </c>
      <c r="J210" s="801">
        <v>4</v>
      </c>
      <c r="K210" s="803">
        <v>20</v>
      </c>
      <c r="L210" s="671" t="s">
        <v>32</v>
      </c>
      <c r="M210" s="133" t="s">
        <v>1374</v>
      </c>
      <c r="N210" s="323" t="s">
        <v>1375</v>
      </c>
      <c r="O210" s="803">
        <v>3</v>
      </c>
      <c r="P210" s="803">
        <v>20</v>
      </c>
      <c r="Q210" s="671" t="s">
        <v>32</v>
      </c>
      <c r="R210" s="414" t="s">
        <v>274</v>
      </c>
      <c r="S210" s="355" t="s">
        <v>819</v>
      </c>
      <c r="T210" s="134" t="s">
        <v>820</v>
      </c>
      <c r="U210" s="246" t="s">
        <v>1368</v>
      </c>
      <c r="V210" s="355" t="s">
        <v>1369</v>
      </c>
      <c r="W210" s="355" t="s">
        <v>821</v>
      </c>
      <c r="X210" s="355" t="s">
        <v>822</v>
      </c>
      <c r="Y210" s="462" t="s">
        <v>823</v>
      </c>
      <c r="Z210" s="459" t="s">
        <v>1368</v>
      </c>
      <c r="AA210" s="432">
        <v>43831</v>
      </c>
      <c r="AB210" s="434">
        <v>44196</v>
      </c>
    </row>
    <row r="211" spans="2:28" ht="111.75">
      <c r="B211" s="441"/>
      <c r="C211" s="714"/>
      <c r="D211" s="573"/>
      <c r="E211" s="482"/>
      <c r="F211" s="484"/>
      <c r="G211" s="135" t="s">
        <v>824</v>
      </c>
      <c r="H211" s="1136"/>
      <c r="I211" s="1139"/>
      <c r="J211" s="798"/>
      <c r="K211" s="799"/>
      <c r="L211" s="680"/>
      <c r="M211" s="209" t="s">
        <v>1376</v>
      </c>
      <c r="N211" s="280" t="s">
        <v>1377</v>
      </c>
      <c r="O211" s="799"/>
      <c r="P211" s="799"/>
      <c r="Q211" s="680"/>
      <c r="R211" s="415"/>
      <c r="S211" s="436" t="s">
        <v>1378</v>
      </c>
      <c r="T211" s="1141" t="s">
        <v>98</v>
      </c>
      <c r="U211" s="464" t="s">
        <v>1368</v>
      </c>
      <c r="V211" s="436" t="s">
        <v>1369</v>
      </c>
      <c r="W211" s="436" t="s">
        <v>825</v>
      </c>
      <c r="X211" s="436" t="s">
        <v>366</v>
      </c>
      <c r="Y211" s="454"/>
      <c r="Z211" s="460"/>
      <c r="AA211" s="433"/>
      <c r="AB211" s="472"/>
    </row>
    <row r="212" spans="2:28" ht="87.75">
      <c r="B212" s="441"/>
      <c r="C212" s="714"/>
      <c r="D212" s="573"/>
      <c r="E212" s="482"/>
      <c r="F212" s="484"/>
      <c r="G212" s="135" t="s">
        <v>826</v>
      </c>
      <c r="H212" s="1136"/>
      <c r="I212" s="1139"/>
      <c r="J212" s="798"/>
      <c r="K212" s="799"/>
      <c r="L212" s="680"/>
      <c r="M212" s="141" t="s">
        <v>1379</v>
      </c>
      <c r="N212" s="257" t="s">
        <v>1380</v>
      </c>
      <c r="O212" s="799"/>
      <c r="P212" s="799"/>
      <c r="Q212" s="680"/>
      <c r="R212" s="415"/>
      <c r="S212" s="394"/>
      <c r="T212" s="1142"/>
      <c r="U212" s="397"/>
      <c r="V212" s="394"/>
      <c r="W212" s="394"/>
      <c r="X212" s="394"/>
      <c r="Y212" s="454"/>
      <c r="Z212" s="460"/>
      <c r="AA212" s="433"/>
      <c r="AB212" s="472"/>
    </row>
    <row r="213" spans="2:28" ht="159" thickBot="1">
      <c r="B213" s="441"/>
      <c r="C213" s="714"/>
      <c r="D213" s="573"/>
      <c r="E213" s="475"/>
      <c r="F213" s="477"/>
      <c r="G213" s="30" t="s">
        <v>827</v>
      </c>
      <c r="H213" s="1137"/>
      <c r="I213" s="1140"/>
      <c r="J213" s="802"/>
      <c r="K213" s="804"/>
      <c r="L213" s="672"/>
      <c r="M213" s="136" t="s">
        <v>1381</v>
      </c>
      <c r="N213" s="258" t="s">
        <v>828</v>
      </c>
      <c r="O213" s="804"/>
      <c r="P213" s="804"/>
      <c r="Q213" s="672"/>
      <c r="R213" s="416"/>
      <c r="S213" s="395"/>
      <c r="T213" s="1143"/>
      <c r="U213" s="398"/>
      <c r="V213" s="395"/>
      <c r="W213" s="395"/>
      <c r="X213" s="395"/>
      <c r="Y213" s="455"/>
      <c r="Z213" s="463"/>
      <c r="AA213" s="495"/>
      <c r="AB213" s="1147"/>
    </row>
    <row r="214" spans="2:28" ht="73.5">
      <c r="B214" s="441"/>
      <c r="C214" s="714"/>
      <c r="D214" s="573"/>
      <c r="E214" s="515" t="s">
        <v>829</v>
      </c>
      <c r="F214" s="483" t="s">
        <v>504</v>
      </c>
      <c r="G214" s="132" t="s">
        <v>830</v>
      </c>
      <c r="H214" s="1135" t="s">
        <v>831</v>
      </c>
      <c r="I214" s="1144" t="s">
        <v>832</v>
      </c>
      <c r="J214" s="801">
        <v>4</v>
      </c>
      <c r="K214" s="803">
        <v>4</v>
      </c>
      <c r="L214" s="554" t="s">
        <v>32</v>
      </c>
      <c r="M214" s="210" t="s">
        <v>918</v>
      </c>
      <c r="N214" s="261" t="s">
        <v>833</v>
      </c>
      <c r="O214" s="751"/>
      <c r="P214" s="754"/>
      <c r="Q214" s="1149" t="s">
        <v>45</v>
      </c>
      <c r="R214" s="528" t="str">
        <f>IF(Q214="Alta","Reducir el riesgo, evitar, compartir y transferir",IF(Q214="Extrema","Reducir el riesgo, evitar, compartir y transferir",IF(Q214="Moderada","Aceptar el riesgo, reducir el riesgo",IF(Q214="Baja","Aceptar el riesgo","0"))))</f>
        <v>Reducir el riesgo, evitar, compartir y transferir</v>
      </c>
      <c r="S214" s="361" t="s">
        <v>1382</v>
      </c>
      <c r="T214" s="275" t="s">
        <v>98</v>
      </c>
      <c r="U214" s="290" t="s">
        <v>834</v>
      </c>
      <c r="V214" s="361" t="s">
        <v>1369</v>
      </c>
      <c r="W214" s="361" t="s">
        <v>1383</v>
      </c>
      <c r="X214" s="361" t="s">
        <v>835</v>
      </c>
      <c r="Y214" s="982" t="s">
        <v>1384</v>
      </c>
      <c r="Z214" s="722" t="s">
        <v>1385</v>
      </c>
      <c r="AA214" s="511" t="s">
        <v>836</v>
      </c>
      <c r="AB214" s="578">
        <v>44195</v>
      </c>
    </row>
    <row r="215" spans="2:28" ht="73.5">
      <c r="B215" s="441"/>
      <c r="C215" s="714"/>
      <c r="D215" s="573"/>
      <c r="E215" s="565"/>
      <c r="F215" s="430"/>
      <c r="G215" s="137" t="s">
        <v>1386</v>
      </c>
      <c r="H215" s="1136"/>
      <c r="I215" s="1145"/>
      <c r="J215" s="798"/>
      <c r="K215" s="799"/>
      <c r="L215" s="555"/>
      <c r="M215" s="194" t="s">
        <v>837</v>
      </c>
      <c r="N215" s="280" t="s">
        <v>838</v>
      </c>
      <c r="O215" s="700"/>
      <c r="P215" s="703"/>
      <c r="Q215" s="706"/>
      <c r="R215" s="427"/>
      <c r="S215" s="362" t="s">
        <v>1387</v>
      </c>
      <c r="T215" s="271" t="s">
        <v>76</v>
      </c>
      <c r="U215" s="273" t="s">
        <v>834</v>
      </c>
      <c r="V215" s="362" t="s">
        <v>1369</v>
      </c>
      <c r="W215" s="362" t="s">
        <v>302</v>
      </c>
      <c r="X215" s="362" t="s">
        <v>303</v>
      </c>
      <c r="Y215" s="1019"/>
      <c r="Z215" s="397"/>
      <c r="AA215" s="546"/>
      <c r="AB215" s="618"/>
    </row>
    <row r="216" spans="2:28" ht="42.75">
      <c r="B216" s="441"/>
      <c r="C216" s="714"/>
      <c r="D216" s="573"/>
      <c r="E216" s="565"/>
      <c r="F216" s="430"/>
      <c r="G216" s="137" t="s">
        <v>839</v>
      </c>
      <c r="H216" s="1136"/>
      <c r="I216" s="1145"/>
      <c r="J216" s="798"/>
      <c r="K216" s="799"/>
      <c r="L216" s="555"/>
      <c r="M216" s="1109" t="s">
        <v>1388</v>
      </c>
      <c r="N216" s="698" t="s">
        <v>1389</v>
      </c>
      <c r="O216" s="700"/>
      <c r="P216" s="703"/>
      <c r="Q216" s="706"/>
      <c r="R216" s="427"/>
      <c r="S216" s="592" t="s">
        <v>1390</v>
      </c>
      <c r="T216" s="592" t="s">
        <v>76</v>
      </c>
      <c r="U216" s="596" t="s">
        <v>834</v>
      </c>
      <c r="V216" s="592" t="s">
        <v>1369</v>
      </c>
      <c r="W216" s="592" t="s">
        <v>327</v>
      </c>
      <c r="X216" s="592" t="s">
        <v>840</v>
      </c>
      <c r="Y216" s="1019"/>
      <c r="Z216" s="397"/>
      <c r="AA216" s="546"/>
      <c r="AB216" s="618"/>
    </row>
    <row r="217" spans="2:28" ht="57">
      <c r="B217" s="441"/>
      <c r="C217" s="714"/>
      <c r="D217" s="573"/>
      <c r="E217" s="565"/>
      <c r="F217" s="430"/>
      <c r="G217" s="137" t="s">
        <v>841</v>
      </c>
      <c r="H217" s="1136"/>
      <c r="I217" s="1145"/>
      <c r="J217" s="798"/>
      <c r="K217" s="799"/>
      <c r="L217" s="555"/>
      <c r="M217" s="1110"/>
      <c r="N217" s="698"/>
      <c r="O217" s="700"/>
      <c r="P217" s="703"/>
      <c r="Q217" s="706"/>
      <c r="R217" s="427"/>
      <c r="S217" s="592"/>
      <c r="T217" s="592"/>
      <c r="U217" s="596"/>
      <c r="V217" s="592"/>
      <c r="W217" s="592"/>
      <c r="X217" s="592"/>
      <c r="Y217" s="1019"/>
      <c r="Z217" s="397"/>
      <c r="AA217" s="546"/>
      <c r="AB217" s="618"/>
    </row>
    <row r="218" spans="2:28" ht="15">
      <c r="B218" s="441"/>
      <c r="C218" s="714"/>
      <c r="D218" s="573"/>
      <c r="E218" s="565"/>
      <c r="F218" s="430"/>
      <c r="G218" s="137" t="s">
        <v>842</v>
      </c>
      <c r="H218" s="1136"/>
      <c r="I218" s="1145"/>
      <c r="J218" s="798"/>
      <c r="K218" s="799"/>
      <c r="L218" s="555"/>
      <c r="M218" s="1111"/>
      <c r="N218" s="698"/>
      <c r="O218" s="700"/>
      <c r="P218" s="703"/>
      <c r="Q218" s="706"/>
      <c r="R218" s="427"/>
      <c r="S218" s="592"/>
      <c r="T218" s="592"/>
      <c r="U218" s="596"/>
      <c r="V218" s="592"/>
      <c r="W218" s="592"/>
      <c r="X218" s="592"/>
      <c r="Y218" s="1019"/>
      <c r="Z218" s="397"/>
      <c r="AA218" s="546"/>
      <c r="AB218" s="618"/>
    </row>
    <row r="219" spans="2:28" ht="87">
      <c r="B219" s="441"/>
      <c r="C219" s="714"/>
      <c r="D219" s="573"/>
      <c r="E219" s="565"/>
      <c r="F219" s="430"/>
      <c r="G219" s="137" t="s">
        <v>843</v>
      </c>
      <c r="H219" s="1136"/>
      <c r="I219" s="1145"/>
      <c r="J219" s="798"/>
      <c r="K219" s="799"/>
      <c r="L219" s="555"/>
      <c r="M219" s="211" t="s">
        <v>919</v>
      </c>
      <c r="N219" s="138" t="s">
        <v>844</v>
      </c>
      <c r="O219" s="700"/>
      <c r="P219" s="703"/>
      <c r="Q219" s="706"/>
      <c r="R219" s="427"/>
      <c r="S219" s="362" t="s">
        <v>1391</v>
      </c>
      <c r="T219" s="271" t="s">
        <v>820</v>
      </c>
      <c r="U219" s="464" t="s">
        <v>1392</v>
      </c>
      <c r="V219" s="362" t="s">
        <v>1369</v>
      </c>
      <c r="W219" s="362" t="s">
        <v>327</v>
      </c>
      <c r="X219" s="362" t="s">
        <v>845</v>
      </c>
      <c r="Y219" s="1019"/>
      <c r="Z219" s="397"/>
      <c r="AA219" s="546"/>
      <c r="AB219" s="618"/>
    </row>
    <row r="220" spans="2:28" ht="71.25">
      <c r="B220" s="441"/>
      <c r="C220" s="714"/>
      <c r="D220" s="573"/>
      <c r="E220" s="565"/>
      <c r="F220" s="430"/>
      <c r="G220" s="1160" t="s">
        <v>846</v>
      </c>
      <c r="H220" s="1136"/>
      <c r="I220" s="1145"/>
      <c r="J220" s="798"/>
      <c r="K220" s="799"/>
      <c r="L220" s="555"/>
      <c r="M220" s="1020" t="s">
        <v>847</v>
      </c>
      <c r="N220" s="758" t="s">
        <v>838</v>
      </c>
      <c r="O220" s="700"/>
      <c r="P220" s="703"/>
      <c r="Q220" s="706"/>
      <c r="R220" s="427"/>
      <c r="S220" s="362" t="s">
        <v>1393</v>
      </c>
      <c r="T220" s="307" t="s">
        <v>76</v>
      </c>
      <c r="U220" s="397"/>
      <c r="V220" s="362" t="s">
        <v>1369</v>
      </c>
      <c r="W220" s="362" t="s">
        <v>463</v>
      </c>
      <c r="X220" s="362" t="s">
        <v>743</v>
      </c>
      <c r="Y220" s="1019"/>
      <c r="Z220" s="397"/>
      <c r="AA220" s="546"/>
      <c r="AB220" s="618"/>
    </row>
    <row r="221" spans="2:28" ht="38.25" thickBot="1">
      <c r="B221" s="441"/>
      <c r="C221" s="714"/>
      <c r="D221" s="573"/>
      <c r="E221" s="516"/>
      <c r="F221" s="431"/>
      <c r="G221" s="1161"/>
      <c r="H221" s="1137"/>
      <c r="I221" s="1146"/>
      <c r="J221" s="802"/>
      <c r="K221" s="804"/>
      <c r="L221" s="1105"/>
      <c r="M221" s="1023"/>
      <c r="N221" s="591"/>
      <c r="O221" s="701"/>
      <c r="P221" s="704"/>
      <c r="Q221" s="707"/>
      <c r="R221" s="673"/>
      <c r="S221" s="363" t="s">
        <v>1394</v>
      </c>
      <c r="T221" s="308" t="s">
        <v>76</v>
      </c>
      <c r="U221" s="274" t="s">
        <v>318</v>
      </c>
      <c r="V221" s="363" t="s">
        <v>1369</v>
      </c>
      <c r="W221" s="363" t="s">
        <v>1395</v>
      </c>
      <c r="X221" s="363" t="s">
        <v>743</v>
      </c>
      <c r="Y221" s="988"/>
      <c r="Z221" s="398"/>
      <c r="AA221" s="617"/>
      <c r="AB221" s="619"/>
    </row>
    <row r="222" spans="2:28" ht="174.75">
      <c r="B222" s="441"/>
      <c r="C222" s="714"/>
      <c r="D222" s="573"/>
      <c r="E222" s="515" t="s">
        <v>848</v>
      </c>
      <c r="F222" s="429" t="s">
        <v>504</v>
      </c>
      <c r="G222" s="331" t="s">
        <v>1396</v>
      </c>
      <c r="H222" s="1135" t="s">
        <v>849</v>
      </c>
      <c r="I222" s="1144" t="s">
        <v>850</v>
      </c>
      <c r="J222" s="801">
        <v>3</v>
      </c>
      <c r="K222" s="803">
        <v>3</v>
      </c>
      <c r="L222" s="794" t="s">
        <v>45</v>
      </c>
      <c r="M222" s="139" t="s">
        <v>920</v>
      </c>
      <c r="N222" s="140" t="s">
        <v>851</v>
      </c>
      <c r="O222" s="801">
        <v>2</v>
      </c>
      <c r="P222" s="803">
        <v>3</v>
      </c>
      <c r="Q222" s="848" t="s">
        <v>74</v>
      </c>
      <c r="R222" s="528" t="str">
        <f>IF(Q222="Alta","Reducir el riesgo, evitar, compartir y transferir",IF(Q222="Extrema","Reducir el riesgo, evitar, compartir y transferir",IF(Q222="Moderada","Aceptar el riesgo, reducir el riesgo",IF(Q222="Baja","Aceptar el riesgo","0"))))</f>
        <v>Aceptar el riesgo, reducir el riesgo</v>
      </c>
      <c r="S222" s="355" t="s">
        <v>852</v>
      </c>
      <c r="T222" s="17" t="s">
        <v>820</v>
      </c>
      <c r="U222" s="246" t="s">
        <v>853</v>
      </c>
      <c r="V222" s="355" t="s">
        <v>1369</v>
      </c>
      <c r="W222" s="355" t="s">
        <v>854</v>
      </c>
      <c r="X222" s="355" t="s">
        <v>855</v>
      </c>
      <c r="Y222" s="462" t="s">
        <v>1397</v>
      </c>
      <c r="Z222" s="459" t="s">
        <v>851</v>
      </c>
      <c r="AA222" s="432">
        <v>43831</v>
      </c>
      <c r="AB222" s="434">
        <v>44195</v>
      </c>
    </row>
    <row r="223" spans="2:28" ht="132.75">
      <c r="B223" s="441"/>
      <c r="C223" s="714"/>
      <c r="D223" s="573"/>
      <c r="E223" s="565"/>
      <c r="F223" s="430"/>
      <c r="G223" s="1150" t="s">
        <v>856</v>
      </c>
      <c r="H223" s="1136"/>
      <c r="I223" s="1145"/>
      <c r="J223" s="798"/>
      <c r="K223" s="799"/>
      <c r="L223" s="914"/>
      <c r="M223" s="141" t="s">
        <v>981</v>
      </c>
      <c r="N223" s="142" t="s">
        <v>857</v>
      </c>
      <c r="O223" s="798"/>
      <c r="P223" s="799"/>
      <c r="Q223" s="849"/>
      <c r="R223" s="427"/>
      <c r="S223" s="362" t="s">
        <v>1398</v>
      </c>
      <c r="T223" s="307" t="s">
        <v>44</v>
      </c>
      <c r="U223" s="310" t="s">
        <v>44</v>
      </c>
      <c r="V223" s="366" t="s">
        <v>44</v>
      </c>
      <c r="W223" s="366" t="s">
        <v>44</v>
      </c>
      <c r="X223" s="366" t="s">
        <v>44</v>
      </c>
      <c r="Y223" s="454"/>
      <c r="Z223" s="460"/>
      <c r="AA223" s="433"/>
      <c r="AB223" s="472"/>
    </row>
    <row r="224" spans="2:28" ht="171.75" thickBot="1">
      <c r="B224" s="556"/>
      <c r="C224" s="715"/>
      <c r="D224" s="574"/>
      <c r="E224" s="516"/>
      <c r="F224" s="431"/>
      <c r="G224" s="549"/>
      <c r="H224" s="1137"/>
      <c r="I224" s="1146"/>
      <c r="J224" s="802"/>
      <c r="K224" s="804"/>
      <c r="L224" s="795"/>
      <c r="M224" s="136" t="s">
        <v>921</v>
      </c>
      <c r="N224" s="143" t="s">
        <v>851</v>
      </c>
      <c r="O224" s="802"/>
      <c r="P224" s="804"/>
      <c r="Q224" s="850"/>
      <c r="R224" s="427"/>
      <c r="S224" s="363" t="s">
        <v>1398</v>
      </c>
      <c r="T224" s="308" t="s">
        <v>44</v>
      </c>
      <c r="U224" s="311" t="s">
        <v>44</v>
      </c>
      <c r="V224" s="367" t="s">
        <v>44</v>
      </c>
      <c r="W224" s="367" t="s">
        <v>44</v>
      </c>
      <c r="X224" s="367" t="s">
        <v>44</v>
      </c>
      <c r="Y224" s="455"/>
      <c r="Z224" s="463"/>
      <c r="AA224" s="495"/>
      <c r="AB224" s="1147"/>
    </row>
    <row r="225" spans="2:28" ht="87">
      <c r="B225" s="1132" t="s">
        <v>867</v>
      </c>
      <c r="C225" s="1213" t="s">
        <v>868</v>
      </c>
      <c r="D225" s="1156" t="s">
        <v>869</v>
      </c>
      <c r="E225" s="1158" t="s">
        <v>870</v>
      </c>
      <c r="F225" s="1159" t="s">
        <v>68</v>
      </c>
      <c r="G225" s="1154" t="s">
        <v>871</v>
      </c>
      <c r="H225" s="1148" t="s">
        <v>872</v>
      </c>
      <c r="I225" s="1131" t="s">
        <v>873</v>
      </c>
      <c r="J225" s="1132">
        <v>5</v>
      </c>
      <c r="K225" s="1112">
        <v>4</v>
      </c>
      <c r="L225" s="1106" t="s">
        <v>32</v>
      </c>
      <c r="M225" s="212" t="s">
        <v>1399</v>
      </c>
      <c r="N225" s="161" t="s">
        <v>858</v>
      </c>
      <c r="O225" s="1132">
        <v>4</v>
      </c>
      <c r="P225" s="1112">
        <v>3</v>
      </c>
      <c r="Q225" s="1151" t="s">
        <v>45</v>
      </c>
      <c r="R225" s="1154" t="s">
        <v>1400</v>
      </c>
      <c r="S225" s="456" t="s">
        <v>874</v>
      </c>
      <c r="T225" s="456" t="s">
        <v>76</v>
      </c>
      <c r="U225" s="459" t="s">
        <v>875</v>
      </c>
      <c r="V225" s="456" t="s">
        <v>140</v>
      </c>
      <c r="W225" s="456" t="s">
        <v>876</v>
      </c>
      <c r="X225" s="456" t="s">
        <v>877</v>
      </c>
      <c r="Y225" s="1169" t="s">
        <v>859</v>
      </c>
      <c r="Z225" s="459" t="s">
        <v>858</v>
      </c>
      <c r="AA225" s="432">
        <v>43831</v>
      </c>
      <c r="AB225" s="434">
        <v>44195</v>
      </c>
    </row>
    <row r="226" spans="2:28" ht="108">
      <c r="B226" s="1133"/>
      <c r="C226" s="1214"/>
      <c r="D226" s="1157"/>
      <c r="E226" s="1098"/>
      <c r="F226" s="1100"/>
      <c r="G226" s="1119"/>
      <c r="H226" s="1102"/>
      <c r="I226" s="1104"/>
      <c r="J226" s="1133"/>
      <c r="K226" s="1113"/>
      <c r="L226" s="1107"/>
      <c r="M226" s="213" t="s">
        <v>1069</v>
      </c>
      <c r="N226" s="162" t="s">
        <v>860</v>
      </c>
      <c r="O226" s="1133"/>
      <c r="P226" s="1113"/>
      <c r="Q226" s="1152"/>
      <c r="R226" s="1082"/>
      <c r="S226" s="457"/>
      <c r="T226" s="457"/>
      <c r="U226" s="460"/>
      <c r="V226" s="457"/>
      <c r="W226" s="457"/>
      <c r="X226" s="457"/>
      <c r="Y226" s="1121"/>
      <c r="Z226" s="460"/>
      <c r="AA226" s="496"/>
      <c r="AB226" s="435"/>
    </row>
    <row r="227" spans="2:28" ht="158.25">
      <c r="B227" s="1133"/>
      <c r="C227" s="1214"/>
      <c r="D227" s="1157"/>
      <c r="E227" s="1123"/>
      <c r="F227" s="1124"/>
      <c r="G227" s="144" t="s">
        <v>878</v>
      </c>
      <c r="H227" s="1125"/>
      <c r="I227" s="1126"/>
      <c r="J227" s="1134"/>
      <c r="K227" s="1114"/>
      <c r="L227" s="1108"/>
      <c r="M227" s="213" t="s">
        <v>1401</v>
      </c>
      <c r="N227" s="162" t="s">
        <v>860</v>
      </c>
      <c r="O227" s="1134"/>
      <c r="P227" s="1114"/>
      <c r="Q227" s="1153"/>
      <c r="R227" s="1119"/>
      <c r="S227" s="458"/>
      <c r="T227" s="458"/>
      <c r="U227" s="461"/>
      <c r="V227" s="458"/>
      <c r="W227" s="458"/>
      <c r="X227" s="458"/>
      <c r="Y227" s="1122"/>
      <c r="Z227" s="461"/>
      <c r="AA227" s="685"/>
      <c r="AB227" s="686"/>
    </row>
    <row r="228" spans="2:28" ht="42.75">
      <c r="B228" s="1133"/>
      <c r="C228" s="1214"/>
      <c r="D228" s="1157"/>
      <c r="E228" s="1097" t="s">
        <v>1402</v>
      </c>
      <c r="F228" s="1099" t="s">
        <v>68</v>
      </c>
      <c r="G228" s="144" t="s">
        <v>879</v>
      </c>
      <c r="H228" s="1101" t="s">
        <v>880</v>
      </c>
      <c r="I228" s="1103" t="s">
        <v>881</v>
      </c>
      <c r="J228" s="1088">
        <v>4</v>
      </c>
      <c r="K228" s="659">
        <v>2</v>
      </c>
      <c r="L228" s="1087" t="s">
        <v>45</v>
      </c>
      <c r="M228" s="1079" t="s">
        <v>1070</v>
      </c>
      <c r="N228" s="1116" t="s">
        <v>860</v>
      </c>
      <c r="O228" s="1088">
        <v>3</v>
      </c>
      <c r="P228" s="659">
        <v>1</v>
      </c>
      <c r="Q228" s="1127" t="s">
        <v>38</v>
      </c>
      <c r="R228" s="1081" t="s">
        <v>138</v>
      </c>
      <c r="S228" s="520" t="s">
        <v>882</v>
      </c>
      <c r="T228" s="520" t="s">
        <v>98</v>
      </c>
      <c r="U228" s="522" t="s">
        <v>875</v>
      </c>
      <c r="V228" s="520" t="s">
        <v>140</v>
      </c>
      <c r="W228" s="520" t="s">
        <v>146</v>
      </c>
      <c r="X228" s="520" t="s">
        <v>883</v>
      </c>
      <c r="Y228" s="1120" t="s">
        <v>861</v>
      </c>
      <c r="Z228" s="522" t="s">
        <v>858</v>
      </c>
      <c r="AA228" s="1089">
        <v>43831</v>
      </c>
      <c r="AB228" s="1083">
        <v>44195</v>
      </c>
    </row>
    <row r="229" spans="2:28" ht="28.5">
      <c r="B229" s="1133"/>
      <c r="C229" s="1214"/>
      <c r="D229" s="1157"/>
      <c r="E229" s="1098"/>
      <c r="F229" s="1100"/>
      <c r="G229" s="144" t="s">
        <v>884</v>
      </c>
      <c r="H229" s="1102"/>
      <c r="I229" s="1104"/>
      <c r="J229" s="552"/>
      <c r="K229" s="553"/>
      <c r="L229" s="905"/>
      <c r="M229" s="1115"/>
      <c r="N229" s="1117"/>
      <c r="O229" s="552"/>
      <c r="P229" s="553"/>
      <c r="Q229" s="1128"/>
      <c r="R229" s="1082"/>
      <c r="S229" s="458"/>
      <c r="T229" s="458"/>
      <c r="U229" s="461"/>
      <c r="V229" s="458"/>
      <c r="W229" s="458"/>
      <c r="X229" s="458"/>
      <c r="Y229" s="1121"/>
      <c r="Z229" s="460"/>
      <c r="AA229" s="496"/>
      <c r="AB229" s="435"/>
    </row>
    <row r="230" spans="2:28" ht="116.25">
      <c r="B230" s="1133"/>
      <c r="C230" s="1214"/>
      <c r="D230" s="1157"/>
      <c r="E230" s="1123"/>
      <c r="F230" s="1124"/>
      <c r="G230" s="144" t="s">
        <v>885</v>
      </c>
      <c r="H230" s="1125"/>
      <c r="I230" s="1126"/>
      <c r="J230" s="561"/>
      <c r="K230" s="563"/>
      <c r="L230" s="1130"/>
      <c r="M230" s="213" t="s">
        <v>1071</v>
      </c>
      <c r="N230" s="163" t="s">
        <v>858</v>
      </c>
      <c r="O230" s="561"/>
      <c r="P230" s="563"/>
      <c r="Q230" s="1129"/>
      <c r="R230" s="1119"/>
      <c r="S230" s="341" t="s">
        <v>886</v>
      </c>
      <c r="T230" s="264" t="s">
        <v>221</v>
      </c>
      <c r="U230" s="266" t="s">
        <v>875</v>
      </c>
      <c r="V230" s="341" t="s">
        <v>140</v>
      </c>
      <c r="W230" s="341" t="s">
        <v>887</v>
      </c>
      <c r="X230" s="341" t="s">
        <v>888</v>
      </c>
      <c r="Y230" s="1122"/>
      <c r="Z230" s="461"/>
      <c r="AA230" s="685"/>
      <c r="AB230" s="686"/>
    </row>
    <row r="231" spans="2:28" ht="101.25">
      <c r="B231" s="1133"/>
      <c r="C231" s="1214"/>
      <c r="D231" s="1157"/>
      <c r="E231" s="1097" t="s">
        <v>889</v>
      </c>
      <c r="F231" s="1099" t="s">
        <v>35</v>
      </c>
      <c r="G231" s="144" t="s">
        <v>890</v>
      </c>
      <c r="H231" s="1101" t="s">
        <v>891</v>
      </c>
      <c r="I231" s="1103" t="s">
        <v>892</v>
      </c>
      <c r="J231" s="1088">
        <v>1</v>
      </c>
      <c r="K231" s="659">
        <v>20</v>
      </c>
      <c r="L231" s="1118" t="s">
        <v>32</v>
      </c>
      <c r="M231" s="213" t="s">
        <v>1072</v>
      </c>
      <c r="N231" s="162" t="s">
        <v>862</v>
      </c>
      <c r="O231" s="1088">
        <v>1</v>
      </c>
      <c r="P231" s="659">
        <v>20</v>
      </c>
      <c r="Q231" s="1118" t="s">
        <v>32</v>
      </c>
      <c r="R231" s="1081" t="s">
        <v>46</v>
      </c>
      <c r="S231" s="341" t="s">
        <v>1227</v>
      </c>
      <c r="T231" s="264" t="s">
        <v>44</v>
      </c>
      <c r="U231" s="266" t="s">
        <v>44</v>
      </c>
      <c r="V231" s="341" t="s">
        <v>44</v>
      </c>
      <c r="W231" s="341" t="s">
        <v>44</v>
      </c>
      <c r="X231" s="341" t="s">
        <v>44</v>
      </c>
      <c r="Y231" s="1120" t="s">
        <v>863</v>
      </c>
      <c r="Z231" s="522" t="s">
        <v>858</v>
      </c>
      <c r="AA231" s="1089">
        <v>43831</v>
      </c>
      <c r="AB231" s="1083">
        <v>44195</v>
      </c>
    </row>
    <row r="232" spans="2:28" ht="42.75">
      <c r="B232" s="1133"/>
      <c r="C232" s="1214"/>
      <c r="D232" s="1157"/>
      <c r="E232" s="1098"/>
      <c r="F232" s="1100"/>
      <c r="G232" s="144" t="s">
        <v>893</v>
      </c>
      <c r="H232" s="1102"/>
      <c r="I232" s="1104"/>
      <c r="J232" s="552"/>
      <c r="K232" s="553"/>
      <c r="L232" s="680"/>
      <c r="M232" s="1079" t="s">
        <v>1073</v>
      </c>
      <c r="N232" s="1116" t="s">
        <v>858</v>
      </c>
      <c r="O232" s="552"/>
      <c r="P232" s="553"/>
      <c r="Q232" s="680"/>
      <c r="R232" s="1082"/>
      <c r="S232" s="520" t="s">
        <v>894</v>
      </c>
      <c r="T232" s="520" t="s">
        <v>76</v>
      </c>
      <c r="U232" s="522" t="s">
        <v>875</v>
      </c>
      <c r="V232" s="520" t="s">
        <v>140</v>
      </c>
      <c r="W232" s="520" t="s">
        <v>895</v>
      </c>
      <c r="X232" s="520" t="s">
        <v>877</v>
      </c>
      <c r="Y232" s="1121"/>
      <c r="Z232" s="460"/>
      <c r="AA232" s="496"/>
      <c r="AB232" s="435"/>
    </row>
    <row r="233" spans="2:28" ht="57">
      <c r="B233" s="1133"/>
      <c r="C233" s="1214"/>
      <c r="D233" s="1157"/>
      <c r="E233" s="1123"/>
      <c r="F233" s="1124"/>
      <c r="G233" s="144" t="s">
        <v>896</v>
      </c>
      <c r="H233" s="1125"/>
      <c r="I233" s="1126"/>
      <c r="J233" s="561"/>
      <c r="K233" s="563"/>
      <c r="L233" s="581"/>
      <c r="M233" s="1115"/>
      <c r="N233" s="1117"/>
      <c r="O233" s="561"/>
      <c r="P233" s="563"/>
      <c r="Q233" s="581"/>
      <c r="R233" s="1119"/>
      <c r="S233" s="458"/>
      <c r="T233" s="458"/>
      <c r="U233" s="461"/>
      <c r="V233" s="458"/>
      <c r="W233" s="458"/>
      <c r="X233" s="458"/>
      <c r="Y233" s="1122"/>
      <c r="Z233" s="461"/>
      <c r="AA233" s="685"/>
      <c r="AB233" s="686"/>
    </row>
    <row r="234" spans="2:28" ht="104.25" customHeight="1">
      <c r="B234" s="1133"/>
      <c r="C234" s="1214"/>
      <c r="D234" s="1157"/>
      <c r="E234" s="1097" t="s">
        <v>897</v>
      </c>
      <c r="F234" s="1099" t="s">
        <v>36</v>
      </c>
      <c r="G234" s="144" t="s">
        <v>898</v>
      </c>
      <c r="H234" s="1101" t="s">
        <v>899</v>
      </c>
      <c r="I234" s="1103" t="s">
        <v>1403</v>
      </c>
      <c r="J234" s="1088">
        <v>5</v>
      </c>
      <c r="K234" s="659">
        <v>1</v>
      </c>
      <c r="L234" s="1087" t="s">
        <v>45</v>
      </c>
      <c r="M234" s="213" t="s">
        <v>1404</v>
      </c>
      <c r="N234" s="164" t="s">
        <v>858</v>
      </c>
      <c r="O234" s="1088">
        <v>4</v>
      </c>
      <c r="P234" s="659">
        <v>1</v>
      </c>
      <c r="Q234" s="1096" t="s">
        <v>74</v>
      </c>
      <c r="R234" s="1081" t="s">
        <v>75</v>
      </c>
      <c r="S234" s="520" t="s">
        <v>864</v>
      </c>
      <c r="T234" s="520" t="s">
        <v>39</v>
      </c>
      <c r="U234" s="522" t="s">
        <v>995</v>
      </c>
      <c r="V234" s="520" t="s">
        <v>140</v>
      </c>
      <c r="W234" s="520" t="s">
        <v>900</v>
      </c>
      <c r="X234" s="520" t="s">
        <v>901</v>
      </c>
      <c r="Y234" s="1075" t="s">
        <v>865</v>
      </c>
      <c r="Z234" s="522" t="s">
        <v>858</v>
      </c>
      <c r="AA234" s="1089">
        <v>43831</v>
      </c>
      <c r="AB234" s="1083">
        <v>44195</v>
      </c>
    </row>
    <row r="235" spans="2:28" ht="121.5" customHeight="1">
      <c r="B235" s="1133"/>
      <c r="C235" s="1214"/>
      <c r="D235" s="1157"/>
      <c r="E235" s="1098"/>
      <c r="F235" s="1100"/>
      <c r="G235" s="1081" t="s">
        <v>902</v>
      </c>
      <c r="H235" s="1102"/>
      <c r="I235" s="1104"/>
      <c r="J235" s="552"/>
      <c r="K235" s="553"/>
      <c r="L235" s="905"/>
      <c r="M235" s="1079" t="s">
        <v>1405</v>
      </c>
      <c r="N235" s="1077" t="s">
        <v>866</v>
      </c>
      <c r="O235" s="552"/>
      <c r="P235" s="553"/>
      <c r="Q235" s="772"/>
      <c r="R235" s="1082"/>
      <c r="S235" s="457"/>
      <c r="T235" s="457"/>
      <c r="U235" s="460"/>
      <c r="V235" s="457"/>
      <c r="W235" s="457"/>
      <c r="X235" s="457"/>
      <c r="Y235" s="1076"/>
      <c r="Z235" s="460"/>
      <c r="AA235" s="496"/>
      <c r="AB235" s="435"/>
    </row>
    <row r="236" spans="2:28" ht="15.75" thickBot="1">
      <c r="B236" s="1133"/>
      <c r="C236" s="1215"/>
      <c r="D236" s="1157"/>
      <c r="E236" s="1098"/>
      <c r="F236" s="1100"/>
      <c r="G236" s="1082"/>
      <c r="H236" s="1102"/>
      <c r="I236" s="1104"/>
      <c r="J236" s="552"/>
      <c r="K236" s="553"/>
      <c r="L236" s="905"/>
      <c r="M236" s="1080"/>
      <c r="N236" s="1078"/>
      <c r="O236" s="552"/>
      <c r="P236" s="553"/>
      <c r="Q236" s="772"/>
      <c r="R236" s="1082"/>
      <c r="S236" s="457"/>
      <c r="T236" s="457">
        <v>0</v>
      </c>
      <c r="U236" s="460">
        <v>0</v>
      </c>
      <c r="V236" s="457">
        <v>0</v>
      </c>
      <c r="W236" s="457">
        <v>0</v>
      </c>
      <c r="X236" s="457">
        <v>0</v>
      </c>
      <c r="Y236" s="1076"/>
      <c r="Z236" s="460"/>
      <c r="AA236" s="496"/>
      <c r="AB236" s="435"/>
    </row>
    <row r="237" spans="2:28" ht="99.75" customHeight="1">
      <c r="B237" s="584" t="s">
        <v>1406</v>
      </c>
      <c r="C237" s="821" t="s">
        <v>1407</v>
      </c>
      <c r="D237" s="408" t="s">
        <v>869</v>
      </c>
      <c r="E237" s="1173" t="s">
        <v>1408</v>
      </c>
      <c r="F237" s="483" t="s">
        <v>526</v>
      </c>
      <c r="G237" s="414" t="s">
        <v>938</v>
      </c>
      <c r="H237" s="486" t="s">
        <v>1409</v>
      </c>
      <c r="I237" s="278" t="s">
        <v>922</v>
      </c>
      <c r="J237" s="939">
        <v>3</v>
      </c>
      <c r="K237" s="644">
        <v>2</v>
      </c>
      <c r="L237" s="900" t="s">
        <v>74</v>
      </c>
      <c r="M237" s="1176" t="s">
        <v>1074</v>
      </c>
      <c r="N237" s="1056" t="s">
        <v>940</v>
      </c>
      <c r="O237" s="1090">
        <v>2</v>
      </c>
      <c r="P237" s="1093">
        <v>2</v>
      </c>
      <c r="Q237" s="1052" t="s">
        <v>38</v>
      </c>
      <c r="R237" s="528" t="str">
        <f>IF(Q237="Alta","Reducir el riesgo, evitar, compartir y transferir",IF(Q237="Extrema","Reducir el riesgo, evitar, compartir y transferir",IF(Q237="Moderada","Aceptar el riesgo, reducir el riesgo",IF(Q237="Baja","Aceptar el riesgo","0"))))</f>
        <v>Aceptar el riesgo</v>
      </c>
      <c r="S237" s="519" t="s">
        <v>924</v>
      </c>
      <c r="T237" s="1070" t="s">
        <v>923</v>
      </c>
      <c r="U237" s="521" t="s">
        <v>925</v>
      </c>
      <c r="V237" s="519" t="s">
        <v>926</v>
      </c>
      <c r="W237" s="519" t="s">
        <v>335</v>
      </c>
      <c r="X237" s="519" t="s">
        <v>927</v>
      </c>
      <c r="Y237" s="1084" t="s">
        <v>1410</v>
      </c>
      <c r="Z237" s="521" t="s">
        <v>939</v>
      </c>
      <c r="AA237" s="660">
        <v>43864</v>
      </c>
      <c r="AB237" s="661">
        <v>44196</v>
      </c>
    </row>
    <row r="238" spans="2:28" ht="28.5">
      <c r="B238" s="1155"/>
      <c r="C238" s="853"/>
      <c r="D238" s="409"/>
      <c r="E238" s="1174"/>
      <c r="F238" s="484"/>
      <c r="G238" s="415"/>
      <c r="H238" s="487"/>
      <c r="I238" s="276" t="s">
        <v>928</v>
      </c>
      <c r="J238" s="642"/>
      <c r="K238" s="645"/>
      <c r="L238" s="940"/>
      <c r="M238" s="1074"/>
      <c r="N238" s="1073"/>
      <c r="O238" s="1091"/>
      <c r="P238" s="1094"/>
      <c r="Q238" s="1072"/>
      <c r="R238" s="427"/>
      <c r="S238" s="592"/>
      <c r="T238" s="1071"/>
      <c r="U238" s="596"/>
      <c r="V238" s="592"/>
      <c r="W238" s="592"/>
      <c r="X238" s="592"/>
      <c r="Y238" s="1085"/>
      <c r="Z238" s="596"/>
      <c r="AA238" s="655"/>
      <c r="AB238" s="656"/>
    </row>
    <row r="239" spans="2:28" ht="28.5" customHeight="1">
      <c r="B239" s="1155"/>
      <c r="C239" s="853"/>
      <c r="D239" s="409"/>
      <c r="E239" s="1174"/>
      <c r="F239" s="484"/>
      <c r="G239" s="415" t="s">
        <v>1411</v>
      </c>
      <c r="H239" s="487"/>
      <c r="I239" s="276" t="s">
        <v>929</v>
      </c>
      <c r="J239" s="642"/>
      <c r="K239" s="645"/>
      <c r="L239" s="940"/>
      <c r="M239" s="1074" t="s">
        <v>1412</v>
      </c>
      <c r="N239" s="1073" t="s">
        <v>940</v>
      </c>
      <c r="O239" s="1091"/>
      <c r="P239" s="1094"/>
      <c r="Q239" s="1072"/>
      <c r="R239" s="427"/>
      <c r="S239" s="592" t="s">
        <v>930</v>
      </c>
      <c r="T239" s="1071" t="s">
        <v>923</v>
      </c>
      <c r="U239" s="596" t="s">
        <v>925</v>
      </c>
      <c r="V239" s="592" t="s">
        <v>926</v>
      </c>
      <c r="W239" s="592" t="s">
        <v>931</v>
      </c>
      <c r="X239" s="592" t="s">
        <v>1413</v>
      </c>
      <c r="Y239" s="1085"/>
      <c r="Z239" s="596"/>
      <c r="AA239" s="655"/>
      <c r="AB239" s="656"/>
    </row>
    <row r="240" spans="2:28" ht="28.5">
      <c r="B240" s="1155"/>
      <c r="C240" s="853"/>
      <c r="D240" s="409"/>
      <c r="E240" s="1174"/>
      <c r="F240" s="484"/>
      <c r="G240" s="415"/>
      <c r="H240" s="487"/>
      <c r="I240" s="276" t="s">
        <v>932</v>
      </c>
      <c r="J240" s="642"/>
      <c r="K240" s="645"/>
      <c r="L240" s="940"/>
      <c r="M240" s="1074"/>
      <c r="N240" s="1073"/>
      <c r="O240" s="1091"/>
      <c r="P240" s="1094"/>
      <c r="Q240" s="1072"/>
      <c r="R240" s="427"/>
      <c r="S240" s="592"/>
      <c r="T240" s="1071"/>
      <c r="U240" s="596"/>
      <c r="V240" s="592"/>
      <c r="W240" s="592"/>
      <c r="X240" s="592"/>
      <c r="Y240" s="1085"/>
      <c r="Z240" s="596"/>
      <c r="AA240" s="655"/>
      <c r="AB240" s="656"/>
    </row>
    <row r="241" spans="2:28" ht="201" thickBot="1">
      <c r="B241" s="1155"/>
      <c r="C241" s="853"/>
      <c r="D241" s="409"/>
      <c r="E241" s="1175"/>
      <c r="F241" s="477"/>
      <c r="G241" s="416"/>
      <c r="H241" s="479"/>
      <c r="I241" s="318" t="s">
        <v>933</v>
      </c>
      <c r="J241" s="643"/>
      <c r="K241" s="646"/>
      <c r="L241" s="901"/>
      <c r="M241" s="148" t="s">
        <v>1075</v>
      </c>
      <c r="N241" s="165" t="s">
        <v>940</v>
      </c>
      <c r="O241" s="1092"/>
      <c r="P241" s="1095"/>
      <c r="Q241" s="1053"/>
      <c r="R241" s="673"/>
      <c r="S241" s="356" t="s">
        <v>934</v>
      </c>
      <c r="T241" s="381" t="s">
        <v>923</v>
      </c>
      <c r="U241" s="267" t="s">
        <v>935</v>
      </c>
      <c r="V241" s="356" t="s">
        <v>926</v>
      </c>
      <c r="W241" s="356" t="s">
        <v>936</v>
      </c>
      <c r="X241" s="356" t="s">
        <v>937</v>
      </c>
      <c r="Y241" s="1086"/>
      <c r="Z241" s="597"/>
      <c r="AA241" s="678"/>
      <c r="AB241" s="679"/>
    </row>
    <row r="242" spans="2:28" ht="54" customHeight="1">
      <c r="B242" s="1155"/>
      <c r="C242" s="853"/>
      <c r="D242" s="409"/>
      <c r="E242" s="1058" t="s">
        <v>941</v>
      </c>
      <c r="F242" s="1060" t="s">
        <v>526</v>
      </c>
      <c r="G242" s="1064" t="s">
        <v>1414</v>
      </c>
      <c r="H242" s="1062" t="s">
        <v>942</v>
      </c>
      <c r="I242" s="278" t="s">
        <v>943</v>
      </c>
      <c r="J242" s="1066">
        <v>3</v>
      </c>
      <c r="K242" s="1068">
        <v>2</v>
      </c>
      <c r="L242" s="900" t="s">
        <v>74</v>
      </c>
      <c r="M242" s="1046" t="s">
        <v>1076</v>
      </c>
      <c r="N242" s="1056" t="s">
        <v>940</v>
      </c>
      <c r="O242" s="1048">
        <v>2</v>
      </c>
      <c r="P242" s="1050">
        <v>2</v>
      </c>
      <c r="Q242" s="1052" t="s">
        <v>38</v>
      </c>
      <c r="R242" s="528" t="str">
        <f>IF(Q242="Alta","Reducir el riesgo, evitar, compartir y transferir",IF(Q242="Extrema","Reducir el riesgo, evitar, compartir y transferir",IF(Q242="Moderada","Aceptar el riesgo, reducir el riesgo",IF(Q242="Baja","Aceptar el riesgo","0"))))</f>
        <v>Aceptar el riesgo</v>
      </c>
      <c r="S242" s="1044" t="s">
        <v>944</v>
      </c>
      <c r="T242" s="1054" t="s">
        <v>923</v>
      </c>
      <c r="U242" s="951" t="s">
        <v>945</v>
      </c>
      <c r="V242" s="1044" t="s">
        <v>946</v>
      </c>
      <c r="W242" s="1044" t="s">
        <v>947</v>
      </c>
      <c r="X242" s="1044" t="s">
        <v>948</v>
      </c>
      <c r="Y242" s="982" t="s">
        <v>1415</v>
      </c>
      <c r="Z242" s="951" t="s">
        <v>945</v>
      </c>
      <c r="AA242" s="1034">
        <v>43864</v>
      </c>
      <c r="AB242" s="1036">
        <v>44196</v>
      </c>
    </row>
    <row r="243" spans="2:28" ht="65.25" customHeight="1" thickBot="1">
      <c r="B243" s="1155"/>
      <c r="C243" s="853"/>
      <c r="D243" s="409"/>
      <c r="E243" s="1059"/>
      <c r="F243" s="1061"/>
      <c r="G243" s="1065"/>
      <c r="H243" s="1063"/>
      <c r="I243" s="382" t="s">
        <v>1416</v>
      </c>
      <c r="J243" s="1067"/>
      <c r="K243" s="1069"/>
      <c r="L243" s="901"/>
      <c r="M243" s="1047"/>
      <c r="N243" s="1057"/>
      <c r="O243" s="1049"/>
      <c r="P243" s="1051"/>
      <c r="Q243" s="1053"/>
      <c r="R243" s="673"/>
      <c r="S243" s="1045"/>
      <c r="T243" s="1055"/>
      <c r="U243" s="953"/>
      <c r="V243" s="1045"/>
      <c r="W243" s="1045"/>
      <c r="X243" s="1045"/>
      <c r="Y243" s="984"/>
      <c r="Z243" s="953"/>
      <c r="AA243" s="1035"/>
      <c r="AB243" s="1037"/>
    </row>
    <row r="244" spans="2:28" ht="74.25" customHeight="1">
      <c r="B244" s="1155"/>
      <c r="C244" s="853"/>
      <c r="D244" s="409"/>
      <c r="E244" s="481" t="s">
        <v>949</v>
      </c>
      <c r="F244" s="483" t="s">
        <v>35</v>
      </c>
      <c r="G244" s="383" t="s">
        <v>950</v>
      </c>
      <c r="H244" s="486" t="s">
        <v>1417</v>
      </c>
      <c r="I244" s="634" t="s">
        <v>953</v>
      </c>
      <c r="J244" s="939">
        <v>4</v>
      </c>
      <c r="K244" s="1038">
        <v>20</v>
      </c>
      <c r="L244" s="1041" t="s">
        <v>32</v>
      </c>
      <c r="M244" s="133" t="s">
        <v>1077</v>
      </c>
      <c r="N244" s="329" t="s">
        <v>940</v>
      </c>
      <c r="O244" s="939">
        <v>4</v>
      </c>
      <c r="P244" s="1038">
        <v>20</v>
      </c>
      <c r="Q244" s="1041" t="s">
        <v>32</v>
      </c>
      <c r="R244" s="548" t="s">
        <v>274</v>
      </c>
      <c r="S244" s="355" t="s">
        <v>954</v>
      </c>
      <c r="T244" s="384" t="s">
        <v>923</v>
      </c>
      <c r="U244" s="246" t="s">
        <v>957</v>
      </c>
      <c r="V244" s="385" t="s">
        <v>946</v>
      </c>
      <c r="W244" s="355" t="s">
        <v>958</v>
      </c>
      <c r="X244" s="355" t="s">
        <v>959</v>
      </c>
      <c r="Y244" s="1084" t="s">
        <v>961</v>
      </c>
      <c r="Z244" s="521" t="s">
        <v>962</v>
      </c>
      <c r="AA244" s="1034">
        <v>43864</v>
      </c>
      <c r="AB244" s="1036">
        <v>44196</v>
      </c>
    </row>
    <row r="245" spans="2:28" ht="80.25" customHeight="1">
      <c r="B245" s="1155"/>
      <c r="C245" s="853"/>
      <c r="D245" s="409"/>
      <c r="E245" s="482"/>
      <c r="F245" s="484"/>
      <c r="G245" s="386" t="s">
        <v>951</v>
      </c>
      <c r="H245" s="487"/>
      <c r="I245" s="607"/>
      <c r="J245" s="642"/>
      <c r="K245" s="1039"/>
      <c r="L245" s="1042"/>
      <c r="M245" s="147" t="s">
        <v>1078</v>
      </c>
      <c r="N245" s="333" t="s">
        <v>940</v>
      </c>
      <c r="O245" s="642"/>
      <c r="P245" s="1039"/>
      <c r="Q245" s="1042"/>
      <c r="R245" s="816"/>
      <c r="S245" s="341" t="s">
        <v>955</v>
      </c>
      <c r="T245" s="115" t="s">
        <v>923</v>
      </c>
      <c r="U245" s="266" t="s">
        <v>957</v>
      </c>
      <c r="V245" s="341" t="s">
        <v>946</v>
      </c>
      <c r="W245" s="375" t="s">
        <v>335</v>
      </c>
      <c r="X245" s="341" t="s">
        <v>1418</v>
      </c>
      <c r="Y245" s="1085"/>
      <c r="Z245" s="596"/>
      <c r="AA245" s="1170"/>
      <c r="AB245" s="1168"/>
    </row>
    <row r="246" spans="2:28" ht="103.5" customHeight="1" thickBot="1">
      <c r="B246" s="585"/>
      <c r="C246" s="854"/>
      <c r="D246" s="410"/>
      <c r="E246" s="475"/>
      <c r="F246" s="477"/>
      <c r="G246" s="387" t="s">
        <v>952</v>
      </c>
      <c r="H246" s="479"/>
      <c r="I246" s="608"/>
      <c r="J246" s="643"/>
      <c r="K246" s="1040"/>
      <c r="L246" s="1043"/>
      <c r="M246" s="198" t="s">
        <v>1079</v>
      </c>
      <c r="N246" s="330" t="s">
        <v>940</v>
      </c>
      <c r="O246" s="643"/>
      <c r="P246" s="1040"/>
      <c r="Q246" s="1043"/>
      <c r="R246" s="549"/>
      <c r="S246" s="356" t="s">
        <v>956</v>
      </c>
      <c r="T246" s="112" t="s">
        <v>923</v>
      </c>
      <c r="U246" s="267" t="s">
        <v>957</v>
      </c>
      <c r="V246" s="356" t="s">
        <v>946</v>
      </c>
      <c r="W246" s="356" t="s">
        <v>960</v>
      </c>
      <c r="X246" s="356" t="s">
        <v>1419</v>
      </c>
      <c r="Y246" s="1086"/>
      <c r="Z246" s="597"/>
      <c r="AA246" s="1035"/>
      <c r="AB246" s="1037"/>
    </row>
    <row r="247" spans="2:28" ht="15">
      <c r="B247" s="21"/>
      <c r="C247" s="21"/>
      <c r="D247" s="21"/>
      <c r="E247" s="22"/>
      <c r="F247" s="21"/>
      <c r="G247" s="21"/>
      <c r="H247" s="21"/>
      <c r="I247" s="21"/>
      <c r="J247" s="21"/>
      <c r="K247" s="21"/>
      <c r="L247" s="21"/>
      <c r="M247" s="21"/>
      <c r="N247" s="21"/>
      <c r="O247" s="21"/>
      <c r="P247" s="21"/>
      <c r="Q247" s="21"/>
      <c r="R247" s="21"/>
      <c r="S247" s="22"/>
      <c r="T247" s="21"/>
      <c r="U247" s="23"/>
      <c r="V247" s="22"/>
      <c r="W247" s="22"/>
      <c r="X247" s="22"/>
      <c r="Y247" s="21"/>
      <c r="Z247" s="21"/>
      <c r="AA247" s="21"/>
      <c r="AB247" s="21"/>
    </row>
    <row r="248" spans="2:28" ht="15">
      <c r="B248" s="21"/>
      <c r="C248" s="21"/>
      <c r="D248" s="21"/>
      <c r="E248" s="22"/>
      <c r="F248" s="21"/>
      <c r="G248" s="21"/>
      <c r="H248" s="21"/>
      <c r="I248" s="21"/>
      <c r="J248" s="21"/>
      <c r="K248" s="21"/>
      <c r="L248" s="21"/>
      <c r="M248" s="21"/>
      <c r="N248" s="21"/>
      <c r="O248" s="21"/>
      <c r="P248" s="21"/>
      <c r="Q248" s="21"/>
      <c r="R248" s="21"/>
      <c r="S248" s="22"/>
      <c r="T248" s="21"/>
      <c r="U248" s="23"/>
      <c r="V248" s="22"/>
      <c r="W248" s="22"/>
      <c r="X248" s="22"/>
      <c r="Y248" s="21"/>
      <c r="Z248" s="21"/>
      <c r="AA248" s="21"/>
      <c r="AB248" s="21"/>
    </row>
    <row r="249" spans="2:28" ht="15">
      <c r="B249" s="21"/>
      <c r="C249" s="21"/>
      <c r="D249" s="21"/>
      <c r="E249" s="22"/>
      <c r="F249" s="21"/>
      <c r="G249" s="21"/>
      <c r="H249" s="21"/>
      <c r="I249" s="21"/>
      <c r="J249" s="21"/>
      <c r="K249" s="21"/>
      <c r="L249" s="21"/>
      <c r="M249" s="21"/>
      <c r="N249" s="21"/>
      <c r="O249" s="21"/>
      <c r="P249" s="21"/>
      <c r="Q249" s="21"/>
      <c r="R249" s="21"/>
      <c r="S249" s="22"/>
      <c r="T249" s="21"/>
      <c r="U249" s="23"/>
      <c r="V249" s="22"/>
      <c r="W249" s="22"/>
      <c r="X249" s="22"/>
      <c r="Y249" s="21"/>
      <c r="Z249" s="21"/>
      <c r="AA249" s="21"/>
      <c r="AB249" s="21"/>
    </row>
    <row r="250" spans="2:28" ht="15">
      <c r="B250" s="21"/>
      <c r="C250" s="21"/>
      <c r="D250" s="21"/>
      <c r="E250" s="22"/>
      <c r="F250" s="21"/>
      <c r="G250" s="21"/>
      <c r="H250" s="21"/>
      <c r="I250" s="21"/>
      <c r="J250" s="21"/>
      <c r="K250" s="21"/>
      <c r="L250" s="21"/>
      <c r="M250" s="21"/>
      <c r="N250" s="21"/>
      <c r="O250" s="21"/>
      <c r="P250" s="21"/>
      <c r="Q250" s="21"/>
      <c r="R250" s="21"/>
      <c r="S250" s="22"/>
      <c r="T250" s="21"/>
      <c r="U250" s="23"/>
      <c r="V250" s="22"/>
      <c r="W250" s="22"/>
      <c r="X250" s="22"/>
      <c r="Y250" s="21"/>
      <c r="Z250" s="21"/>
      <c r="AA250" s="21"/>
      <c r="AB250" s="21"/>
    </row>
    <row r="251" spans="2:28" ht="15">
      <c r="B251" s="21"/>
      <c r="C251" s="21"/>
      <c r="D251" s="21"/>
      <c r="E251" s="22"/>
      <c r="F251" s="21"/>
      <c r="G251" s="21"/>
      <c r="H251" s="21"/>
      <c r="I251" s="21"/>
      <c r="J251" s="21"/>
      <c r="K251" s="21"/>
      <c r="L251" s="21"/>
      <c r="M251" s="21"/>
      <c r="N251" s="21"/>
      <c r="O251" s="21"/>
      <c r="P251" s="21"/>
      <c r="Q251" s="21"/>
      <c r="R251" s="21"/>
      <c r="S251" s="22"/>
      <c r="T251" s="21"/>
      <c r="U251" s="23"/>
      <c r="V251" s="22"/>
      <c r="W251" s="22"/>
      <c r="X251" s="22"/>
      <c r="Y251" s="21"/>
      <c r="Z251" s="21"/>
      <c r="AA251" s="21"/>
      <c r="AB251" s="21"/>
    </row>
    <row r="252" spans="2:28" ht="15">
      <c r="B252" s="21"/>
      <c r="C252" s="21"/>
      <c r="D252" s="21"/>
      <c r="E252" s="22"/>
      <c r="F252" s="21"/>
      <c r="G252" s="21"/>
      <c r="H252" s="21"/>
      <c r="I252" s="21"/>
      <c r="J252" s="21"/>
      <c r="K252" s="21"/>
      <c r="L252" s="21"/>
      <c r="M252" s="21"/>
      <c r="N252" s="21"/>
      <c r="O252" s="21"/>
      <c r="P252" s="21"/>
      <c r="Q252" s="21"/>
      <c r="R252" s="21"/>
      <c r="S252" s="22"/>
      <c r="T252" s="21"/>
      <c r="U252" s="23"/>
      <c r="V252" s="22"/>
      <c r="W252" s="22"/>
      <c r="X252" s="22"/>
      <c r="Y252" s="21"/>
      <c r="Z252" s="21"/>
      <c r="AA252" s="21"/>
      <c r="AB252" s="21"/>
    </row>
    <row r="253" spans="2:28" ht="15">
      <c r="B253" s="21"/>
      <c r="C253" s="21"/>
      <c r="D253" s="21"/>
      <c r="E253" s="22"/>
      <c r="F253" s="21"/>
      <c r="G253" s="21"/>
      <c r="H253" s="21"/>
      <c r="I253" s="21"/>
      <c r="J253" s="21"/>
      <c r="K253" s="21"/>
      <c r="L253" s="21"/>
      <c r="M253" s="21"/>
      <c r="N253" s="21"/>
      <c r="O253" s="21"/>
      <c r="P253" s="21"/>
      <c r="Q253" s="21"/>
      <c r="R253" s="21"/>
      <c r="S253" s="22"/>
      <c r="T253" s="21"/>
      <c r="U253" s="23"/>
      <c r="V253" s="22"/>
      <c r="W253" s="22"/>
      <c r="X253" s="22"/>
      <c r="Y253" s="21"/>
      <c r="Z253" s="21"/>
      <c r="AA253" s="21"/>
      <c r="AB253" s="21"/>
    </row>
    <row r="254" spans="2:28" ht="15">
      <c r="B254" s="21"/>
      <c r="C254" s="21"/>
      <c r="D254" s="21"/>
      <c r="E254" s="22"/>
      <c r="F254" s="21"/>
      <c r="G254" s="21"/>
      <c r="H254" s="21"/>
      <c r="I254" s="21"/>
      <c r="J254" s="21"/>
      <c r="K254" s="21"/>
      <c r="L254" s="21"/>
      <c r="M254" s="21"/>
      <c r="N254" s="21"/>
      <c r="O254" s="21"/>
      <c r="P254" s="21"/>
      <c r="Q254" s="21"/>
      <c r="R254" s="21"/>
      <c r="S254" s="22"/>
      <c r="T254" s="21"/>
      <c r="U254" s="23"/>
      <c r="V254" s="22"/>
      <c r="W254" s="22"/>
      <c r="X254" s="22"/>
      <c r="Y254" s="21"/>
      <c r="Z254" s="21"/>
      <c r="AA254" s="21"/>
      <c r="AB254" s="21"/>
    </row>
    <row r="255" spans="2:28" ht="15">
      <c r="B255" s="21"/>
      <c r="C255" s="21"/>
      <c r="D255" s="21"/>
      <c r="E255" s="22"/>
      <c r="F255" s="21"/>
      <c r="G255" s="21"/>
      <c r="H255" s="21"/>
      <c r="I255" s="21"/>
      <c r="J255" s="21"/>
      <c r="K255" s="21"/>
      <c r="L255" s="21"/>
      <c r="M255" s="21"/>
      <c r="N255" s="21"/>
      <c r="O255" s="21"/>
      <c r="P255" s="21"/>
      <c r="Q255" s="21"/>
      <c r="R255" s="21"/>
      <c r="S255" s="22"/>
      <c r="T255" s="21"/>
      <c r="U255" s="23"/>
      <c r="V255" s="22"/>
      <c r="W255" s="22"/>
      <c r="X255" s="22"/>
      <c r="Y255" s="21"/>
      <c r="Z255" s="21"/>
      <c r="AA255" s="21"/>
      <c r="AB255" s="21"/>
    </row>
    <row r="256" spans="2:28" ht="15">
      <c r="B256" s="21"/>
      <c r="C256" s="21"/>
      <c r="D256" s="21"/>
      <c r="E256" s="22"/>
      <c r="F256" s="21"/>
      <c r="G256" s="21"/>
      <c r="H256" s="21"/>
      <c r="I256" s="21"/>
      <c r="J256" s="21"/>
      <c r="K256" s="21"/>
      <c r="L256" s="21"/>
      <c r="M256" s="21"/>
      <c r="N256" s="21"/>
      <c r="O256" s="21"/>
      <c r="P256" s="21"/>
      <c r="Q256" s="21"/>
      <c r="R256" s="21"/>
      <c r="S256" s="22"/>
      <c r="T256" s="21"/>
      <c r="U256" s="23"/>
      <c r="V256" s="22"/>
      <c r="W256" s="22"/>
      <c r="X256" s="22"/>
      <c r="Y256" s="21"/>
      <c r="Z256" s="21"/>
      <c r="AA256" s="21"/>
      <c r="AB256" s="21"/>
    </row>
    <row r="257" ht="15">
      <c r="U257" s="14"/>
    </row>
    <row r="258" ht="15">
      <c r="U258" s="14"/>
    </row>
    <row r="259" ht="15">
      <c r="U259" s="14"/>
    </row>
    <row r="260" ht="15">
      <c r="U260" s="14"/>
    </row>
    <row r="261" ht="15">
      <c r="U261" s="14"/>
    </row>
    <row r="262" ht="15">
      <c r="U262" s="14"/>
    </row>
    <row r="263" ht="15">
      <c r="U263" s="14"/>
    </row>
    <row r="264" ht="15">
      <c r="U264" s="14"/>
    </row>
    <row r="265" ht="15">
      <c r="U265" s="14"/>
    </row>
    <row r="266" ht="15">
      <c r="U266" s="14"/>
    </row>
    <row r="267" ht="15">
      <c r="U267" s="14"/>
    </row>
    <row r="268" ht="15">
      <c r="U268" s="14"/>
    </row>
    <row r="269" ht="15">
      <c r="U269" s="14"/>
    </row>
    <row r="270" ht="15">
      <c r="U270" s="14"/>
    </row>
    <row r="271" ht="15">
      <c r="U271" s="14"/>
    </row>
    <row r="272" ht="15">
      <c r="U272" s="14"/>
    </row>
    <row r="273" ht="15">
      <c r="U273" s="14"/>
    </row>
    <row r="274" ht="15">
      <c r="U274" s="14"/>
    </row>
    <row r="275" ht="15">
      <c r="U275" s="14"/>
    </row>
    <row r="276" ht="15">
      <c r="U276" s="14"/>
    </row>
    <row r="277" ht="15">
      <c r="U277" s="14"/>
    </row>
    <row r="278" ht="15">
      <c r="U278" s="14"/>
    </row>
    <row r="279" ht="15">
      <c r="U279" s="14"/>
    </row>
    <row r="280" ht="15">
      <c r="U280" s="14"/>
    </row>
    <row r="281" ht="15">
      <c r="U281" s="14"/>
    </row>
    <row r="282" ht="15">
      <c r="U282" s="14"/>
    </row>
    <row r="283" ht="15">
      <c r="U283" s="14"/>
    </row>
    <row r="284" ht="15">
      <c r="U284" s="14"/>
    </row>
    <row r="285" ht="15">
      <c r="U285" s="14"/>
    </row>
    <row r="286" ht="15">
      <c r="U286" s="14"/>
    </row>
    <row r="287" ht="15">
      <c r="U287" s="14"/>
    </row>
    <row r="288" ht="15">
      <c r="U288" s="14"/>
    </row>
    <row r="289" ht="15">
      <c r="U289" s="14"/>
    </row>
    <row r="290" ht="15">
      <c r="U290" s="14"/>
    </row>
    <row r="291" ht="15">
      <c r="U291" s="14"/>
    </row>
    <row r="292" ht="15">
      <c r="U292" s="14"/>
    </row>
    <row r="293" ht="15">
      <c r="U293" s="14"/>
    </row>
    <row r="294" ht="15">
      <c r="U294" s="14"/>
    </row>
    <row r="295" ht="15">
      <c r="U295" s="14"/>
    </row>
    <row r="296" ht="15">
      <c r="U296" s="14"/>
    </row>
  </sheetData>
  <sheetProtection/>
  <mergeCells count="1537">
    <mergeCell ref="G237:G238"/>
    <mergeCell ref="G239:G241"/>
    <mergeCell ref="E118:E119"/>
    <mergeCell ref="I118:I119"/>
    <mergeCell ref="J118:J119"/>
    <mergeCell ref="R244:R246"/>
    <mergeCell ref="R242:R243"/>
    <mergeCell ref="P244:P246"/>
    <mergeCell ref="Q244:Q246"/>
    <mergeCell ref="E237:E241"/>
    <mergeCell ref="F237:F241"/>
    <mergeCell ref="L237:L241"/>
    <mergeCell ref="M120:M121"/>
    <mergeCell ref="F118:F119"/>
    <mergeCell ref="G118:G119"/>
    <mergeCell ref="H118:H119"/>
    <mergeCell ref="M116:M117"/>
    <mergeCell ref="I141:I144"/>
    <mergeCell ref="F141:F144"/>
    <mergeCell ref="J141:J144"/>
    <mergeCell ref="K141:K144"/>
    <mergeCell ref="L141:L144"/>
    <mergeCell ref="AB244:AB246"/>
    <mergeCell ref="AA222:AA224"/>
    <mergeCell ref="AB222:AB224"/>
    <mergeCell ref="Z222:Z224"/>
    <mergeCell ref="Y225:Y227"/>
    <mergeCell ref="Z225:Z227"/>
    <mergeCell ref="AA225:AA227"/>
    <mergeCell ref="Y244:Y246"/>
    <mergeCell ref="Z244:Z246"/>
    <mergeCell ref="AA244:AA246"/>
    <mergeCell ref="E110:E111"/>
    <mergeCell ref="F110:F111"/>
    <mergeCell ref="G110:G111"/>
    <mergeCell ref="H110:H111"/>
    <mergeCell ref="I110:I111"/>
    <mergeCell ref="J110:J111"/>
    <mergeCell ref="K110:K111"/>
    <mergeCell ref="L110:L111"/>
    <mergeCell ref="O110:O111"/>
    <mergeCell ref="P110:P111"/>
    <mergeCell ref="Q110:Q111"/>
    <mergeCell ref="R110:R111"/>
    <mergeCell ref="S110:S111"/>
    <mergeCell ref="T110:T111"/>
    <mergeCell ref="U110:U111"/>
    <mergeCell ref="V110:V111"/>
    <mergeCell ref="W110:W111"/>
    <mergeCell ref="B209:B224"/>
    <mergeCell ref="C209:C224"/>
    <mergeCell ref="D209:D224"/>
    <mergeCell ref="G220:G221"/>
    <mergeCell ref="M220:M221"/>
    <mergeCell ref="B237:B246"/>
    <mergeCell ref="C237:C246"/>
    <mergeCell ref="D237:D246"/>
    <mergeCell ref="R237:R241"/>
    <mergeCell ref="B225:B236"/>
    <mergeCell ref="C225:C236"/>
    <mergeCell ref="D225:D236"/>
    <mergeCell ref="E225:E227"/>
    <mergeCell ref="F225:F227"/>
    <mergeCell ref="G225:G226"/>
    <mergeCell ref="P222:P224"/>
    <mergeCell ref="Q222:Q224"/>
    <mergeCell ref="R222:R224"/>
    <mergeCell ref="Y222:Y224"/>
    <mergeCell ref="O225:O227"/>
    <mergeCell ref="Q225:Q227"/>
    <mergeCell ref="R225:R227"/>
    <mergeCell ref="X225:X227"/>
    <mergeCell ref="E222:E224"/>
    <mergeCell ref="F222:F224"/>
    <mergeCell ref="H222:H224"/>
    <mergeCell ref="I222:I224"/>
    <mergeCell ref="J222:J224"/>
    <mergeCell ref="K222:K224"/>
    <mergeCell ref="G223:G224"/>
    <mergeCell ref="X211:X213"/>
    <mergeCell ref="Y210:Y213"/>
    <mergeCell ref="K210:K213"/>
    <mergeCell ref="L210:L213"/>
    <mergeCell ref="O210:O213"/>
    <mergeCell ref="U211:U213"/>
    <mergeCell ref="Z210:Z213"/>
    <mergeCell ref="S216:S218"/>
    <mergeCell ref="T216:T218"/>
    <mergeCell ref="U216:U218"/>
    <mergeCell ref="AA110:AA111"/>
    <mergeCell ref="AB110:AB111"/>
    <mergeCell ref="V216:V218"/>
    <mergeCell ref="AA210:AA213"/>
    <mergeCell ref="X110:X111"/>
    <mergeCell ref="Y110:Y111"/>
    <mergeCell ref="Z110:Z111"/>
    <mergeCell ref="Y214:Y221"/>
    <mergeCell ref="Z214:Z221"/>
    <mergeCell ref="AA214:AA221"/>
    <mergeCell ref="AB214:AB221"/>
    <mergeCell ref="W216:W218"/>
    <mergeCell ref="X216:X218"/>
    <mergeCell ref="AB210:AB213"/>
    <mergeCell ref="AA201:AA203"/>
    <mergeCell ref="AB201:AB203"/>
    <mergeCell ref="W211:W213"/>
    <mergeCell ref="R210:R213"/>
    <mergeCell ref="S211:S213"/>
    <mergeCell ref="T211:T213"/>
    <mergeCell ref="W225:W227"/>
    <mergeCell ref="E214:E221"/>
    <mergeCell ref="F214:F221"/>
    <mergeCell ref="H214:H221"/>
    <mergeCell ref="I214:I221"/>
    <mergeCell ref="J214:J221"/>
    <mergeCell ref="E210:E213"/>
    <mergeCell ref="F210:F213"/>
    <mergeCell ref="I225:I227"/>
    <mergeCell ref="J225:J227"/>
    <mergeCell ref="K225:K227"/>
    <mergeCell ref="H210:H213"/>
    <mergeCell ref="I210:I213"/>
    <mergeCell ref="J210:J213"/>
    <mergeCell ref="K214:K221"/>
    <mergeCell ref="H225:H227"/>
    <mergeCell ref="AB225:AB227"/>
    <mergeCell ref="E228:E230"/>
    <mergeCell ref="F228:F230"/>
    <mergeCell ref="H228:H230"/>
    <mergeCell ref="I228:I230"/>
    <mergeCell ref="J228:J230"/>
    <mergeCell ref="K228:K230"/>
    <mergeCell ref="L228:L230"/>
    <mergeCell ref="M228:M229"/>
    <mergeCell ref="N228:N229"/>
    <mergeCell ref="X228:X229"/>
    <mergeCell ref="Y228:Y230"/>
    <mergeCell ref="Z228:Z230"/>
    <mergeCell ref="O228:O230"/>
    <mergeCell ref="P228:P230"/>
    <mergeCell ref="Q228:Q230"/>
    <mergeCell ref="R228:R230"/>
    <mergeCell ref="S228:S229"/>
    <mergeCell ref="T228:T229"/>
    <mergeCell ref="W228:W229"/>
    <mergeCell ref="AA228:AA230"/>
    <mergeCell ref="AB228:AB230"/>
    <mergeCell ref="E231:E233"/>
    <mergeCell ref="F231:F233"/>
    <mergeCell ref="H231:H233"/>
    <mergeCell ref="I231:I233"/>
    <mergeCell ref="J231:J233"/>
    <mergeCell ref="K231:K233"/>
    <mergeCell ref="L231:L233"/>
    <mergeCell ref="O231:O233"/>
    <mergeCell ref="P231:P233"/>
    <mergeCell ref="Q231:Q233"/>
    <mergeCell ref="R231:R233"/>
    <mergeCell ref="Y231:Y233"/>
    <mergeCell ref="Z231:Z233"/>
    <mergeCell ref="AA231:AA233"/>
    <mergeCell ref="X232:X233"/>
    <mergeCell ref="AB231:AB233"/>
    <mergeCell ref="W232:W233"/>
    <mergeCell ref="Q210:Q213"/>
    <mergeCell ref="M232:M233"/>
    <mergeCell ref="N232:N233"/>
    <mergeCell ref="S232:S233"/>
    <mergeCell ref="T232:T233"/>
    <mergeCell ref="U232:U233"/>
    <mergeCell ref="V232:V233"/>
    <mergeCell ref="U228:U229"/>
    <mergeCell ref="V228:V229"/>
    <mergeCell ref="S225:S227"/>
    <mergeCell ref="T225:T227"/>
    <mergeCell ref="U225:U227"/>
    <mergeCell ref="V225:V227"/>
    <mergeCell ref="P210:P213"/>
    <mergeCell ref="V211:V213"/>
    <mergeCell ref="Q214:Q221"/>
    <mergeCell ref="R214:R221"/>
    <mergeCell ref="U219:U220"/>
    <mergeCell ref="L214:L221"/>
    <mergeCell ref="O214:O221"/>
    <mergeCell ref="P214:P221"/>
    <mergeCell ref="L225:L227"/>
    <mergeCell ref="M216:M218"/>
    <mergeCell ref="N216:N218"/>
    <mergeCell ref="L222:L224"/>
    <mergeCell ref="N220:N221"/>
    <mergeCell ref="P225:P227"/>
    <mergeCell ref="O222:O224"/>
    <mergeCell ref="E234:E236"/>
    <mergeCell ref="F234:F236"/>
    <mergeCell ref="H234:H236"/>
    <mergeCell ref="I234:I236"/>
    <mergeCell ref="J234:J236"/>
    <mergeCell ref="K234:K236"/>
    <mergeCell ref="G235:G236"/>
    <mergeCell ref="L234:L236"/>
    <mergeCell ref="O234:O236"/>
    <mergeCell ref="P234:P236"/>
    <mergeCell ref="AA234:AA236"/>
    <mergeCell ref="O237:O241"/>
    <mergeCell ref="P237:P241"/>
    <mergeCell ref="T239:T240"/>
    <mergeCell ref="U239:U240"/>
    <mergeCell ref="V239:V240"/>
    <mergeCell ref="Q234:Q236"/>
    <mergeCell ref="T234:T236"/>
    <mergeCell ref="AB234:AB236"/>
    <mergeCell ref="Y237:Y241"/>
    <mergeCell ref="Z237:Z241"/>
    <mergeCell ref="AA237:AA241"/>
    <mergeCell ref="X237:X238"/>
    <mergeCell ref="W239:W240"/>
    <mergeCell ref="W237:W238"/>
    <mergeCell ref="Y234:Y236"/>
    <mergeCell ref="W234:W236"/>
    <mergeCell ref="X234:X236"/>
    <mergeCell ref="Z234:Z236"/>
    <mergeCell ref="N235:N236"/>
    <mergeCell ref="M235:M236"/>
    <mergeCell ref="V234:V236"/>
    <mergeCell ref="U234:U236"/>
    <mergeCell ref="R234:R236"/>
    <mergeCell ref="S234:S236"/>
    <mergeCell ref="H237:H241"/>
    <mergeCell ref="J237:J241"/>
    <mergeCell ref="K237:K241"/>
    <mergeCell ref="Q237:Q241"/>
    <mergeCell ref="N237:N238"/>
    <mergeCell ref="N239:N240"/>
    <mergeCell ref="M239:M240"/>
    <mergeCell ref="M237:M238"/>
    <mergeCell ref="V237:V238"/>
    <mergeCell ref="U237:U238"/>
    <mergeCell ref="T237:T238"/>
    <mergeCell ref="S237:S238"/>
    <mergeCell ref="AB237:AB241"/>
    <mergeCell ref="X239:X240"/>
    <mergeCell ref="S239:S240"/>
    <mergeCell ref="E242:E243"/>
    <mergeCell ref="F242:F243"/>
    <mergeCell ref="H242:H243"/>
    <mergeCell ref="G242:G243"/>
    <mergeCell ref="J242:J243"/>
    <mergeCell ref="K242:K243"/>
    <mergeCell ref="Y242:Y243"/>
    <mergeCell ref="Z242:Z243"/>
    <mergeCell ref="L242:L243"/>
    <mergeCell ref="M242:M243"/>
    <mergeCell ref="O242:O243"/>
    <mergeCell ref="P242:P243"/>
    <mergeCell ref="Q242:Q243"/>
    <mergeCell ref="T242:T243"/>
    <mergeCell ref="S242:S243"/>
    <mergeCell ref="N242:N243"/>
    <mergeCell ref="L244:L246"/>
    <mergeCell ref="O244:O246"/>
    <mergeCell ref="U242:U243"/>
    <mergeCell ref="V242:V243"/>
    <mergeCell ref="W242:W243"/>
    <mergeCell ref="X242:X243"/>
    <mergeCell ref="X204:X206"/>
    <mergeCell ref="Y204:Y206"/>
    <mergeCell ref="AA242:AA243"/>
    <mergeCell ref="AB242:AB243"/>
    <mergeCell ref="E244:E246"/>
    <mergeCell ref="F244:F246"/>
    <mergeCell ref="H244:H246"/>
    <mergeCell ref="I244:I246"/>
    <mergeCell ref="J244:J246"/>
    <mergeCell ref="K244:K246"/>
    <mergeCell ref="R204:R206"/>
    <mergeCell ref="S204:S206"/>
    <mergeCell ref="T204:T206"/>
    <mergeCell ref="U204:U206"/>
    <mergeCell ref="V204:V206"/>
    <mergeCell ref="W204:W206"/>
    <mergeCell ref="E204:E206"/>
    <mergeCell ref="F204:F206"/>
    <mergeCell ref="H204:H206"/>
    <mergeCell ref="I204:I206"/>
    <mergeCell ref="J204:J206"/>
    <mergeCell ref="K204:K206"/>
    <mergeCell ref="L204:L206"/>
    <mergeCell ref="M204:M206"/>
    <mergeCell ref="O201:O203"/>
    <mergeCell ref="P201:P203"/>
    <mergeCell ref="Q201:Q203"/>
    <mergeCell ref="R201:R203"/>
    <mergeCell ref="N204:N206"/>
    <mergeCell ref="O204:O206"/>
    <mergeCell ref="P204:P206"/>
    <mergeCell ref="Q204:Q206"/>
    <mergeCell ref="Y201:Y203"/>
    <mergeCell ref="Z201:Z203"/>
    <mergeCell ref="Z199:Z200"/>
    <mergeCell ref="AA199:AA200"/>
    <mergeCell ref="AB199:AB200"/>
    <mergeCell ref="E201:E203"/>
    <mergeCell ref="F201:F203"/>
    <mergeCell ref="H201:H203"/>
    <mergeCell ref="I201:I203"/>
    <mergeCell ref="J201:J203"/>
    <mergeCell ref="K201:K203"/>
    <mergeCell ref="L201:L203"/>
    <mergeCell ref="L199:L200"/>
    <mergeCell ref="O199:O200"/>
    <mergeCell ref="P199:P200"/>
    <mergeCell ref="Q199:Q200"/>
    <mergeCell ref="R199:R200"/>
    <mergeCell ref="Y199:Y200"/>
    <mergeCell ref="E199:E200"/>
    <mergeCell ref="F199:F200"/>
    <mergeCell ref="H199:H200"/>
    <mergeCell ref="I199:I200"/>
    <mergeCell ref="J199:J200"/>
    <mergeCell ref="K199:K200"/>
    <mergeCell ref="W196:W198"/>
    <mergeCell ref="X196:X198"/>
    <mergeCell ref="Y196:Y198"/>
    <mergeCell ref="Z196:Z198"/>
    <mergeCell ref="AA196:AA198"/>
    <mergeCell ref="AB196:AB198"/>
    <mergeCell ref="Q196:Q198"/>
    <mergeCell ref="R196:R198"/>
    <mergeCell ref="S196:S198"/>
    <mergeCell ref="T196:T198"/>
    <mergeCell ref="U196:U198"/>
    <mergeCell ref="V196:V198"/>
    <mergeCell ref="AB194:AB195"/>
    <mergeCell ref="E196:E198"/>
    <mergeCell ref="F196:F198"/>
    <mergeCell ref="H196:H198"/>
    <mergeCell ref="I196:I198"/>
    <mergeCell ref="J196:J198"/>
    <mergeCell ref="K196:K198"/>
    <mergeCell ref="L196:L198"/>
    <mergeCell ref="O196:O198"/>
    <mergeCell ref="P196:P198"/>
    <mergeCell ref="V194:V195"/>
    <mergeCell ref="W194:W195"/>
    <mergeCell ref="X194:X195"/>
    <mergeCell ref="Y194:Y195"/>
    <mergeCell ref="Z194:Z195"/>
    <mergeCell ref="AA194:AA195"/>
    <mergeCell ref="P194:P195"/>
    <mergeCell ref="Q194:Q195"/>
    <mergeCell ref="R194:R195"/>
    <mergeCell ref="S194:S195"/>
    <mergeCell ref="T194:T195"/>
    <mergeCell ref="U194:U195"/>
    <mergeCell ref="AA192:AA193"/>
    <mergeCell ref="AB192:AB193"/>
    <mergeCell ref="E194:E195"/>
    <mergeCell ref="F194:F195"/>
    <mergeCell ref="H194:H195"/>
    <mergeCell ref="I194:I195"/>
    <mergeCell ref="J194:J195"/>
    <mergeCell ref="K194:K195"/>
    <mergeCell ref="L194:L195"/>
    <mergeCell ref="O194:O195"/>
    <mergeCell ref="U192:U193"/>
    <mergeCell ref="V192:V193"/>
    <mergeCell ref="W192:W193"/>
    <mergeCell ref="X192:X193"/>
    <mergeCell ref="Y192:Y193"/>
    <mergeCell ref="Z192:Z193"/>
    <mergeCell ref="O192:O193"/>
    <mergeCell ref="P192:P193"/>
    <mergeCell ref="Q192:Q193"/>
    <mergeCell ref="R192:R193"/>
    <mergeCell ref="S192:S193"/>
    <mergeCell ref="T192:T193"/>
    <mergeCell ref="Z190:Z191"/>
    <mergeCell ref="AA190:AA191"/>
    <mergeCell ref="AB190:AB191"/>
    <mergeCell ref="E192:E193"/>
    <mergeCell ref="F192:F193"/>
    <mergeCell ref="H192:H193"/>
    <mergeCell ref="I192:I193"/>
    <mergeCell ref="J192:J193"/>
    <mergeCell ref="K192:K193"/>
    <mergeCell ref="L192:L193"/>
    <mergeCell ref="N190:N191"/>
    <mergeCell ref="O190:O191"/>
    <mergeCell ref="P190:P191"/>
    <mergeCell ref="Q190:Q191"/>
    <mergeCell ref="R190:R191"/>
    <mergeCell ref="Y190:Y191"/>
    <mergeCell ref="W188:W189"/>
    <mergeCell ref="X188:X189"/>
    <mergeCell ref="E190:E191"/>
    <mergeCell ref="F190:F191"/>
    <mergeCell ref="H190:H191"/>
    <mergeCell ref="I190:I191"/>
    <mergeCell ref="J190:J191"/>
    <mergeCell ref="K190:K191"/>
    <mergeCell ref="L190:L191"/>
    <mergeCell ref="M190:M191"/>
    <mergeCell ref="Y186:Y189"/>
    <mergeCell ref="Z186:Z189"/>
    <mergeCell ref="AA186:AA189"/>
    <mergeCell ref="AB186:AB189"/>
    <mergeCell ref="M187:M188"/>
    <mergeCell ref="N187:N188"/>
    <mergeCell ref="S188:S189"/>
    <mergeCell ref="T188:T189"/>
    <mergeCell ref="U188:U189"/>
    <mergeCell ref="V188:V189"/>
    <mergeCell ref="K186:K189"/>
    <mergeCell ref="L186:L189"/>
    <mergeCell ref="O186:O189"/>
    <mergeCell ref="P186:P189"/>
    <mergeCell ref="Q186:Q189"/>
    <mergeCell ref="R186:R189"/>
    <mergeCell ref="R183:R185"/>
    <mergeCell ref="Y183:Y185"/>
    <mergeCell ref="Z183:Z185"/>
    <mergeCell ref="AA183:AA185"/>
    <mergeCell ref="AB183:AB185"/>
    <mergeCell ref="E186:E189"/>
    <mergeCell ref="F186:F189"/>
    <mergeCell ref="H186:H189"/>
    <mergeCell ref="I186:I189"/>
    <mergeCell ref="J186:J189"/>
    <mergeCell ref="J183:J185"/>
    <mergeCell ref="K183:K185"/>
    <mergeCell ref="L183:L185"/>
    <mergeCell ref="O183:O185"/>
    <mergeCell ref="P183:P185"/>
    <mergeCell ref="Q183:Q185"/>
    <mergeCell ref="Z181:Z182"/>
    <mergeCell ref="AA181:AA182"/>
    <mergeCell ref="AB181:AB182"/>
    <mergeCell ref="B183:B208"/>
    <mergeCell ref="C183:C208"/>
    <mergeCell ref="D183:D208"/>
    <mergeCell ref="E183:E185"/>
    <mergeCell ref="F183:F185"/>
    <mergeCell ref="H183:H185"/>
    <mergeCell ref="I183:I185"/>
    <mergeCell ref="T181:T182"/>
    <mergeCell ref="U181:U182"/>
    <mergeCell ref="V181:V182"/>
    <mergeCell ref="W181:W182"/>
    <mergeCell ref="X181:X182"/>
    <mergeCell ref="Y181:Y182"/>
    <mergeCell ref="L181:L182"/>
    <mergeCell ref="O181:O182"/>
    <mergeCell ref="P181:P182"/>
    <mergeCell ref="Q181:Q182"/>
    <mergeCell ref="R181:R182"/>
    <mergeCell ref="S181:S182"/>
    <mergeCell ref="AA177:AA180"/>
    <mergeCell ref="AB177:AB180"/>
    <mergeCell ref="G178:G180"/>
    <mergeCell ref="E181:E182"/>
    <mergeCell ref="F181:F182"/>
    <mergeCell ref="G181:G182"/>
    <mergeCell ref="H181:H182"/>
    <mergeCell ref="I181:I182"/>
    <mergeCell ref="J181:J182"/>
    <mergeCell ref="K181:K182"/>
    <mergeCell ref="U177:U180"/>
    <mergeCell ref="V177:V180"/>
    <mergeCell ref="W177:W180"/>
    <mergeCell ref="X177:X180"/>
    <mergeCell ref="Y177:Y180"/>
    <mergeCell ref="Z177:Z180"/>
    <mergeCell ref="O177:O180"/>
    <mergeCell ref="P177:P180"/>
    <mergeCell ref="Q177:Q180"/>
    <mergeCell ref="R177:R180"/>
    <mergeCell ref="S177:S180"/>
    <mergeCell ref="T177:T180"/>
    <mergeCell ref="Z173:Z176"/>
    <mergeCell ref="AA173:AA176"/>
    <mergeCell ref="AB173:AB176"/>
    <mergeCell ref="E177:E180"/>
    <mergeCell ref="F177:F180"/>
    <mergeCell ref="H177:H180"/>
    <mergeCell ref="I177:I180"/>
    <mergeCell ref="J177:J180"/>
    <mergeCell ref="K177:K180"/>
    <mergeCell ref="L177:L180"/>
    <mergeCell ref="T173:T175"/>
    <mergeCell ref="U173:U175"/>
    <mergeCell ref="V173:V175"/>
    <mergeCell ref="W173:W175"/>
    <mergeCell ref="X173:X175"/>
    <mergeCell ref="Y173:Y176"/>
    <mergeCell ref="N173:N175"/>
    <mergeCell ref="O173:O176"/>
    <mergeCell ref="P173:P176"/>
    <mergeCell ref="Q173:Q176"/>
    <mergeCell ref="R173:R176"/>
    <mergeCell ref="S173:S175"/>
    <mergeCell ref="AA171:AA172"/>
    <mergeCell ref="AB171:AB172"/>
    <mergeCell ref="E173:E176"/>
    <mergeCell ref="F173:F176"/>
    <mergeCell ref="H173:H176"/>
    <mergeCell ref="I173:I176"/>
    <mergeCell ref="J173:J176"/>
    <mergeCell ref="K173:K176"/>
    <mergeCell ref="L173:L176"/>
    <mergeCell ref="M173:M175"/>
    <mergeCell ref="O171:O172"/>
    <mergeCell ref="P171:P172"/>
    <mergeCell ref="Q171:Q172"/>
    <mergeCell ref="R171:R172"/>
    <mergeCell ref="Y171:Y172"/>
    <mergeCell ref="Z171:Z172"/>
    <mergeCell ref="Z169:Z170"/>
    <mergeCell ref="AA169:AA170"/>
    <mergeCell ref="AB169:AB170"/>
    <mergeCell ref="E171:E172"/>
    <mergeCell ref="F171:F172"/>
    <mergeCell ref="H171:H172"/>
    <mergeCell ref="I171:I172"/>
    <mergeCell ref="J171:J172"/>
    <mergeCell ref="K171:K172"/>
    <mergeCell ref="L171:L172"/>
    <mergeCell ref="L169:L170"/>
    <mergeCell ref="O169:O170"/>
    <mergeCell ref="P169:P170"/>
    <mergeCell ref="Q169:Q170"/>
    <mergeCell ref="R169:R170"/>
    <mergeCell ref="Y169:Y170"/>
    <mergeCell ref="Y166:Y168"/>
    <mergeCell ref="Z166:Z168"/>
    <mergeCell ref="AA166:AA168"/>
    <mergeCell ref="AB166:AB168"/>
    <mergeCell ref="E169:E170"/>
    <mergeCell ref="F169:F170"/>
    <mergeCell ref="H169:H170"/>
    <mergeCell ref="I169:I170"/>
    <mergeCell ref="J169:J170"/>
    <mergeCell ref="K169:K170"/>
    <mergeCell ref="K166:K168"/>
    <mergeCell ref="L166:L168"/>
    <mergeCell ref="O166:O168"/>
    <mergeCell ref="P166:P168"/>
    <mergeCell ref="Q166:Q168"/>
    <mergeCell ref="R166:R168"/>
    <mergeCell ref="X164:X165"/>
    <mergeCell ref="Y164:Y165"/>
    <mergeCell ref="Z164:Z165"/>
    <mergeCell ref="AA164:AA165"/>
    <mergeCell ref="AB164:AB165"/>
    <mergeCell ref="E166:E168"/>
    <mergeCell ref="F166:F168"/>
    <mergeCell ref="H166:H168"/>
    <mergeCell ref="I166:I168"/>
    <mergeCell ref="J166:J168"/>
    <mergeCell ref="R164:R165"/>
    <mergeCell ref="S164:S165"/>
    <mergeCell ref="T164:T165"/>
    <mergeCell ref="U164:U165"/>
    <mergeCell ref="V164:V165"/>
    <mergeCell ref="W164:W165"/>
    <mergeCell ref="L164:L165"/>
    <mergeCell ref="M164:M165"/>
    <mergeCell ref="N164:N165"/>
    <mergeCell ref="O164:O165"/>
    <mergeCell ref="P164:P165"/>
    <mergeCell ref="Q164:Q165"/>
    <mergeCell ref="Y161:Y163"/>
    <mergeCell ref="Z161:Z163"/>
    <mergeCell ref="AA161:AA163"/>
    <mergeCell ref="AB161:AB163"/>
    <mergeCell ref="E164:E165"/>
    <mergeCell ref="F164:F165"/>
    <mergeCell ref="H164:H165"/>
    <mergeCell ref="I164:I165"/>
    <mergeCell ref="J164:J165"/>
    <mergeCell ref="K164:K165"/>
    <mergeCell ref="S161:S163"/>
    <mergeCell ref="T161:T163"/>
    <mergeCell ref="U161:U163"/>
    <mergeCell ref="V161:V163"/>
    <mergeCell ref="W161:W163"/>
    <mergeCell ref="X161:X163"/>
    <mergeCell ref="M161:M163"/>
    <mergeCell ref="N161:N163"/>
    <mergeCell ref="O161:O163"/>
    <mergeCell ref="P161:P163"/>
    <mergeCell ref="Q161:Q163"/>
    <mergeCell ref="R161:R163"/>
    <mergeCell ref="Z159:Z160"/>
    <mergeCell ref="AA159:AA160"/>
    <mergeCell ref="AB159:AB160"/>
    <mergeCell ref="E161:E163"/>
    <mergeCell ref="F161:F163"/>
    <mergeCell ref="H161:H163"/>
    <mergeCell ref="I161:I163"/>
    <mergeCell ref="J161:J163"/>
    <mergeCell ref="K161:K163"/>
    <mergeCell ref="L161:L163"/>
    <mergeCell ref="N159:N160"/>
    <mergeCell ref="O159:O160"/>
    <mergeCell ref="P159:P160"/>
    <mergeCell ref="Q159:Q160"/>
    <mergeCell ref="R159:R160"/>
    <mergeCell ref="Y159:Y160"/>
    <mergeCell ref="W157:W158"/>
    <mergeCell ref="X157:X158"/>
    <mergeCell ref="E159:E160"/>
    <mergeCell ref="F159:F160"/>
    <mergeCell ref="H159:H160"/>
    <mergeCell ref="I159:I160"/>
    <mergeCell ref="J159:J160"/>
    <mergeCell ref="K159:K160"/>
    <mergeCell ref="L159:L160"/>
    <mergeCell ref="M159:M160"/>
    <mergeCell ref="Q156:Q158"/>
    <mergeCell ref="R156:R158"/>
    <mergeCell ref="Y156:Y158"/>
    <mergeCell ref="Z156:Z158"/>
    <mergeCell ref="AA156:AA158"/>
    <mergeCell ref="AB156:AB158"/>
    <mergeCell ref="S157:S158"/>
    <mergeCell ref="T157:T158"/>
    <mergeCell ref="U157:U158"/>
    <mergeCell ref="V157:V158"/>
    <mergeCell ref="L37:L38"/>
    <mergeCell ref="O37:O38"/>
    <mergeCell ref="B33:B45"/>
    <mergeCell ref="C33:C45"/>
    <mergeCell ref="D33:D45"/>
    <mergeCell ref="B156:B182"/>
    <mergeCell ref="C156:C182"/>
    <mergeCell ref="D156:D182"/>
    <mergeCell ref="E156:E158"/>
    <mergeCell ref="F156:F158"/>
    <mergeCell ref="E37:E38"/>
    <mergeCell ref="F37:F38"/>
    <mergeCell ref="H37:H38"/>
    <mergeCell ref="I37:I38"/>
    <mergeCell ref="J37:J38"/>
    <mergeCell ref="K37:K38"/>
    <mergeCell ref="AB39:AB42"/>
    <mergeCell ref="G40:G41"/>
    <mergeCell ref="S41:S42"/>
    <mergeCell ref="T41:T42"/>
    <mergeCell ref="U41:U42"/>
    <mergeCell ref="V41:V42"/>
    <mergeCell ref="W41:W42"/>
    <mergeCell ref="X41:X42"/>
    <mergeCell ref="V39:V40"/>
    <mergeCell ref="W39:W40"/>
    <mergeCell ref="X39:X40"/>
    <mergeCell ref="Y39:Y42"/>
    <mergeCell ref="Z39:Z42"/>
    <mergeCell ref="AA39:AA42"/>
    <mergeCell ref="P39:P42"/>
    <mergeCell ref="Q39:Q42"/>
    <mergeCell ref="R39:R42"/>
    <mergeCell ref="S39:S40"/>
    <mergeCell ref="T39:T40"/>
    <mergeCell ref="U39:U40"/>
    <mergeCell ref="AA37:AA38"/>
    <mergeCell ref="AB37:AB38"/>
    <mergeCell ref="E39:E42"/>
    <mergeCell ref="F39:F42"/>
    <mergeCell ref="H39:H42"/>
    <mergeCell ref="I39:I42"/>
    <mergeCell ref="J39:J42"/>
    <mergeCell ref="K39:K42"/>
    <mergeCell ref="L39:L42"/>
    <mergeCell ref="O39:O42"/>
    <mergeCell ref="P37:P38"/>
    <mergeCell ref="Q37:Q38"/>
    <mergeCell ref="R37:R38"/>
    <mergeCell ref="U37:U38"/>
    <mergeCell ref="Y37:Y38"/>
    <mergeCell ref="Z37:Z38"/>
    <mergeCell ref="AB33:AB36"/>
    <mergeCell ref="G35:G36"/>
    <mergeCell ref="G156:G157"/>
    <mergeCell ref="H156:H158"/>
    <mergeCell ref="I156:I158"/>
    <mergeCell ref="J156:J158"/>
    <mergeCell ref="K156:K158"/>
    <mergeCell ref="L156:L158"/>
    <mergeCell ref="O156:O158"/>
    <mergeCell ref="P156:P158"/>
    <mergeCell ref="V33:V36"/>
    <mergeCell ref="W33:W36"/>
    <mergeCell ref="X33:X36"/>
    <mergeCell ref="Y33:Y36"/>
    <mergeCell ref="Z33:Z36"/>
    <mergeCell ref="AA33:AA36"/>
    <mergeCell ref="P33:P36"/>
    <mergeCell ref="Q33:Q36"/>
    <mergeCell ref="R33:R36"/>
    <mergeCell ref="S33:S36"/>
    <mergeCell ref="T33:T36"/>
    <mergeCell ref="U33:U36"/>
    <mergeCell ref="AB25:AB26"/>
    <mergeCell ref="E33:E36"/>
    <mergeCell ref="F33:F36"/>
    <mergeCell ref="G33:G34"/>
    <mergeCell ref="H33:H36"/>
    <mergeCell ref="I33:I36"/>
    <mergeCell ref="J33:J36"/>
    <mergeCell ref="K33:K36"/>
    <mergeCell ref="L33:L36"/>
    <mergeCell ref="O33:O36"/>
    <mergeCell ref="V25:V26"/>
    <mergeCell ref="W25:W26"/>
    <mergeCell ref="X25:X26"/>
    <mergeCell ref="Y25:Y26"/>
    <mergeCell ref="Z25:Z26"/>
    <mergeCell ref="AA25:AA26"/>
    <mergeCell ref="P25:P26"/>
    <mergeCell ref="Q25:Q26"/>
    <mergeCell ref="R25:R26"/>
    <mergeCell ref="S25:S26"/>
    <mergeCell ref="T25:T26"/>
    <mergeCell ref="U25:U26"/>
    <mergeCell ref="X23:X24"/>
    <mergeCell ref="E25:E26"/>
    <mergeCell ref="F25:F26"/>
    <mergeCell ref="G25:G26"/>
    <mergeCell ref="H25:H26"/>
    <mergeCell ref="I25:I26"/>
    <mergeCell ref="J25:J26"/>
    <mergeCell ref="K25:K26"/>
    <mergeCell ref="L25:L26"/>
    <mergeCell ref="O25:O26"/>
    <mergeCell ref="R22:R24"/>
    <mergeCell ref="Y22:Y24"/>
    <mergeCell ref="Z22:Z24"/>
    <mergeCell ref="AA22:AA24"/>
    <mergeCell ref="AB22:AB24"/>
    <mergeCell ref="S23:S24"/>
    <mergeCell ref="T23:T24"/>
    <mergeCell ref="U23:U24"/>
    <mergeCell ref="V23:V24"/>
    <mergeCell ref="W23:W24"/>
    <mergeCell ref="J22:J24"/>
    <mergeCell ref="K22:K24"/>
    <mergeCell ref="L22:L24"/>
    <mergeCell ref="O22:O24"/>
    <mergeCell ref="P22:P24"/>
    <mergeCell ref="Q22:Q24"/>
    <mergeCell ref="X19:X21"/>
    <mergeCell ref="Y19:Y21"/>
    <mergeCell ref="Z19:Z21"/>
    <mergeCell ref="AA19:AA21"/>
    <mergeCell ref="AB19:AB21"/>
    <mergeCell ref="E22:E24"/>
    <mergeCell ref="F22:F24"/>
    <mergeCell ref="G22:G23"/>
    <mergeCell ref="H22:H24"/>
    <mergeCell ref="I22:I24"/>
    <mergeCell ref="R19:R21"/>
    <mergeCell ref="S19:S21"/>
    <mergeCell ref="T19:T21"/>
    <mergeCell ref="U19:U21"/>
    <mergeCell ref="V19:V21"/>
    <mergeCell ref="W19:W21"/>
    <mergeCell ref="J19:J21"/>
    <mergeCell ref="K19:K21"/>
    <mergeCell ref="L19:L21"/>
    <mergeCell ref="O19:O21"/>
    <mergeCell ref="P19:P21"/>
    <mergeCell ref="Q19:Q21"/>
    <mergeCell ref="X17:X18"/>
    <mergeCell ref="Y17:Y18"/>
    <mergeCell ref="Z17:Z18"/>
    <mergeCell ref="AA17:AA18"/>
    <mergeCell ref="AB17:AB18"/>
    <mergeCell ref="E19:E21"/>
    <mergeCell ref="F19:F21"/>
    <mergeCell ref="G19:G21"/>
    <mergeCell ref="H19:H21"/>
    <mergeCell ref="I19:I21"/>
    <mergeCell ref="R17:R18"/>
    <mergeCell ref="S17:S18"/>
    <mergeCell ref="T17:T18"/>
    <mergeCell ref="U17:U18"/>
    <mergeCell ref="V17:V18"/>
    <mergeCell ref="W17:W18"/>
    <mergeCell ref="K17:K18"/>
    <mergeCell ref="L17:L18"/>
    <mergeCell ref="N17:N18"/>
    <mergeCell ref="O17:O18"/>
    <mergeCell ref="P17:P18"/>
    <mergeCell ref="Q17:Q18"/>
    <mergeCell ref="Z12:Z16"/>
    <mergeCell ref="AA12:AA16"/>
    <mergeCell ref="B17:B26"/>
    <mergeCell ref="C17:C26"/>
    <mergeCell ref="D17:D26"/>
    <mergeCell ref="E17:E18"/>
    <mergeCell ref="F17:F18"/>
    <mergeCell ref="H17:H18"/>
    <mergeCell ref="I17:I18"/>
    <mergeCell ref="J17:J18"/>
    <mergeCell ref="Q12:Q16"/>
    <mergeCell ref="R12:R16"/>
    <mergeCell ref="S12:S13"/>
    <mergeCell ref="T12:T13"/>
    <mergeCell ref="U12:U13"/>
    <mergeCell ref="AB12:AB16"/>
    <mergeCell ref="V12:V13"/>
    <mergeCell ref="W12:W13"/>
    <mergeCell ref="X12:X13"/>
    <mergeCell ref="Y12:Y16"/>
    <mergeCell ref="K12:K16"/>
    <mergeCell ref="L12:L16"/>
    <mergeCell ref="M12:M13"/>
    <mergeCell ref="N12:N13"/>
    <mergeCell ref="O12:O16"/>
    <mergeCell ref="P12:P16"/>
    <mergeCell ref="S10:X10"/>
    <mergeCell ref="Y10:AB10"/>
    <mergeCell ref="B12:B16"/>
    <mergeCell ref="C12:C16"/>
    <mergeCell ref="D12:D16"/>
    <mergeCell ref="E12:E16"/>
    <mergeCell ref="F12:F16"/>
    <mergeCell ref="H12:H16"/>
    <mergeCell ref="I12:I16"/>
    <mergeCell ref="J12:J16"/>
    <mergeCell ref="I10:I11"/>
    <mergeCell ref="J10:L10"/>
    <mergeCell ref="M10:M11"/>
    <mergeCell ref="N10:N11"/>
    <mergeCell ref="O10:Q10"/>
    <mergeCell ref="R10:R11"/>
    <mergeCell ref="B5:AB5"/>
    <mergeCell ref="B6:AB6"/>
    <mergeCell ref="B7:AB7"/>
    <mergeCell ref="B10:B11"/>
    <mergeCell ref="C10:C11"/>
    <mergeCell ref="D10:D11"/>
    <mergeCell ref="E10:E11"/>
    <mergeCell ref="F10:F11"/>
    <mergeCell ref="G10:G11"/>
    <mergeCell ref="H10:H11"/>
    <mergeCell ref="I49:I50"/>
    <mergeCell ref="U44:U45"/>
    <mergeCell ref="B27:B32"/>
    <mergeCell ref="C27:C32"/>
    <mergeCell ref="D27:D32"/>
    <mergeCell ref="E27:E28"/>
    <mergeCell ref="E29:E30"/>
    <mergeCell ref="B46:B50"/>
    <mergeCell ref="C46:C50"/>
    <mergeCell ref="D46:D50"/>
    <mergeCell ref="E47:E48"/>
    <mergeCell ref="H43:H45"/>
    <mergeCell ref="E49:E50"/>
    <mergeCell ref="F49:F50"/>
    <mergeCell ref="H49:H50"/>
    <mergeCell ref="Z31:Z32"/>
    <mergeCell ref="P31:P32"/>
    <mergeCell ref="E31:E32"/>
    <mergeCell ref="Q31:Q32"/>
    <mergeCell ref="H31:H32"/>
    <mergeCell ref="AA31:AA32"/>
    <mergeCell ref="AB31:AB32"/>
    <mergeCell ref="J43:J45"/>
    <mergeCell ref="K43:K45"/>
    <mergeCell ref="L43:L45"/>
    <mergeCell ref="O43:O45"/>
    <mergeCell ref="P43:P45"/>
    <mergeCell ref="Q43:Q45"/>
    <mergeCell ref="T44:T45"/>
    <mergeCell ref="O31:O32"/>
    <mergeCell ref="Z27:Z28"/>
    <mergeCell ref="AA27:AA28"/>
    <mergeCell ref="AB27:AB28"/>
    <mergeCell ref="Z29:Z30"/>
    <mergeCell ref="AA29:AA30"/>
    <mergeCell ref="AB29:AB30"/>
    <mergeCell ref="Y27:Y28"/>
    <mergeCell ref="V29:V30"/>
    <mergeCell ref="W29:W30"/>
    <mergeCell ref="X29:X30"/>
    <mergeCell ref="Y29:Y30"/>
    <mergeCell ref="V31:V32"/>
    <mergeCell ref="W31:W32"/>
    <mergeCell ref="X31:X32"/>
    <mergeCell ref="Y31:Y32"/>
    <mergeCell ref="S29:S30"/>
    <mergeCell ref="T29:T30"/>
    <mergeCell ref="R31:R32"/>
    <mergeCell ref="S31:S32"/>
    <mergeCell ref="T31:T32"/>
    <mergeCell ref="U29:U30"/>
    <mergeCell ref="U31:U32"/>
    <mergeCell ref="R27:R28"/>
    <mergeCell ref="R29:R30"/>
    <mergeCell ref="O27:O28"/>
    <mergeCell ref="P27:P28"/>
    <mergeCell ref="Q27:Q28"/>
    <mergeCell ref="O29:O30"/>
    <mergeCell ref="P29:P30"/>
    <mergeCell ref="Q29:Q30"/>
    <mergeCell ref="L27:L28"/>
    <mergeCell ref="J29:J30"/>
    <mergeCell ref="K29:K30"/>
    <mergeCell ref="L29:L30"/>
    <mergeCell ref="J31:J32"/>
    <mergeCell ref="K31:K32"/>
    <mergeCell ref="L31:L32"/>
    <mergeCell ref="I27:I28"/>
    <mergeCell ref="I29:I30"/>
    <mergeCell ref="I31:I32"/>
    <mergeCell ref="J27:J28"/>
    <mergeCell ref="K27:K28"/>
    <mergeCell ref="AB43:AB45"/>
    <mergeCell ref="V44:V45"/>
    <mergeCell ref="W44:W45"/>
    <mergeCell ref="X44:X45"/>
    <mergeCell ref="Z43:Z45"/>
    <mergeCell ref="F27:F28"/>
    <mergeCell ref="F29:F30"/>
    <mergeCell ref="F31:F32"/>
    <mergeCell ref="G29:G30"/>
    <mergeCell ref="H27:H28"/>
    <mergeCell ref="H29:H30"/>
    <mergeCell ref="AA43:AA45"/>
    <mergeCell ref="G43:G45"/>
    <mergeCell ref="I43:I45"/>
    <mergeCell ref="E43:E45"/>
    <mergeCell ref="F43:F45"/>
    <mergeCell ref="S44:S45"/>
    <mergeCell ref="R43:R45"/>
    <mergeCell ref="Y43:Y45"/>
    <mergeCell ref="L47:L48"/>
    <mergeCell ref="O47:O48"/>
    <mergeCell ref="P47:P48"/>
    <mergeCell ref="Q47:Q48"/>
    <mergeCell ref="F47:F48"/>
    <mergeCell ref="H47:H48"/>
    <mergeCell ref="I47:I48"/>
    <mergeCell ref="R47:R48"/>
    <mergeCell ref="J49:J50"/>
    <mergeCell ref="K49:K50"/>
    <mergeCell ref="L49:L50"/>
    <mergeCell ref="O49:O50"/>
    <mergeCell ref="P49:P50"/>
    <mergeCell ref="Q49:Q50"/>
    <mergeCell ref="R49:R50"/>
    <mergeCell ref="J47:J48"/>
    <mergeCell ref="K47:K48"/>
    <mergeCell ref="Y47:Y48"/>
    <mergeCell ref="Z47:Z48"/>
    <mergeCell ref="AA47:AA48"/>
    <mergeCell ref="AB47:AB48"/>
    <mergeCell ref="Y49:Y50"/>
    <mergeCell ref="Z49:Z50"/>
    <mergeCell ref="AA49:AA50"/>
    <mergeCell ref="AB49:AB50"/>
    <mergeCell ref="B51:B59"/>
    <mergeCell ref="C51:C59"/>
    <mergeCell ref="D51:D59"/>
    <mergeCell ref="E52:E53"/>
    <mergeCell ref="F52:F53"/>
    <mergeCell ref="H52:H53"/>
    <mergeCell ref="E55:E57"/>
    <mergeCell ref="F55:F57"/>
    <mergeCell ref="H55:H57"/>
    <mergeCell ref="E58:E59"/>
    <mergeCell ref="F58:F59"/>
    <mergeCell ref="H58:H59"/>
    <mergeCell ref="I52:I53"/>
    <mergeCell ref="J52:J53"/>
    <mergeCell ref="K52:K53"/>
    <mergeCell ref="L52:L53"/>
    <mergeCell ref="I58:I59"/>
    <mergeCell ref="J58:J59"/>
    <mergeCell ref="K58:K59"/>
    <mergeCell ref="L58:L59"/>
    <mergeCell ref="Y52:Y53"/>
    <mergeCell ref="Z52:Z53"/>
    <mergeCell ref="O52:O53"/>
    <mergeCell ref="P52:P53"/>
    <mergeCell ref="Q52:Q53"/>
    <mergeCell ref="R52:R53"/>
    <mergeCell ref="S52:S53"/>
    <mergeCell ref="T52:T53"/>
    <mergeCell ref="U52:U53"/>
    <mergeCell ref="V52:V53"/>
    <mergeCell ref="W52:W53"/>
    <mergeCell ref="X52:X53"/>
    <mergeCell ref="W55:W56"/>
    <mergeCell ref="X55:X56"/>
    <mergeCell ref="AA52:AA53"/>
    <mergeCell ref="AB52:AB53"/>
    <mergeCell ref="Y55:Y56"/>
    <mergeCell ref="Z55:Z56"/>
    <mergeCell ref="AA55:AA56"/>
    <mergeCell ref="AB55:AB56"/>
    <mergeCell ref="I55:I57"/>
    <mergeCell ref="J55:J57"/>
    <mergeCell ref="K55:K57"/>
    <mergeCell ref="L55:L57"/>
    <mergeCell ref="O55:O57"/>
    <mergeCell ref="P55:P57"/>
    <mergeCell ref="M56:M57"/>
    <mergeCell ref="N56:N57"/>
    <mergeCell ref="S55:S56"/>
    <mergeCell ref="T55:T56"/>
    <mergeCell ref="U55:U56"/>
    <mergeCell ref="V55:V56"/>
    <mergeCell ref="Q55:Q57"/>
    <mergeCell ref="R55:R56"/>
    <mergeCell ref="O58:O59"/>
    <mergeCell ref="P58:P59"/>
    <mergeCell ref="Q58:Q59"/>
    <mergeCell ref="R58:R59"/>
    <mergeCell ref="S58:S59"/>
    <mergeCell ref="T58:T59"/>
    <mergeCell ref="AA58:AA59"/>
    <mergeCell ref="AB58:AB59"/>
    <mergeCell ref="U58:U59"/>
    <mergeCell ref="V58:V59"/>
    <mergeCell ref="W58:W59"/>
    <mergeCell ref="X58:X59"/>
    <mergeCell ref="Y58:Y59"/>
    <mergeCell ref="Z58:Z59"/>
    <mergeCell ref="B60:B77"/>
    <mergeCell ref="C60:C77"/>
    <mergeCell ref="D60:D77"/>
    <mergeCell ref="E60:E63"/>
    <mergeCell ref="F60:F63"/>
    <mergeCell ref="H60:H63"/>
    <mergeCell ref="G61:G63"/>
    <mergeCell ref="E64:E66"/>
    <mergeCell ref="F64:F66"/>
    <mergeCell ref="G64:G66"/>
    <mergeCell ref="I60:I63"/>
    <mergeCell ref="J60:J63"/>
    <mergeCell ref="K60:K63"/>
    <mergeCell ref="L60:L63"/>
    <mergeCell ref="O60:O63"/>
    <mergeCell ref="P60:P63"/>
    <mergeCell ref="M61:M63"/>
    <mergeCell ref="N61:N63"/>
    <mergeCell ref="Q60:Q63"/>
    <mergeCell ref="R60:R63"/>
    <mergeCell ref="Y60:Y63"/>
    <mergeCell ref="Z60:Z63"/>
    <mergeCell ref="AA60:AA63"/>
    <mergeCell ref="AB60:AB63"/>
    <mergeCell ref="H64:H66"/>
    <mergeCell ref="I64:I66"/>
    <mergeCell ref="J64:J66"/>
    <mergeCell ref="K64:K66"/>
    <mergeCell ref="L64:L66"/>
    <mergeCell ref="O64:O66"/>
    <mergeCell ref="P64:P66"/>
    <mergeCell ref="Q64:Q66"/>
    <mergeCell ref="R64:R66"/>
    <mergeCell ref="S64:S66"/>
    <mergeCell ref="T64:T66"/>
    <mergeCell ref="U64:U66"/>
    <mergeCell ref="V64:V66"/>
    <mergeCell ref="W64:W66"/>
    <mergeCell ref="X64:X66"/>
    <mergeCell ref="Y64:Y66"/>
    <mergeCell ref="Z64:Z66"/>
    <mergeCell ref="AA64:AA66"/>
    <mergeCell ref="AB64:AB66"/>
    <mergeCell ref="E67:E68"/>
    <mergeCell ref="F67:F68"/>
    <mergeCell ref="H67:H68"/>
    <mergeCell ref="I67:I68"/>
    <mergeCell ref="J67:J68"/>
    <mergeCell ref="K67:K68"/>
    <mergeCell ref="L67:L68"/>
    <mergeCell ref="O67:O68"/>
    <mergeCell ref="P67:P68"/>
    <mergeCell ref="Q67:Q68"/>
    <mergeCell ref="R67:R68"/>
    <mergeCell ref="Y67:Y68"/>
    <mergeCell ref="Z67:Z68"/>
    <mergeCell ref="AA67:AA68"/>
    <mergeCell ref="AB67:AB68"/>
    <mergeCell ref="E69:E70"/>
    <mergeCell ref="F69:F70"/>
    <mergeCell ref="H69:H70"/>
    <mergeCell ref="I69:I70"/>
    <mergeCell ref="J69:J70"/>
    <mergeCell ref="K69:K70"/>
    <mergeCell ref="L69:L7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B78:B81"/>
    <mergeCell ref="C78:C81"/>
    <mergeCell ref="D78:D81"/>
    <mergeCell ref="E78:E81"/>
    <mergeCell ref="F78:F81"/>
    <mergeCell ref="H78:H80"/>
    <mergeCell ref="I78:I80"/>
    <mergeCell ref="J78:J80"/>
    <mergeCell ref="K78:K80"/>
    <mergeCell ref="L78:L80"/>
    <mergeCell ref="O78:O80"/>
    <mergeCell ref="P78:P80"/>
    <mergeCell ref="Q78:Q80"/>
    <mergeCell ref="R78:R80"/>
    <mergeCell ref="Z78:Z81"/>
    <mergeCell ref="AA78:AA81"/>
    <mergeCell ref="AB78:AB81"/>
    <mergeCell ref="M79:M80"/>
    <mergeCell ref="N79:N80"/>
    <mergeCell ref="S79:S80"/>
    <mergeCell ref="T79:T80"/>
    <mergeCell ref="U79:U80"/>
    <mergeCell ref="V79:V80"/>
    <mergeCell ref="W79:W80"/>
    <mergeCell ref="X79:X80"/>
    <mergeCell ref="Y79:Y80"/>
    <mergeCell ref="B82:B95"/>
    <mergeCell ref="C82:C95"/>
    <mergeCell ref="D82:D95"/>
    <mergeCell ref="E82:E85"/>
    <mergeCell ref="F82:F85"/>
    <mergeCell ref="H82:H85"/>
    <mergeCell ref="I82:I85"/>
    <mergeCell ref="J82:J85"/>
    <mergeCell ref="K82:K85"/>
    <mergeCell ref="L82:L85"/>
    <mergeCell ref="O82:O85"/>
    <mergeCell ref="P82:P85"/>
    <mergeCell ref="Q82:Q85"/>
    <mergeCell ref="R82:R85"/>
    <mergeCell ref="S82:S85"/>
    <mergeCell ref="T82:T85"/>
    <mergeCell ref="U82:U85"/>
    <mergeCell ref="V82:V85"/>
    <mergeCell ref="W82:W85"/>
    <mergeCell ref="X82:X85"/>
    <mergeCell ref="Y82:Y85"/>
    <mergeCell ref="Z82:Z85"/>
    <mergeCell ref="AA82:AA85"/>
    <mergeCell ref="AB82:AB85"/>
    <mergeCell ref="E86:E90"/>
    <mergeCell ref="F86:F90"/>
    <mergeCell ref="H86:H90"/>
    <mergeCell ref="I86:I90"/>
    <mergeCell ref="J86:J90"/>
    <mergeCell ref="K86:K90"/>
    <mergeCell ref="L86:L90"/>
    <mergeCell ref="O86:O90"/>
    <mergeCell ref="P86:P90"/>
    <mergeCell ref="Q86:Q90"/>
    <mergeCell ref="R86:R90"/>
    <mergeCell ref="S86:S87"/>
    <mergeCell ref="T86:T87"/>
    <mergeCell ref="U86:U87"/>
    <mergeCell ref="V86:V87"/>
    <mergeCell ref="W86:W87"/>
    <mergeCell ref="X86:X87"/>
    <mergeCell ref="Y86:Y90"/>
    <mergeCell ref="Z86:Z90"/>
    <mergeCell ref="AA86:AA90"/>
    <mergeCell ref="AB86:AB90"/>
    <mergeCell ref="S88:S89"/>
    <mergeCell ref="T88:T89"/>
    <mergeCell ref="U88:U89"/>
    <mergeCell ref="V88:V89"/>
    <mergeCell ref="W88:W89"/>
    <mergeCell ref="X88:X89"/>
    <mergeCell ref="E93:E94"/>
    <mergeCell ref="F93:F94"/>
    <mergeCell ref="H93:H94"/>
    <mergeCell ref="I93:I94"/>
    <mergeCell ref="J93:J94"/>
    <mergeCell ref="K93:K94"/>
    <mergeCell ref="L93:L94"/>
    <mergeCell ref="O93:O94"/>
    <mergeCell ref="P93:P94"/>
    <mergeCell ref="Q93:Q94"/>
    <mergeCell ref="R93:R94"/>
    <mergeCell ref="S93:S94"/>
    <mergeCell ref="T93:T94"/>
    <mergeCell ref="U93:U94"/>
    <mergeCell ref="V93:V94"/>
    <mergeCell ref="W93:W94"/>
    <mergeCell ref="X93:X94"/>
    <mergeCell ref="Y93:Y94"/>
    <mergeCell ref="Z93:Z94"/>
    <mergeCell ref="AA93:AA94"/>
    <mergeCell ref="AB93:AB94"/>
    <mergeCell ref="B96:B107"/>
    <mergeCell ref="C96:C107"/>
    <mergeCell ref="D96:D107"/>
    <mergeCell ref="E96:E98"/>
    <mergeCell ref="F96:F98"/>
    <mergeCell ref="H96:H98"/>
    <mergeCell ref="I96:I98"/>
    <mergeCell ref="J96:J98"/>
    <mergeCell ref="K96:K98"/>
    <mergeCell ref="L96:L98"/>
    <mergeCell ref="O96:O98"/>
    <mergeCell ref="P96:P98"/>
    <mergeCell ref="Q96:Q98"/>
    <mergeCell ref="R96:R98"/>
    <mergeCell ref="Y96:Y98"/>
    <mergeCell ref="Z96:Z98"/>
    <mergeCell ref="AA96:AA98"/>
    <mergeCell ref="AB96:AB98"/>
    <mergeCell ref="S97:S98"/>
    <mergeCell ref="T97:T98"/>
    <mergeCell ref="U97:U98"/>
    <mergeCell ref="V97:V98"/>
    <mergeCell ref="W97:W98"/>
    <mergeCell ref="X97:X98"/>
    <mergeCell ref="E99:E100"/>
    <mergeCell ref="F99:F100"/>
    <mergeCell ref="H99:H100"/>
    <mergeCell ref="I99:I100"/>
    <mergeCell ref="J99:J100"/>
    <mergeCell ref="K99:K100"/>
    <mergeCell ref="L99:L100"/>
    <mergeCell ref="O99:O100"/>
    <mergeCell ref="P99:P100"/>
    <mergeCell ref="Q99:Q100"/>
    <mergeCell ref="R99:R100"/>
    <mergeCell ref="S99:S100"/>
    <mergeCell ref="T99:T100"/>
    <mergeCell ref="U99:U100"/>
    <mergeCell ref="V99:V100"/>
    <mergeCell ref="W99:W100"/>
    <mergeCell ref="X99:X100"/>
    <mergeCell ref="Y99:Y100"/>
    <mergeCell ref="Z99:Z100"/>
    <mergeCell ref="AA99:AA100"/>
    <mergeCell ref="AB99:AB100"/>
    <mergeCell ref="E101:E104"/>
    <mergeCell ref="F101:F104"/>
    <mergeCell ref="G101:G102"/>
    <mergeCell ref="H101:H104"/>
    <mergeCell ref="I101:I104"/>
    <mergeCell ref="J101:J104"/>
    <mergeCell ref="K101:K104"/>
    <mergeCell ref="L101:L104"/>
    <mergeCell ref="O101:O104"/>
    <mergeCell ref="P101:P104"/>
    <mergeCell ref="Q101:Q104"/>
    <mergeCell ref="R101:R104"/>
    <mergeCell ref="S101:S104"/>
    <mergeCell ref="T101:T104"/>
    <mergeCell ref="U101:U104"/>
    <mergeCell ref="V101:V104"/>
    <mergeCell ref="W101:W104"/>
    <mergeCell ref="X101:X104"/>
    <mergeCell ref="Y101:Y104"/>
    <mergeCell ref="Z101:Z104"/>
    <mergeCell ref="AA101:AA104"/>
    <mergeCell ref="AB101:AB104"/>
    <mergeCell ref="E105:E107"/>
    <mergeCell ref="F105:F107"/>
    <mergeCell ref="H105:H107"/>
    <mergeCell ref="I105:I107"/>
    <mergeCell ref="J105:J107"/>
    <mergeCell ref="K105:K107"/>
    <mergeCell ref="L105:L107"/>
    <mergeCell ref="O105:O107"/>
    <mergeCell ref="P105:P107"/>
    <mergeCell ref="Q105:Q107"/>
    <mergeCell ref="R105:R107"/>
    <mergeCell ref="S105:S107"/>
    <mergeCell ref="T105:T107"/>
    <mergeCell ref="U105:U107"/>
    <mergeCell ref="V105:V107"/>
    <mergeCell ref="W105:W107"/>
    <mergeCell ref="X105:X107"/>
    <mergeCell ref="Y105:Y107"/>
    <mergeCell ref="Z105:Z107"/>
    <mergeCell ref="AA105:AA107"/>
    <mergeCell ref="AB105:AB107"/>
    <mergeCell ref="B108:B155"/>
    <mergeCell ref="C108:C155"/>
    <mergeCell ref="D108:D155"/>
    <mergeCell ref="E112:E114"/>
    <mergeCell ref="F112:F114"/>
    <mergeCell ref="H112:H114"/>
    <mergeCell ref="I112:I114"/>
    <mergeCell ref="J112:J114"/>
    <mergeCell ref="K112:K114"/>
    <mergeCell ref="L112:L114"/>
    <mergeCell ref="O112:O114"/>
    <mergeCell ref="P112:P114"/>
    <mergeCell ref="Q112:Q114"/>
    <mergeCell ref="R112:R114"/>
    <mergeCell ref="Y112:Y114"/>
    <mergeCell ref="Z112:Z114"/>
    <mergeCell ref="AA112:AA114"/>
    <mergeCell ref="AB112:AB114"/>
    <mergeCell ref="S113:S114"/>
    <mergeCell ref="T113:T114"/>
    <mergeCell ref="U113:U114"/>
    <mergeCell ref="V113:V114"/>
    <mergeCell ref="W113:W114"/>
    <mergeCell ref="X113:X114"/>
    <mergeCell ref="E115:E117"/>
    <mergeCell ref="F115:F117"/>
    <mergeCell ref="H115:H117"/>
    <mergeCell ref="I115:I117"/>
    <mergeCell ref="J115:J117"/>
    <mergeCell ref="K115:K117"/>
    <mergeCell ref="L115:L117"/>
    <mergeCell ref="O115:O117"/>
    <mergeCell ref="P115:P117"/>
    <mergeCell ref="Y115:Y117"/>
    <mergeCell ref="Z115:Z117"/>
    <mergeCell ref="AA115:AA117"/>
    <mergeCell ref="AB115:AB117"/>
    <mergeCell ref="W116:W117"/>
    <mergeCell ref="X116:X117"/>
    <mergeCell ref="N116:N117"/>
    <mergeCell ref="S116:S117"/>
    <mergeCell ref="T116:T117"/>
    <mergeCell ref="U116:U117"/>
    <mergeCell ref="V116:V117"/>
    <mergeCell ref="Q115:Q117"/>
    <mergeCell ref="R115:R117"/>
    <mergeCell ref="K118:K119"/>
    <mergeCell ref="L118:L119"/>
    <mergeCell ref="N118:N119"/>
    <mergeCell ref="O118:O119"/>
    <mergeCell ref="P118:P119"/>
    <mergeCell ref="Q118:Q119"/>
    <mergeCell ref="M118:M119"/>
    <mergeCell ref="R118:R119"/>
    <mergeCell ref="Y118:Y121"/>
    <mergeCell ref="Z118:Z121"/>
    <mergeCell ref="AA118:AA121"/>
    <mergeCell ref="AB118:AB121"/>
    <mergeCell ref="Q120:Q121"/>
    <mergeCell ref="R120:R121"/>
    <mergeCell ref="E120:E121"/>
    <mergeCell ref="F120:F121"/>
    <mergeCell ref="G120:G121"/>
    <mergeCell ref="H120:H121"/>
    <mergeCell ref="I120:I121"/>
    <mergeCell ref="J120:J121"/>
    <mergeCell ref="K120:K121"/>
    <mergeCell ref="L120:L121"/>
    <mergeCell ref="N120:N121"/>
    <mergeCell ref="O120:O121"/>
    <mergeCell ref="P120:P121"/>
    <mergeCell ref="E122:E123"/>
    <mergeCell ref="F122:F123"/>
    <mergeCell ref="H122:H123"/>
    <mergeCell ref="I122:I123"/>
    <mergeCell ref="J122:J123"/>
    <mergeCell ref="K122:K123"/>
    <mergeCell ref="L122:L123"/>
    <mergeCell ref="O122:O123"/>
    <mergeCell ref="P122:P123"/>
    <mergeCell ref="Q122:Q123"/>
    <mergeCell ref="R122:R123"/>
    <mergeCell ref="Y122:Y123"/>
    <mergeCell ref="Z122:Z123"/>
    <mergeCell ref="AA122:AA123"/>
    <mergeCell ref="AB122:AB123"/>
    <mergeCell ref="E124:E125"/>
    <mergeCell ref="F124:F125"/>
    <mergeCell ref="G124:G125"/>
    <mergeCell ref="H124:H125"/>
    <mergeCell ref="I124:I125"/>
    <mergeCell ref="J124:J125"/>
    <mergeCell ref="K124:K125"/>
    <mergeCell ref="L124:L125"/>
    <mergeCell ref="O124:O125"/>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E126:E127"/>
    <mergeCell ref="F126:F127"/>
    <mergeCell ref="H126:H127"/>
    <mergeCell ref="I126:I127"/>
    <mergeCell ref="J126:J127"/>
    <mergeCell ref="K126:K127"/>
    <mergeCell ref="L126:L127"/>
    <mergeCell ref="O126:O127"/>
    <mergeCell ref="P126:P127"/>
    <mergeCell ref="Q126:Q127"/>
    <mergeCell ref="R126:R127"/>
    <mergeCell ref="S126:S127"/>
    <mergeCell ref="T126:T127"/>
    <mergeCell ref="U126:U127"/>
    <mergeCell ref="V126:V127"/>
    <mergeCell ref="W126:W127"/>
    <mergeCell ref="X126:X127"/>
    <mergeCell ref="Y126:Y127"/>
    <mergeCell ref="Z126:Z127"/>
    <mergeCell ref="AA126:AA127"/>
    <mergeCell ref="AB126:AB127"/>
    <mergeCell ref="E128:E129"/>
    <mergeCell ref="F128:F129"/>
    <mergeCell ref="H128:H129"/>
    <mergeCell ref="I128:I129"/>
    <mergeCell ref="J128:J129"/>
    <mergeCell ref="K128:K129"/>
    <mergeCell ref="L128:L129"/>
    <mergeCell ref="O128:O129"/>
    <mergeCell ref="P128:P129"/>
    <mergeCell ref="Q128:Q129"/>
    <mergeCell ref="R128:R129"/>
    <mergeCell ref="Y128:Y129"/>
    <mergeCell ref="Z128:Z129"/>
    <mergeCell ref="AA128:AA129"/>
    <mergeCell ref="AB128:AB129"/>
    <mergeCell ref="E130:E133"/>
    <mergeCell ref="F130:F133"/>
    <mergeCell ref="H130:H133"/>
    <mergeCell ref="I130:I133"/>
    <mergeCell ref="J130:J133"/>
    <mergeCell ref="K130:K133"/>
    <mergeCell ref="L130:L133"/>
    <mergeCell ref="O130:O133"/>
    <mergeCell ref="P130:P133"/>
    <mergeCell ref="Q130:Q133"/>
    <mergeCell ref="R130:R133"/>
    <mergeCell ref="Y130:Y133"/>
    <mergeCell ref="Z130:Z133"/>
    <mergeCell ref="AA130:AA133"/>
    <mergeCell ref="AB130:AB133"/>
    <mergeCell ref="G131:G132"/>
    <mergeCell ref="E134:E140"/>
    <mergeCell ref="F134:F140"/>
    <mergeCell ref="H134:H140"/>
    <mergeCell ref="I134:I140"/>
    <mergeCell ref="J134:J140"/>
    <mergeCell ref="K134:K140"/>
    <mergeCell ref="L134:L140"/>
    <mergeCell ref="O134:O140"/>
    <mergeCell ref="AB134:AB140"/>
    <mergeCell ref="G135:G137"/>
    <mergeCell ref="E153:E154"/>
    <mergeCell ref="F153:F154"/>
    <mergeCell ref="H153:H154"/>
    <mergeCell ref="I153:I154"/>
    <mergeCell ref="J153:J154"/>
    <mergeCell ref="G150:G152"/>
    <mergeCell ref="E141:E144"/>
    <mergeCell ref="AA134:AA140"/>
    <mergeCell ref="V134:V138"/>
    <mergeCell ref="W134:W138"/>
    <mergeCell ref="X134:X138"/>
    <mergeCell ref="P134:P140"/>
    <mergeCell ref="Q134:Q140"/>
    <mergeCell ref="R134:R140"/>
    <mergeCell ref="Y153:Y154"/>
    <mergeCell ref="S134:S138"/>
    <mergeCell ref="T134:T138"/>
    <mergeCell ref="U134:U138"/>
    <mergeCell ref="Y134:Y140"/>
    <mergeCell ref="Z134:Z140"/>
    <mergeCell ref="T141:T142"/>
    <mergeCell ref="Z153:Z154"/>
    <mergeCell ref="T143:T144"/>
    <mergeCell ref="U143:U144"/>
    <mergeCell ref="R141:R144"/>
    <mergeCell ref="S141:S142"/>
    <mergeCell ref="AA153:AA154"/>
    <mergeCell ref="AB153:AB154"/>
    <mergeCell ref="K153:K154"/>
    <mergeCell ref="L153:L154"/>
    <mergeCell ref="O153:O154"/>
    <mergeCell ref="P153:P154"/>
    <mergeCell ref="Q153:Q154"/>
    <mergeCell ref="R153:R154"/>
    <mergeCell ref="AA141:AA144"/>
    <mergeCell ref="AB141:AB144"/>
    <mergeCell ref="H150:H152"/>
    <mergeCell ref="U141:U142"/>
    <mergeCell ref="V141:V142"/>
    <mergeCell ref="W141:W142"/>
    <mergeCell ref="X141:X142"/>
    <mergeCell ref="S143:S144"/>
    <mergeCell ref="V143:V144"/>
    <mergeCell ref="W143:W144"/>
    <mergeCell ref="H145:H149"/>
    <mergeCell ref="G145:G146"/>
    <mergeCell ref="G147:G149"/>
    <mergeCell ref="E145:E152"/>
    <mergeCell ref="F145:F152"/>
    <mergeCell ref="Z141:Z144"/>
    <mergeCell ref="X143:X144"/>
    <mergeCell ref="O141:O144"/>
    <mergeCell ref="P141:P144"/>
    <mergeCell ref="Q141:Q144"/>
    <mergeCell ref="I145:I152"/>
    <mergeCell ref="S145:S152"/>
    <mergeCell ref="T145:T152"/>
    <mergeCell ref="U145:U152"/>
    <mergeCell ref="V145:V152"/>
    <mergeCell ref="W145:W152"/>
    <mergeCell ref="J145:J152"/>
    <mergeCell ref="K145:K152"/>
    <mergeCell ref="L145:L152"/>
    <mergeCell ref="O145:O152"/>
    <mergeCell ref="X145:X152"/>
    <mergeCell ref="Z145:Z152"/>
    <mergeCell ref="AA145:AA152"/>
    <mergeCell ref="AB145:AB152"/>
    <mergeCell ref="Y145:Y152"/>
    <mergeCell ref="P145:P152"/>
    <mergeCell ref="Q145:Q152"/>
    <mergeCell ref="R145:R152"/>
  </mergeCells>
  <dataValidations count="34">
    <dataValidation type="list" allowBlank="1" showInputMessage="1" showErrorMessage="1" sqref="Q27:Q29 Q31">
      <formula1>$F$112:$F$115</formula1>
    </dataValidation>
    <dataValidation type="list" allowBlank="1" showInputMessage="1" showErrorMessage="1" sqref="O27:P28 O31:P31">
      <formula1>$E$112:$E$116</formula1>
    </dataValidation>
    <dataValidation type="list" allowBlank="1" showInputMessage="1" showErrorMessage="1" sqref="Q43:Q45">
      <formula1>$F$139:$F$154</formula1>
    </dataValidation>
    <dataValidation type="list" allowBlank="1" showInputMessage="1" showErrorMessage="1" sqref="O43:P45">
      <formula1>$E$139:$E$155</formula1>
    </dataValidation>
    <dataValidation type="list" allowBlank="1" showInputMessage="1" showErrorMessage="1" sqref="L43:L44">
      <formula1>$H$156:$H$156</formula1>
    </dataValidation>
    <dataValidation type="list" allowBlank="1" showInputMessage="1" showErrorMessage="1" sqref="K43:K44">
      <formula1>IF(I43="Corrupción",'Matriz de Riesgos'!#REF!,$F$156:$F$156)</formula1>
    </dataValidation>
    <dataValidation type="list" allowBlank="1" showInputMessage="1" showErrorMessage="1" sqref="J43:J44">
      <formula1>$F$156:$F$156</formula1>
    </dataValidation>
    <dataValidation type="list" allowBlank="1" showInputMessage="1" showErrorMessage="1" sqref="K17">
      <formula1>IF(I17="Corrupción",$E$137:$E$139,$F$137:$F$153)</formula1>
    </dataValidation>
    <dataValidation type="list" allowBlank="1" showInputMessage="1" showErrorMessage="1" sqref="J17 O17 J19">
      <formula1>$F$137:$F$153</formula1>
    </dataValidation>
    <dataValidation type="list" allowBlank="1" showInputMessage="1" showErrorMessage="1" sqref="L17 L19">
      <formula1>$H$138:$H$153</formula1>
    </dataValidation>
    <dataValidation type="list" allowBlank="1" showInputMessage="1" showErrorMessage="1" sqref="K19">
      <formula1>IF(I18="Corrupción",$E$137:$E$139,$F$137:$F$153)</formula1>
    </dataValidation>
    <dataValidation type="list" allowBlank="1" showInputMessage="1" showErrorMessage="1" sqref="Q33:Q37 Q39">
      <formula1>$F$116:$F$119</formula1>
    </dataValidation>
    <dataValidation type="list" allowBlank="1" showInputMessage="1" showErrorMessage="1" sqref="O39:P39 O33:P37">
      <formula1>$E$116:$E$120</formula1>
    </dataValidation>
    <dataValidation type="list" allowBlank="1" showInputMessage="1" showErrorMessage="1" sqref="J156:J157">
      <formula1>$F$139:$F$155</formula1>
    </dataValidation>
    <dataValidation type="list" allowBlank="1" showInputMessage="1" showErrorMessage="1" sqref="K156:K157">
      <formula1>IF(I156="Corrupción",$E$139:$E$153,$F$139:$F$155)</formula1>
    </dataValidation>
    <dataValidation type="list" allowBlank="1" showInputMessage="1" showErrorMessage="1" sqref="L156:L157">
      <formula1>$H$140:$H$155</formula1>
    </dataValidation>
    <dataValidation type="list" allowBlank="1" showInputMessage="1" showErrorMessage="1" sqref="J159 J214 J161 O159 O161">
      <formula1>$F$125:$F$129</formula1>
    </dataValidation>
    <dataValidation type="list" allowBlank="1" showInputMessage="1" showErrorMessage="1" sqref="L159 L214:L221 L161 Q159 Q161">
      <formula1>$H$126:$H$129</formula1>
    </dataValidation>
    <dataValidation type="list" allowBlank="1" showInputMessage="1" showErrorMessage="1" sqref="K159 K224 P224 K214:K221 K161 P159 P161">
      <formula1>IF(I159="Corrupción",$E$125:$E$127,$F$125:$F$129)</formula1>
    </dataValidation>
    <dataValidation type="list" allowBlank="1" showInputMessage="1" showErrorMessage="1" sqref="J166">
      <formula1>$F$123:$F$127</formula1>
    </dataValidation>
    <dataValidation type="list" allowBlank="1" showInputMessage="1" showErrorMessage="1" sqref="K166">
      <formula1>IF(I166="Corrupción",$E$123:$E$125,$F$123:$F$127)</formula1>
    </dataValidation>
    <dataValidation type="list" allowBlank="1" showInputMessage="1" showErrorMessage="1" sqref="L166">
      <formula1>$H$124:$H$127</formula1>
    </dataValidation>
    <dataValidation type="list" allowBlank="1" showInputMessage="1" showErrorMessage="1" sqref="L209:L210 Q209:Q210">
      <formula1>$H$131:$H$134</formula1>
    </dataValidation>
    <dataValidation type="list" allowBlank="1" showInputMessage="1" showErrorMessage="1" sqref="K209 P209">
      <formula1>IF(I209="Corrupción",$E$130:$E$132,$F$130:$F$134)</formula1>
    </dataValidation>
    <dataValidation type="list" allowBlank="1" showInputMessage="1" showErrorMessage="1" sqref="J209:J210 O209 J213">
      <formula1>$F$130:$F$134</formula1>
    </dataValidation>
    <dataValidation type="list" allowBlank="1" showInputMessage="1" showErrorMessage="1" sqref="K210 P210">
      <formula1>$E$130:$E$132</formula1>
    </dataValidation>
    <dataValidation type="list" allowBlank="1" showInputMessage="1" showErrorMessage="1" sqref="L237 Q244 L244 L242">
      <formula1>$H$132:$H$135</formula1>
    </dataValidation>
    <dataValidation type="list" allowBlank="1" showInputMessage="1" showErrorMessage="1" sqref="K237">
      <formula1>IF(I237="Corrupción",$E$131:$E$133,$F$131:$F$135)</formula1>
    </dataValidation>
    <dataValidation type="list" allowBlank="1" showInputMessage="1" showErrorMessage="1" sqref="J237 O244 J244 J242">
      <formula1>$F$131:$F$135</formula1>
    </dataValidation>
    <dataValidation type="list" allowBlank="1" showInputMessage="1" showErrorMessage="1" sqref="F237:F240 F242 F244">
      <formula1>$B$59:$B$67</formula1>
    </dataValidation>
    <dataValidation type="list" allowBlank="1" showInputMessage="1" showErrorMessage="1" sqref="K242">
      <formula1>IF(I243="Corrupción",$E$131:$E$133,$F$131:$F$135)</formula1>
    </dataValidation>
    <dataValidation showInputMessage="1" showErrorMessage="1" sqref="K244 P244"/>
    <dataValidation type="list" allowBlank="1" showInputMessage="1" showErrorMessage="1" sqref="K164 P164">
      <formula1>IF(I164="Corrupción",'Matriz de Riesgos'!#REF!,'Matriz de Riesgos'!#REF!)</formula1>
    </dataValidation>
    <dataValidation type="list" allowBlank="1" showInputMessage="1" showErrorMessage="1" sqref="Q164">
      <formula1>'Matriz de Riesgos'!#REF!</formula1>
    </dataValidation>
  </dataValidations>
  <printOptions/>
  <pageMargins left="0.7" right="0.7" top="0.75" bottom="0.75" header="0.3" footer="0.3"/>
  <pageSetup fitToWidth="0" fitToHeight="1" horizontalDpi="600" verticalDpi="600" orientation="landscape" paperSize="5" scale="51" r:id="rId1"/>
  <colBreaks count="1" manualBreakCount="1">
    <brk id="13"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Asesora de Planeación</dc:creator>
  <cp:keywords/>
  <dc:description/>
  <cp:lastModifiedBy>PAULA ANDREA RUIZ VENTO</cp:lastModifiedBy>
  <cp:lastPrinted>2020-03-03T21:38:29Z</cp:lastPrinted>
  <dcterms:created xsi:type="dcterms:W3CDTF">2020-01-21T18:43:25Z</dcterms:created>
  <dcterms:modified xsi:type="dcterms:W3CDTF">2020-03-04T19:38:26Z</dcterms:modified>
  <cp:category/>
  <cp:version/>
  <cp:contentType/>
  <cp:contentStatus/>
</cp:coreProperties>
</file>