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15" yWindow="-15" windowWidth="9885" windowHeight="12510" tabRatio="762" activeTab="3"/>
  </bookViews>
  <sheets>
    <sheet name="CONTENIDO" sheetId="4" r:id="rId1"/>
    <sheet name="1. HACINAMIENTO 1991 - 2017" sheetId="1" r:id="rId2"/>
    <sheet name="2. SITUACION JURÍDICA 1991-2017" sheetId="2" r:id="rId3"/>
    <sheet name="3. SEXO 1991 - 2017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1991 - 2017'!$A$1:$BX$25</definedName>
    <definedName name="_xlnm.Print_Area" localSheetId="3">'3. SEXO 1991 - 2017'!$A$1:$BX$24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Y21" i="2" l="1"/>
  <c r="A6" i="3"/>
  <c r="A6" i="2"/>
</calcChain>
</file>

<file path=xl/sharedStrings.xml><?xml version="1.0" encoding="utf-8"?>
<sst xmlns="http://schemas.openxmlformats.org/spreadsheetml/2006/main" count="305" uniqueCount="35">
  <si>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</si>
  <si>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</si>
  <si>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</si>
  <si>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</si>
  <si>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</si>
  <si>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</si>
  <si>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</si>
  <si>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</si>
  <si>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</si>
  <si>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</si>
  <si>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</si>
  <si>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</si>
  <si>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</si>
  <si>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</si>
  <si>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</si>
  <si>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</si>
  <si>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</si>
  <si>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</si>
  <si>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</si>
  <si>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</si>
  <si>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</si>
  <si>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</si>
  <si>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</si>
  <si>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</si>
  <si>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</si>
  <si>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</si>
  <si>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</si>
  <si>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</si>
  <si>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</si>
  <si>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</si>
  <si>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</si>
  <si>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</si>
  <si>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</si>
  <si>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</si>
  <si>
    <t xml:space="preserve"> Periodo: Enero 1991 -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</si>
</sst>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3">
      <alignment horizontal="centerContinuous"/>
    </xf>
    <xf numFmtId="0" fontId="25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2" fillId="5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3" fontId="12" fillId="5" borderId="16" xfId="3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5" borderId="25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4" fillId="5" borderId="3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10" fontId="11" fillId="3" borderId="13" xfId="2" applyNumberFormat="1" applyFont="1" applyFill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horizontal="center" vertical="center"/>
    </xf>
    <xf numFmtId="164" fontId="11" fillId="3" borderId="16" xfId="2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11" fillId="3" borderId="19" xfId="2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10" fontId="11" fillId="3" borderId="19" xfId="2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4" fontId="6" fillId="2" borderId="22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2" borderId="22" xfId="2" applyNumberFormat="1" applyFont="1" applyFill="1" applyBorder="1" applyAlignment="1">
      <alignment horizontal="center" vertical="center"/>
    </xf>
    <xf numFmtId="164" fontId="6" fillId="2" borderId="22" xfId="4" applyNumberFormat="1" applyFont="1" applyFill="1" applyBorder="1" applyAlignment="1">
      <alignment horizontal="center" vertical="center"/>
    </xf>
    <xf numFmtId="164" fontId="6" fillId="2" borderId="36" xfId="4" applyNumberFormat="1" applyFont="1" applyFill="1" applyBorder="1" applyAlignment="1">
      <alignment horizontal="center" vertical="center"/>
    </xf>
    <xf numFmtId="164" fontId="6" fillId="2" borderId="23" xfId="4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3" fontId="12" fillId="3" borderId="25" xfId="3" applyNumberFormat="1" applyFont="1" applyFill="1" applyBorder="1" applyAlignment="1">
      <alignment horizontal="center" vertical="center"/>
    </xf>
    <xf numFmtId="3" fontId="12" fillId="3" borderId="26" xfId="3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28" xfId="3" applyNumberFormat="1" applyFont="1" applyFill="1" applyBorder="1" applyAlignment="1">
      <alignment horizontal="center" vertical="center"/>
    </xf>
    <xf numFmtId="3" fontId="12" fillId="3" borderId="29" xfId="3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horizontal="center" vertical="center"/>
    </xf>
    <xf numFmtId="3" fontId="12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37" xfId="0" applyBorder="1"/>
    <xf numFmtId="3" fontId="9" fillId="2" borderId="38" xfId="0" applyNumberFormat="1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/>
    </xf>
    <xf numFmtId="3" fontId="12" fillId="6" borderId="13" xfId="3" applyNumberFormat="1" applyFont="1" applyFill="1" applyBorder="1" applyAlignment="1">
      <alignment horizontal="center" vertical="center"/>
    </xf>
    <xf numFmtId="3" fontId="12" fillId="6" borderId="14" xfId="3" applyNumberFormat="1" applyFont="1" applyFill="1" applyBorder="1" applyAlignment="1">
      <alignment horizontal="center" vertical="center"/>
    </xf>
    <xf numFmtId="3" fontId="12" fillId="3" borderId="16" xfId="3" applyNumberFormat="1" applyFont="1" applyFill="1" applyBorder="1" applyAlignment="1">
      <alignment horizontal="center" vertical="center"/>
    </xf>
    <xf numFmtId="3" fontId="12" fillId="6" borderId="16" xfId="3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3" fontId="24" fillId="0" borderId="16" xfId="3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horizontal="center" vertical="center"/>
    </xf>
    <xf numFmtId="3" fontId="12" fillId="6" borderId="19" xfId="3" applyNumberFormat="1" applyFont="1" applyFill="1" applyBorder="1" applyAlignment="1">
      <alignment horizontal="center" vertical="center"/>
    </xf>
    <xf numFmtId="3" fontId="12" fillId="0" borderId="19" xfId="3" applyNumberFormat="1" applyFont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7" fillId="0" borderId="0" xfId="7" applyFont="1"/>
    <xf numFmtId="0" fontId="24" fillId="0" borderId="0" xfId="0" applyFont="1"/>
    <xf numFmtId="0" fontId="6" fillId="2" borderId="4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40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5848985</xdr:colOff>
      <xdr:row>0</xdr:row>
      <xdr:rowOff>0</xdr:rowOff>
    </xdr:from>
    <xdr:to>
      <xdr:col>2</xdr:col>
      <xdr:colOff>62539</xdr:colOff>
      <xdr:row>2</xdr:row>
      <xdr:rowOff>114300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0"/>
          <a:ext cx="20812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5</xdr:col>
      <xdr:colOff>427264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138794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22</xdr:col>
      <xdr:colOff>646339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235033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424297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78797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6:A14"/>
  <sheetViews>
    <sheetView showGridLines="0" zoomScale="85" zoomScaleNormal="85" workbookViewId="0">
      <selection activeCell="A9" sqref="A9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68" t="s">
        <v>30</v>
      </c>
    </row>
    <row r="8" spans="1:1" ht="15" x14ac:dyDescent="0.2">
      <c r="A8" s="169"/>
    </row>
    <row r="9" spans="1:1" ht="18" x14ac:dyDescent="0.25">
      <c r="A9" s="172" t="s">
        <v>31</v>
      </c>
    </row>
    <row r="10" spans="1:1" ht="18" x14ac:dyDescent="0.25">
      <c r="A10" s="173"/>
    </row>
    <row r="11" spans="1:1" ht="18" x14ac:dyDescent="0.25">
      <c r="A11" s="172" t="s">
        <v>32</v>
      </c>
    </row>
    <row r="12" spans="1:1" ht="18" x14ac:dyDescent="0.25">
      <c r="A12" s="173"/>
    </row>
    <row r="13" spans="1:1" ht="18" x14ac:dyDescent="0.25">
      <c r="A13" s="172" t="s">
        <v>33</v>
      </c>
    </row>
    <row r="14" spans="1:1" ht="15" x14ac:dyDescent="0.2">
      <c r="A14" s="16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N24"/>
  <sheetViews>
    <sheetView showGridLines="0" zoomScale="50" zoomScaleNormal="50" zoomScaleSheetLayoutView="50" zoomScalePageLayoutView="60" workbookViewId="0">
      <pane xSplit="1" topLeftCell="BT1" activePane="topRight" state="frozen"/>
      <selection activeCell="G20" sqref="G20"/>
      <selection pane="topRight" activeCell="CH20" sqref="CH20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42578125" customWidth="1"/>
    <col min="5" max="5" width="16.7109375" customWidth="1"/>
    <col min="6" max="6" width="15" customWidth="1"/>
    <col min="7" max="7" width="13.42578125" customWidth="1"/>
    <col min="8" max="8" width="16.42578125" customWidth="1"/>
    <col min="9" max="9" width="14.7109375" customWidth="1"/>
    <col min="10" max="10" width="13.42578125" customWidth="1"/>
    <col min="11" max="11" width="16.7109375" customWidth="1"/>
    <col min="12" max="12" width="15" customWidth="1"/>
    <col min="13" max="13" width="13.42578125" customWidth="1"/>
    <col min="14" max="14" width="16.85546875" customWidth="1"/>
    <col min="15" max="15" width="15" customWidth="1"/>
    <col min="16" max="16" width="13.42578125" customWidth="1"/>
    <col min="17" max="17" width="16.85546875" customWidth="1"/>
    <col min="18" max="18" width="15.42578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42578125" customWidth="1"/>
    <col min="40" max="40" width="17.42578125" customWidth="1"/>
    <col min="41" max="41" width="14.140625" customWidth="1"/>
    <col min="42" max="42" width="15.42578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42578125" customWidth="1"/>
    <col min="70" max="70" width="21" customWidth="1"/>
    <col min="71" max="71" width="16.7109375" customWidth="1"/>
    <col min="72" max="72" width="16.42578125" customWidth="1"/>
    <col min="73" max="73" width="20.42578125" customWidth="1"/>
    <col min="74" max="74" width="16.7109375" customWidth="1"/>
    <col min="75" max="75" width="16.42578125" customWidth="1"/>
    <col min="76" max="76" width="20.42578125" customWidth="1"/>
    <col min="77" max="77" width="16.7109375" customWidth="1"/>
    <col min="78" max="78" width="16.42578125" customWidth="1"/>
    <col min="79" max="79" width="20.42578125" customWidth="1"/>
    <col min="80" max="80" width="16.140625" bestFit="1" customWidth="1"/>
    <col min="81" max="81" width="15" bestFit="1" customWidth="1"/>
    <col min="82" max="82" width="18.570312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85" t="s">
        <v>34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75">
        <v>1991</v>
      </c>
      <c r="C7" s="175"/>
      <c r="D7" s="180" t="s">
        <v>2</v>
      </c>
      <c r="E7" s="175">
        <v>1992</v>
      </c>
      <c r="F7" s="175"/>
      <c r="G7" s="180" t="s">
        <v>2</v>
      </c>
      <c r="H7" s="175">
        <v>1993</v>
      </c>
      <c r="I7" s="175"/>
      <c r="J7" s="180" t="s">
        <v>2</v>
      </c>
      <c r="K7" s="175">
        <v>1994</v>
      </c>
      <c r="L7" s="175"/>
      <c r="M7" s="180" t="s">
        <v>2</v>
      </c>
      <c r="N7" s="175">
        <v>1995</v>
      </c>
      <c r="O7" s="175"/>
      <c r="P7" s="180" t="s">
        <v>2</v>
      </c>
      <c r="Q7" s="175">
        <v>1996</v>
      </c>
      <c r="R7" s="175"/>
      <c r="S7" s="180" t="s">
        <v>2</v>
      </c>
      <c r="T7" s="175">
        <v>1997</v>
      </c>
      <c r="U7" s="175"/>
      <c r="V7" s="180" t="s">
        <v>2</v>
      </c>
      <c r="W7" s="175">
        <v>1998</v>
      </c>
      <c r="X7" s="175"/>
      <c r="Y7" s="180" t="s">
        <v>2</v>
      </c>
      <c r="Z7" s="175">
        <v>1999</v>
      </c>
      <c r="AA7" s="175"/>
      <c r="AB7" s="180" t="s">
        <v>2</v>
      </c>
      <c r="AC7" s="175">
        <v>2000</v>
      </c>
      <c r="AD7" s="175"/>
      <c r="AE7" s="180" t="s">
        <v>2</v>
      </c>
      <c r="AF7" s="175">
        <v>2001</v>
      </c>
      <c r="AG7" s="175"/>
      <c r="AH7" s="180" t="s">
        <v>2</v>
      </c>
      <c r="AI7" s="175">
        <v>2002</v>
      </c>
      <c r="AJ7" s="175"/>
      <c r="AK7" s="180" t="s">
        <v>2</v>
      </c>
      <c r="AL7" s="175">
        <v>2003</v>
      </c>
      <c r="AM7" s="175"/>
      <c r="AN7" s="180" t="s">
        <v>2</v>
      </c>
      <c r="AO7" s="175">
        <v>2004</v>
      </c>
      <c r="AP7" s="175"/>
      <c r="AQ7" s="180" t="s">
        <v>2</v>
      </c>
      <c r="AR7" s="175">
        <v>2005</v>
      </c>
      <c r="AS7" s="175"/>
      <c r="AT7" s="180" t="s">
        <v>2</v>
      </c>
      <c r="AU7" s="175">
        <v>2006</v>
      </c>
      <c r="AV7" s="175"/>
      <c r="AW7" s="180" t="s">
        <v>2</v>
      </c>
      <c r="AX7" s="175">
        <v>2007</v>
      </c>
      <c r="AY7" s="175"/>
      <c r="AZ7" s="180" t="s">
        <v>2</v>
      </c>
      <c r="BA7" s="175">
        <v>2008</v>
      </c>
      <c r="BB7" s="175"/>
      <c r="BC7" s="180" t="s">
        <v>2</v>
      </c>
      <c r="BD7" s="175">
        <v>2009</v>
      </c>
      <c r="BE7" s="175"/>
      <c r="BF7" s="180" t="s">
        <v>2</v>
      </c>
      <c r="BG7" s="175">
        <v>2010</v>
      </c>
      <c r="BH7" s="175"/>
      <c r="BI7" s="180" t="s">
        <v>2</v>
      </c>
      <c r="BJ7" s="175">
        <v>2011</v>
      </c>
      <c r="BK7" s="175"/>
      <c r="BL7" s="180" t="s">
        <v>2</v>
      </c>
      <c r="BM7" s="175">
        <v>2012</v>
      </c>
      <c r="BN7" s="175"/>
      <c r="BO7" s="180" t="s">
        <v>2</v>
      </c>
      <c r="BP7" s="175">
        <v>2013</v>
      </c>
      <c r="BQ7" s="175"/>
      <c r="BR7" s="180" t="s">
        <v>2</v>
      </c>
      <c r="BS7" s="175">
        <v>2014</v>
      </c>
      <c r="BT7" s="175"/>
      <c r="BU7" s="180" t="s">
        <v>2</v>
      </c>
      <c r="BV7" s="175">
        <v>2015</v>
      </c>
      <c r="BW7" s="175"/>
      <c r="BX7" s="182" t="s">
        <v>2</v>
      </c>
      <c r="BY7" s="175">
        <v>2016</v>
      </c>
      <c r="BZ7" s="175"/>
      <c r="CA7" s="180" t="s">
        <v>2</v>
      </c>
      <c r="CB7" s="174">
        <v>2017</v>
      </c>
      <c r="CC7" s="175"/>
      <c r="CD7" s="176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1"/>
      <c r="E8" s="17" t="s">
        <v>4</v>
      </c>
      <c r="F8" s="17" t="s">
        <v>5</v>
      </c>
      <c r="G8" s="181"/>
      <c r="H8" s="17" t="s">
        <v>4</v>
      </c>
      <c r="I8" s="17" t="s">
        <v>5</v>
      </c>
      <c r="J8" s="181"/>
      <c r="K8" s="17" t="s">
        <v>4</v>
      </c>
      <c r="L8" s="17" t="s">
        <v>5</v>
      </c>
      <c r="M8" s="181"/>
      <c r="N8" s="17" t="s">
        <v>4</v>
      </c>
      <c r="O8" s="17" t="s">
        <v>5</v>
      </c>
      <c r="P8" s="181"/>
      <c r="Q8" s="17" t="s">
        <v>4</v>
      </c>
      <c r="R8" s="17" t="s">
        <v>5</v>
      </c>
      <c r="S8" s="181"/>
      <c r="T8" s="17" t="s">
        <v>4</v>
      </c>
      <c r="U8" s="17" t="s">
        <v>5</v>
      </c>
      <c r="V8" s="181"/>
      <c r="W8" s="17" t="s">
        <v>4</v>
      </c>
      <c r="X8" s="17" t="s">
        <v>5</v>
      </c>
      <c r="Y8" s="181"/>
      <c r="Z8" s="17" t="s">
        <v>4</v>
      </c>
      <c r="AA8" s="17" t="s">
        <v>5</v>
      </c>
      <c r="AB8" s="181"/>
      <c r="AC8" s="17" t="s">
        <v>4</v>
      </c>
      <c r="AD8" s="17" t="s">
        <v>5</v>
      </c>
      <c r="AE8" s="181"/>
      <c r="AF8" s="17" t="s">
        <v>4</v>
      </c>
      <c r="AG8" s="17" t="s">
        <v>5</v>
      </c>
      <c r="AH8" s="181"/>
      <c r="AI8" s="17" t="s">
        <v>4</v>
      </c>
      <c r="AJ8" s="17" t="s">
        <v>5</v>
      </c>
      <c r="AK8" s="181"/>
      <c r="AL8" s="17" t="s">
        <v>4</v>
      </c>
      <c r="AM8" s="17" t="s">
        <v>5</v>
      </c>
      <c r="AN8" s="181"/>
      <c r="AO8" s="17" t="s">
        <v>4</v>
      </c>
      <c r="AP8" s="17" t="s">
        <v>5</v>
      </c>
      <c r="AQ8" s="181"/>
      <c r="AR8" s="17" t="s">
        <v>4</v>
      </c>
      <c r="AS8" s="17" t="s">
        <v>5</v>
      </c>
      <c r="AT8" s="181"/>
      <c r="AU8" s="17" t="s">
        <v>4</v>
      </c>
      <c r="AV8" s="17" t="s">
        <v>5</v>
      </c>
      <c r="AW8" s="181"/>
      <c r="AX8" s="17" t="s">
        <v>4</v>
      </c>
      <c r="AY8" s="17" t="s">
        <v>5</v>
      </c>
      <c r="AZ8" s="181"/>
      <c r="BA8" s="17" t="s">
        <v>4</v>
      </c>
      <c r="BB8" s="17" t="s">
        <v>5</v>
      </c>
      <c r="BC8" s="181"/>
      <c r="BD8" s="17" t="s">
        <v>4</v>
      </c>
      <c r="BE8" s="17" t="s">
        <v>5</v>
      </c>
      <c r="BF8" s="181"/>
      <c r="BG8" s="17" t="s">
        <v>4</v>
      </c>
      <c r="BH8" s="17" t="s">
        <v>5</v>
      </c>
      <c r="BI8" s="181"/>
      <c r="BJ8" s="17" t="s">
        <v>4</v>
      </c>
      <c r="BK8" s="17" t="s">
        <v>5</v>
      </c>
      <c r="BL8" s="181"/>
      <c r="BM8" s="17" t="s">
        <v>4</v>
      </c>
      <c r="BN8" s="17" t="s">
        <v>5</v>
      </c>
      <c r="BO8" s="181"/>
      <c r="BP8" s="17" t="s">
        <v>4</v>
      </c>
      <c r="BQ8" s="17" t="s">
        <v>5</v>
      </c>
      <c r="BR8" s="181"/>
      <c r="BS8" s="17" t="s">
        <v>4</v>
      </c>
      <c r="BT8" s="17" t="s">
        <v>5</v>
      </c>
      <c r="BU8" s="181"/>
      <c r="BV8" s="17" t="s">
        <v>4</v>
      </c>
      <c r="BW8" s="17" t="s">
        <v>5</v>
      </c>
      <c r="BX8" s="183"/>
      <c r="BY8" s="109" t="s">
        <v>4</v>
      </c>
      <c r="BZ8" s="109" t="s">
        <v>5</v>
      </c>
      <c r="CA8" s="181"/>
      <c r="CB8" s="171" t="s">
        <v>4</v>
      </c>
      <c r="CC8" s="170" t="s">
        <v>5</v>
      </c>
      <c r="CD8" s="177"/>
    </row>
    <row r="9" spans="1:92" s="24" customFormat="1" ht="54" customHeight="1" x14ac:dyDescent="0.2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-6.8570016939582201E-2</v>
      </c>
      <c r="H9" s="20">
        <v>28252</v>
      </c>
      <c r="I9" s="20">
        <v>27330</v>
      </c>
      <c r="J9" s="112">
        <v>-3.2634857709188725E-2</v>
      </c>
      <c r="K9" s="20">
        <v>27810</v>
      </c>
      <c r="L9" s="20">
        <v>29249</v>
      </c>
      <c r="M9" s="112">
        <v>5.1743976986695417E-2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0.40272483410984039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0.33673888791028128</v>
      </c>
      <c r="AF9" s="113">
        <v>37986</v>
      </c>
      <c r="AG9" s="113">
        <v>52004</v>
      </c>
      <c r="AH9" s="114">
        <v>0.36903069551940182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0.33584231548945231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0.35276381909547738</v>
      </c>
      <c r="BP9" s="23">
        <v>75726</v>
      </c>
      <c r="BQ9" s="23">
        <v>114872</v>
      </c>
      <c r="BR9" s="115">
        <v>0.51694266170139724</v>
      </c>
      <c r="BS9" s="23">
        <v>76066</v>
      </c>
      <c r="BT9" s="23">
        <v>120623</v>
      </c>
      <c r="BU9" s="116">
        <v>0.58576762285383754</v>
      </c>
      <c r="BV9" s="23">
        <v>77874</v>
      </c>
      <c r="BW9" s="23">
        <v>116760</v>
      </c>
      <c r="BX9" s="116">
        <v>0.49934509592418519</v>
      </c>
      <c r="BY9" s="23">
        <v>77953</v>
      </c>
      <c r="BZ9" s="23">
        <v>120736</v>
      </c>
      <c r="CA9" s="116">
        <v>0.54883070568162862</v>
      </c>
      <c r="CB9" s="23">
        <v>78418</v>
      </c>
      <c r="CC9" s="23">
        <v>118925</v>
      </c>
      <c r="CD9" s="116">
        <v>0.51655232217093006</v>
      </c>
    </row>
    <row r="10" spans="1:92" s="24" customFormat="1" ht="54" customHeight="1" x14ac:dyDescent="0.2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-6.1582439299830649E-2</v>
      </c>
      <c r="H10" s="26">
        <v>28252</v>
      </c>
      <c r="I10" s="26">
        <v>27617</v>
      </c>
      <c r="J10" s="117">
        <v>-2.2476284864788365E-2</v>
      </c>
      <c r="K10" s="26">
        <v>27810</v>
      </c>
      <c r="L10" s="26">
        <v>29161</v>
      </c>
      <c r="M10" s="112">
        <v>4.8579647608773868E-2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0.39021204204386661</v>
      </c>
      <c r="AC10" s="118">
        <v>34062</v>
      </c>
      <c r="AD10" s="118">
        <v>46930</v>
      </c>
      <c r="AE10" s="117">
        <v>0.37778169220832591</v>
      </c>
      <c r="AF10" s="118">
        <v>38911</v>
      </c>
      <c r="AG10" s="118">
        <v>52515</v>
      </c>
      <c r="AH10" s="119">
        <v>0.34961835984682987</v>
      </c>
      <c r="AI10" s="118">
        <v>42465</v>
      </c>
      <c r="AJ10" s="118">
        <v>49170</v>
      </c>
      <c r="AK10" s="117">
        <v>0.15789473684210531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0.32579884373760781</v>
      </c>
      <c r="AR10" s="27">
        <v>49722</v>
      </c>
      <c r="AS10" s="27">
        <v>68981</v>
      </c>
      <c r="AT10" s="117">
        <v>0.38733357467519403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0.15026301745826021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0.38443533456757462</v>
      </c>
      <c r="BP10" s="29">
        <v>75726</v>
      </c>
      <c r="BQ10" s="29">
        <v>115781</v>
      </c>
      <c r="BR10" s="120">
        <v>0.52894646488656472</v>
      </c>
      <c r="BS10" s="29">
        <v>76180</v>
      </c>
      <c r="BT10" s="29">
        <v>119815</v>
      </c>
      <c r="BU10" s="121">
        <v>0.57278813336833823</v>
      </c>
      <c r="BV10" s="29">
        <v>77874</v>
      </c>
      <c r="BW10" s="29">
        <v>118059</v>
      </c>
      <c r="BX10" s="121">
        <v>0.51602588797287918</v>
      </c>
      <c r="BY10" s="23">
        <v>77953</v>
      </c>
      <c r="BZ10" s="29">
        <v>121356</v>
      </c>
      <c r="CA10" s="121">
        <v>0.55678421613023232</v>
      </c>
      <c r="CB10" s="23">
        <v>78418</v>
      </c>
      <c r="CC10" s="29">
        <v>119269</v>
      </c>
      <c r="CD10" s="121">
        <v>0.52100000000000002</v>
      </c>
    </row>
    <row r="11" spans="1:92" s="24" customFormat="1" ht="54" customHeight="1" x14ac:dyDescent="0.2">
      <c r="A11" s="25" t="s">
        <v>8</v>
      </c>
      <c r="B11" s="26">
        <v>27950</v>
      </c>
      <c r="C11" s="26">
        <v>30519</v>
      </c>
      <c r="D11" s="117">
        <v>9.1914132379248725E-2</v>
      </c>
      <c r="E11" s="26">
        <v>28336</v>
      </c>
      <c r="F11" s="26">
        <v>26891</v>
      </c>
      <c r="G11" s="117">
        <v>-5.0995200451722233E-2</v>
      </c>
      <c r="H11" s="26">
        <v>28252</v>
      </c>
      <c r="I11" s="26">
        <v>27904</v>
      </c>
      <c r="J11" s="117">
        <v>-1.2317712020387894E-2</v>
      </c>
      <c r="K11" s="26">
        <v>27810</v>
      </c>
      <c r="L11" s="26">
        <v>29562</v>
      </c>
      <c r="M11" s="112">
        <v>6.2998921251348428E-2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0.43360864040660729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0.38516920833586488</v>
      </c>
      <c r="AC11" s="118">
        <v>34062</v>
      </c>
      <c r="AD11" s="118">
        <v>48436</v>
      </c>
      <c r="AE11" s="117">
        <v>0.42199518525042579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0.14488831287642001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0.30637905804563448</v>
      </c>
      <c r="BG11" s="29">
        <v>57060</v>
      </c>
      <c r="BH11" s="29">
        <v>78801</v>
      </c>
      <c r="BI11" s="120">
        <v>0.38101997896950568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0.53672450677442352</v>
      </c>
      <c r="BS11" s="29">
        <v>76180</v>
      </c>
      <c r="BT11" s="29">
        <v>118968</v>
      </c>
      <c r="BU11" s="121">
        <v>0.56166972958781836</v>
      </c>
      <c r="BV11" s="29">
        <v>77874</v>
      </c>
      <c r="BW11" s="29">
        <v>118658</v>
      </c>
      <c r="BX11" s="121">
        <v>0.52371780054960571</v>
      </c>
      <c r="BY11" s="29">
        <v>78181</v>
      </c>
      <c r="BZ11" s="29">
        <v>122020</v>
      </c>
      <c r="CA11" s="121">
        <v>0.56073726352950204</v>
      </c>
      <c r="CB11" s="29">
        <v>78418</v>
      </c>
      <c r="CC11" s="29">
        <v>118186</v>
      </c>
      <c r="CD11" s="121">
        <v>0.50700000000000001</v>
      </c>
    </row>
    <row r="12" spans="1:92" s="24" customFormat="1" ht="54" customHeight="1" x14ac:dyDescent="0.2">
      <c r="A12" s="25" t="s">
        <v>9</v>
      </c>
      <c r="B12" s="26">
        <v>28280</v>
      </c>
      <c r="C12" s="26">
        <v>30244</v>
      </c>
      <c r="D12" s="117">
        <v>6.9448373408769415E-2</v>
      </c>
      <c r="E12" s="26">
        <v>28336</v>
      </c>
      <c r="F12" s="26">
        <v>26992</v>
      </c>
      <c r="G12" s="117">
        <v>-4.743083003952564E-2</v>
      </c>
      <c r="H12" s="26">
        <v>28252</v>
      </c>
      <c r="I12" s="26">
        <v>28288</v>
      </c>
      <c r="J12" s="117">
        <v>1.2742460710746251E-3</v>
      </c>
      <c r="K12" s="26">
        <v>27810</v>
      </c>
      <c r="L12" s="26">
        <v>29295</v>
      </c>
      <c r="M12" s="112">
        <v>5.3398058252427161E-2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0.43403205918618992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0.25331812298444589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0.40839065202526048</v>
      </c>
      <c r="AU12" s="27">
        <v>52573</v>
      </c>
      <c r="AV12" s="27">
        <v>63656</v>
      </c>
      <c r="AW12" s="117">
        <v>0.21081163334791619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0.31853738731414749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0.54524205688931149</v>
      </c>
      <c r="BS12" s="29">
        <v>76283</v>
      </c>
      <c r="BT12" s="29">
        <v>117975</v>
      </c>
      <c r="BU12" s="121">
        <v>0.54654379088394522</v>
      </c>
      <c r="BV12" s="29">
        <v>77874</v>
      </c>
      <c r="BW12" s="29">
        <v>119378</v>
      </c>
      <c r="BX12" s="121">
        <v>0.53296350514934376</v>
      </c>
      <c r="BY12" s="29">
        <v>78181</v>
      </c>
      <c r="BZ12" s="29">
        <v>122016</v>
      </c>
      <c r="CA12" s="121">
        <v>0.56068610020337428</v>
      </c>
      <c r="CB12" s="29">
        <v>78690</v>
      </c>
      <c r="CC12" s="29">
        <v>117119</v>
      </c>
      <c r="CD12" s="121">
        <v>0.48799999999999999</v>
      </c>
    </row>
    <row r="13" spans="1:92" s="24" customFormat="1" ht="54" customHeight="1" x14ac:dyDescent="0.2">
      <c r="A13" s="25" t="s">
        <v>10</v>
      </c>
      <c r="B13" s="26">
        <v>28280</v>
      </c>
      <c r="C13" s="26">
        <v>29767</v>
      </c>
      <c r="D13" s="117">
        <v>5.2581329561527612E-2</v>
      </c>
      <c r="E13" s="26">
        <v>28336</v>
      </c>
      <c r="F13" s="26">
        <v>26994</v>
      </c>
      <c r="G13" s="117">
        <v>-4.7360248447204989E-2</v>
      </c>
      <c r="H13" s="26">
        <v>28252</v>
      </c>
      <c r="I13" s="26">
        <v>27785</v>
      </c>
      <c r="J13" s="117">
        <v>-1.6529803199773485E-2</v>
      </c>
      <c r="K13" s="26">
        <v>27810</v>
      </c>
      <c r="L13" s="26">
        <v>29372</v>
      </c>
      <c r="M13" s="112">
        <v>5.6166846458108655E-2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0.40092387915887318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0.36355065483388338</v>
      </c>
      <c r="AR13" s="27">
        <v>49722</v>
      </c>
      <c r="AS13" s="27">
        <v>70682</v>
      </c>
      <c r="AT13" s="117">
        <v>0.42154378343590371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0.24008226945098121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0.55201648046905949</v>
      </c>
      <c r="BS13" s="29">
        <v>76519</v>
      </c>
      <c r="BT13" s="29">
        <v>117311</v>
      </c>
      <c r="BU13" s="121">
        <v>0.53309635515362208</v>
      </c>
      <c r="BV13" s="29">
        <v>78044</v>
      </c>
      <c r="BW13" s="29">
        <v>120200</v>
      </c>
      <c r="BX13" s="121">
        <v>0.54015683460611963</v>
      </c>
      <c r="BY13" s="29">
        <v>78181</v>
      </c>
      <c r="BZ13" s="29">
        <v>121945</v>
      </c>
      <c r="CA13" s="121">
        <v>0.55977795116460527</v>
      </c>
      <c r="CB13" s="29">
        <v>78690</v>
      </c>
      <c r="CC13" s="29">
        <v>115878</v>
      </c>
      <c r="CD13" s="121">
        <v>0.47299999999999998</v>
      </c>
    </row>
    <row r="14" spans="1:92" s="24" customFormat="1" ht="54" customHeight="1" x14ac:dyDescent="0.2">
      <c r="A14" s="25" t="s">
        <v>11</v>
      </c>
      <c r="B14" s="26">
        <v>28308</v>
      </c>
      <c r="C14" s="26">
        <v>29428</v>
      </c>
      <c r="D14" s="117">
        <v>3.9564787339268159E-2</v>
      </c>
      <c r="E14" s="26">
        <v>28336</v>
      </c>
      <c r="F14" s="26">
        <v>26941</v>
      </c>
      <c r="G14" s="117">
        <v>-4.9230660643704072E-2</v>
      </c>
      <c r="H14" s="26">
        <v>28252</v>
      </c>
      <c r="I14" s="26">
        <v>27784</v>
      </c>
      <c r="J14" s="117">
        <v>-1.6565198923970015E-2</v>
      </c>
      <c r="K14" s="26">
        <v>27810</v>
      </c>
      <c r="L14" s="26">
        <v>29407</v>
      </c>
      <c r="M14" s="112">
        <v>5.7425386551600122E-2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0.35676973034025128</v>
      </c>
      <c r="T14" s="26">
        <v>28332</v>
      </c>
      <c r="U14" s="26">
        <v>41507</v>
      </c>
      <c r="V14" s="117">
        <v>0.46502188338274753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0.41977594948237651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0.37099055153614402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0.19904628011247061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0.35553980628395943</v>
      </c>
      <c r="BG14" s="29">
        <v>60642</v>
      </c>
      <c r="BH14" s="29">
        <v>80780</v>
      </c>
      <c r="BI14" s="120">
        <v>0.33208007651462679</v>
      </c>
      <c r="BJ14" s="29">
        <v>72785</v>
      </c>
      <c r="BK14" s="29">
        <v>93387</v>
      </c>
      <c r="BL14" s="120">
        <v>0.28305282681871269</v>
      </c>
      <c r="BM14" s="29">
        <v>75676</v>
      </c>
      <c r="BN14" s="29">
        <v>109709</v>
      </c>
      <c r="BO14" s="120">
        <v>0.44971985834346428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0.53205086318430705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0.55313560950611751</v>
      </c>
      <c r="CB14" s="29">
        <v>78690</v>
      </c>
      <c r="CC14" s="29">
        <v>115628</v>
      </c>
      <c r="CD14" s="121">
        <v>0.46899999999999997</v>
      </c>
    </row>
    <row r="15" spans="1:92" s="24" customFormat="1" ht="54" customHeight="1" x14ac:dyDescent="0.2">
      <c r="A15" s="25" t="s">
        <v>12</v>
      </c>
      <c r="B15" s="26">
        <v>28303</v>
      </c>
      <c r="C15" s="26">
        <v>29339</v>
      </c>
      <c r="D15" s="117">
        <v>3.6603893580185787E-2</v>
      </c>
      <c r="E15" s="26">
        <v>28252</v>
      </c>
      <c r="F15" s="26">
        <v>27117</v>
      </c>
      <c r="G15" s="117">
        <v>-4.0174146963046886E-2</v>
      </c>
      <c r="H15" s="26">
        <v>28252</v>
      </c>
      <c r="I15" s="26">
        <v>28628</v>
      </c>
      <c r="J15" s="117">
        <v>1.3308792297890504E-2</v>
      </c>
      <c r="K15" s="26">
        <v>26709</v>
      </c>
      <c r="L15" s="26">
        <v>29348</v>
      </c>
      <c r="M15" s="112">
        <v>9.8805646036916439E-2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0.42096064945315148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0.15223570816225229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0.41178954989742977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0.35784251367510489</v>
      </c>
      <c r="BG15" s="29">
        <v>63311</v>
      </c>
      <c r="BH15" s="29">
        <v>81486</v>
      </c>
      <c r="BI15" s="120">
        <v>0.28707491589139322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0.56090378469746183</v>
      </c>
      <c r="BS15" s="29">
        <v>76553</v>
      </c>
      <c r="BT15" s="29">
        <v>117130</v>
      </c>
      <c r="BU15" s="121">
        <v>0.53005107572531451</v>
      </c>
      <c r="BV15" s="29">
        <v>78044</v>
      </c>
      <c r="BW15" s="29">
        <v>120840</v>
      </c>
      <c r="BX15" s="121">
        <v>0.54835733688688437</v>
      </c>
      <c r="BY15" s="29">
        <v>78055</v>
      </c>
      <c r="BZ15" s="29">
        <v>120657</v>
      </c>
      <c r="CA15" s="121">
        <v>0.54600000000000004</v>
      </c>
      <c r="CB15" s="29">
        <v>78782</v>
      </c>
      <c r="CC15" s="29">
        <v>116773</v>
      </c>
      <c r="CD15" s="121">
        <v>0.48199999999999998</v>
      </c>
    </row>
    <row r="16" spans="1:92" s="24" customFormat="1" ht="54" customHeight="1" x14ac:dyDescent="0.2">
      <c r="A16" s="25" t="s">
        <v>13</v>
      </c>
      <c r="B16" s="26">
        <v>28303</v>
      </c>
      <c r="C16" s="26">
        <v>28869</v>
      </c>
      <c r="D16" s="117">
        <v>1.9997880083383324E-2</v>
      </c>
      <c r="E16" s="26">
        <v>28252</v>
      </c>
      <c r="F16" s="26">
        <v>27174</v>
      </c>
      <c r="G16" s="117">
        <v>-3.8156590683845359E-2</v>
      </c>
      <c r="H16" s="26">
        <v>28252</v>
      </c>
      <c r="I16" s="26">
        <v>27905</v>
      </c>
      <c r="J16" s="117">
        <v>-1.2282316296191365E-2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0.16533678384012651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0.42855187048636068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0.18428103602262569</v>
      </c>
      <c r="AL16" s="30">
        <v>45241</v>
      </c>
      <c r="AM16" s="30">
        <v>59538</v>
      </c>
      <c r="AN16" s="117">
        <v>0.31601865564421661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0.27840056328633112</v>
      </c>
      <c r="BD16" s="32">
        <v>55027</v>
      </c>
      <c r="BE16" s="32">
        <v>75275</v>
      </c>
      <c r="BF16" s="120">
        <v>0.36796481727152131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0.28310121810895539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0.56456170932044469</v>
      </c>
      <c r="BS16" s="29">
        <v>76553</v>
      </c>
      <c r="BT16" s="29">
        <v>116873</v>
      </c>
      <c r="BU16" s="121">
        <v>0.52669392447062813</v>
      </c>
      <c r="BV16" s="29">
        <v>78044</v>
      </c>
      <c r="BW16" s="29">
        <v>121257</v>
      </c>
      <c r="BX16" s="121">
        <v>0.55370047665419508</v>
      </c>
      <c r="BY16" s="29">
        <v>78055</v>
      </c>
      <c r="BZ16" s="29">
        <v>120721</v>
      </c>
      <c r="CA16" s="121">
        <v>0.54600000000000004</v>
      </c>
      <c r="CB16" s="29">
        <v>78734</v>
      </c>
      <c r="CC16" s="29">
        <v>116373</v>
      </c>
      <c r="CD16" s="121">
        <v>0.47799999999999998</v>
      </c>
    </row>
    <row r="17" spans="1:82" s="24" customFormat="1" ht="54" customHeight="1" x14ac:dyDescent="0.2">
      <c r="A17" s="25" t="s">
        <v>14</v>
      </c>
      <c r="B17" s="26">
        <v>28303</v>
      </c>
      <c r="C17" s="26">
        <v>29022</v>
      </c>
      <c r="D17" s="117">
        <v>2.5403667455746737E-2</v>
      </c>
      <c r="E17" s="26">
        <v>28252</v>
      </c>
      <c r="F17" s="26">
        <v>27198</v>
      </c>
      <c r="G17" s="117">
        <v>-3.730709330312898E-2</v>
      </c>
      <c r="H17" s="26">
        <v>27810</v>
      </c>
      <c r="I17" s="26">
        <v>29339</v>
      </c>
      <c r="J17" s="117">
        <v>5.4980222941388046E-2</v>
      </c>
      <c r="K17" s="26">
        <v>26709</v>
      </c>
      <c r="L17" s="26">
        <v>29263</v>
      </c>
      <c r="M17" s="112">
        <v>9.5623198172900548E-2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0.37724884572520301</v>
      </c>
      <c r="AF17" s="118">
        <v>41191</v>
      </c>
      <c r="AG17" s="118">
        <v>50755</v>
      </c>
      <c r="AH17" s="119">
        <v>0.23218664271321399</v>
      </c>
      <c r="AI17" s="118">
        <v>45407</v>
      </c>
      <c r="AJ17" s="118">
        <v>52509</v>
      </c>
      <c r="AK17" s="117">
        <v>0.15640760235206019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0.37584026743214283</v>
      </c>
      <c r="BG17" s="29">
        <v>64440</v>
      </c>
      <c r="BH17" s="29">
        <v>82883</v>
      </c>
      <c r="BI17" s="120">
        <v>0.28620422098075737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0.57256736280387388</v>
      </c>
      <c r="BS17" s="29">
        <v>76553</v>
      </c>
      <c r="BT17" s="29">
        <v>117037</v>
      </c>
      <c r="BU17" s="121">
        <v>0.52883623110785982</v>
      </c>
      <c r="BV17" s="29">
        <v>78044</v>
      </c>
      <c r="BW17" s="29">
        <v>121389</v>
      </c>
      <c r="BX17" s="121">
        <v>0.55539183024960281</v>
      </c>
      <c r="BY17" s="29">
        <v>78077</v>
      </c>
      <c r="BZ17" s="29">
        <v>120914</v>
      </c>
      <c r="CA17" s="121">
        <v>0.548650690984541</v>
      </c>
      <c r="CB17" s="29">
        <v>79051</v>
      </c>
      <c r="CC17" s="29">
        <v>115708</v>
      </c>
      <c r="CD17" s="121">
        <v>0.46371329900950009</v>
      </c>
    </row>
    <row r="18" spans="1:82" s="24" customFormat="1" ht="54" customHeight="1" x14ac:dyDescent="0.2">
      <c r="A18" s="25" t="s">
        <v>15</v>
      </c>
      <c r="B18" s="26">
        <v>28303</v>
      </c>
      <c r="C18" s="26">
        <v>27906</v>
      </c>
      <c r="D18" s="117">
        <v>-1.4026781613256545E-2</v>
      </c>
      <c r="E18" s="26">
        <v>28252</v>
      </c>
      <c r="F18" s="26">
        <v>27288</v>
      </c>
      <c r="G18" s="117">
        <v>-3.4121478125442417E-2</v>
      </c>
      <c r="H18" s="26">
        <v>27810</v>
      </c>
      <c r="I18" s="26">
        <v>28064</v>
      </c>
      <c r="J18" s="117">
        <v>9.1334052499101315E-3</v>
      </c>
      <c r="K18" s="26">
        <v>26709</v>
      </c>
      <c r="L18" s="26">
        <v>29122</v>
      </c>
      <c r="M18" s="112">
        <v>9.0344078774944769E-2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0.37548044016216497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0.27626130487629008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0.38275024588025119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0.32231612638707041</v>
      </c>
      <c r="BM18" s="29">
        <v>75726</v>
      </c>
      <c r="BN18" s="29">
        <v>114284</v>
      </c>
      <c r="BO18" s="120">
        <v>0.50917782531759248</v>
      </c>
      <c r="BP18" s="29">
        <v>75895</v>
      </c>
      <c r="BQ18" s="29">
        <v>120038</v>
      </c>
      <c r="BR18" s="120">
        <v>0.58163251861123921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0.55418738147711544</v>
      </c>
      <c r="BY18" s="29">
        <v>78077</v>
      </c>
      <c r="BZ18" s="29">
        <v>120668</v>
      </c>
      <c r="CA18" s="121">
        <v>0.54549995517245797</v>
      </c>
      <c r="CB18" s="29">
        <v>79051</v>
      </c>
      <c r="CC18" s="29">
        <v>115721</v>
      </c>
      <c r="CD18" s="121">
        <v>0.46389999999999998</v>
      </c>
    </row>
    <row r="19" spans="1:82" s="24" customFormat="1" ht="54" customHeight="1" x14ac:dyDescent="0.2">
      <c r="A19" s="25" t="s">
        <v>16</v>
      </c>
      <c r="B19" s="26">
        <v>28303</v>
      </c>
      <c r="C19" s="26">
        <v>27182</v>
      </c>
      <c r="D19" s="117">
        <v>-3.9607108787054424E-2</v>
      </c>
      <c r="E19" s="26">
        <v>28252</v>
      </c>
      <c r="F19" s="26">
        <v>27293</v>
      </c>
      <c r="G19" s="117">
        <v>-3.394449950445988E-2</v>
      </c>
      <c r="H19" s="26">
        <v>27560</v>
      </c>
      <c r="I19" s="26">
        <v>29360</v>
      </c>
      <c r="J19" s="117">
        <v>6.5312046444121918E-2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0.39679514330086119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0.35230532322835839</v>
      </c>
      <c r="Z19" s="118">
        <v>33606</v>
      </c>
      <c r="AA19" s="118">
        <v>46427</v>
      </c>
      <c r="AB19" s="117">
        <v>0.38150925429982752</v>
      </c>
      <c r="AC19" s="118">
        <v>37986</v>
      </c>
      <c r="AD19" s="118">
        <v>51491</v>
      </c>
      <c r="AE19" s="117">
        <v>0.35552572000210603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0.17362646987978181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0.37797314385500091</v>
      </c>
      <c r="AU19" s="31">
        <v>52714</v>
      </c>
      <c r="AV19" s="31">
        <v>61104</v>
      </c>
      <c r="AW19" s="117">
        <v>0.15916075425883069</v>
      </c>
      <c r="AX19" s="32">
        <v>52555</v>
      </c>
      <c r="AY19" s="32">
        <v>63928</v>
      </c>
      <c r="AZ19" s="120">
        <v>0.21640186471315759</v>
      </c>
      <c r="BA19" s="32">
        <v>53909</v>
      </c>
      <c r="BB19" s="32">
        <v>70451</v>
      </c>
      <c r="BC19" s="120">
        <v>0.30685043313732407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0.33222235448160942</v>
      </c>
      <c r="BM19" s="29">
        <v>75726</v>
      </c>
      <c r="BN19" s="29">
        <v>114697</v>
      </c>
      <c r="BO19" s="120">
        <v>0.51463169849193147</v>
      </c>
      <c r="BP19" s="29">
        <v>75895</v>
      </c>
      <c r="BQ19" s="29">
        <v>120310</v>
      </c>
      <c r="BR19" s="120">
        <v>0.58521641741880237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0.55420019476192928</v>
      </c>
      <c r="BY19" s="29">
        <v>78246</v>
      </c>
      <c r="BZ19" s="29">
        <v>120173</v>
      </c>
      <c r="CA19" s="121">
        <v>0.53583569767144645</v>
      </c>
      <c r="CB19" s="29">
        <v>78955</v>
      </c>
      <c r="CC19" s="29">
        <v>115562</v>
      </c>
      <c r="CD19" s="121">
        <v>0.46360000000000001</v>
      </c>
    </row>
    <row r="20" spans="1:82" s="24" customFormat="1" ht="54" customHeight="1" thickBot="1" x14ac:dyDescent="0.25">
      <c r="A20" s="33" t="s">
        <v>17</v>
      </c>
      <c r="B20" s="122">
        <v>28336</v>
      </c>
      <c r="C20" s="122">
        <v>26450</v>
      </c>
      <c r="D20" s="123">
        <v>-6.6558441558441594E-2</v>
      </c>
      <c r="E20" s="122">
        <v>28252</v>
      </c>
      <c r="F20" s="122">
        <v>27316</v>
      </c>
      <c r="G20" s="123">
        <v>-3.3130397847939919E-2</v>
      </c>
      <c r="H20" s="122">
        <v>27810</v>
      </c>
      <c r="I20" s="122">
        <v>29114</v>
      </c>
      <c r="J20" s="123">
        <v>4.6889608054656584E-2</v>
      </c>
      <c r="K20" s="122">
        <v>26709</v>
      </c>
      <c r="L20" s="122">
        <v>29343</v>
      </c>
      <c r="M20" s="112">
        <v>9.8618443221386132E-2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0.40039531272059858</v>
      </c>
      <c r="T20" s="122">
        <v>32859</v>
      </c>
      <c r="U20" s="122">
        <v>42028</v>
      </c>
      <c r="V20" s="123">
        <v>0.27873641924586878</v>
      </c>
      <c r="W20" s="124">
        <v>33119</v>
      </c>
      <c r="X20" s="124">
        <v>44398</v>
      </c>
      <c r="Y20" s="123">
        <v>0.34055979951085469</v>
      </c>
      <c r="Z20" s="124">
        <v>33606</v>
      </c>
      <c r="AA20" s="124">
        <v>45064</v>
      </c>
      <c r="AB20" s="123">
        <v>0.34095102065107419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0.28961918369882578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0.34138214809016287</v>
      </c>
      <c r="AU20" s="35">
        <v>52414</v>
      </c>
      <c r="AV20" s="35">
        <v>60021</v>
      </c>
      <c r="AW20" s="123">
        <v>0.14513297973823791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0.32836551176937312</v>
      </c>
      <c r="BM20" s="37">
        <v>75726</v>
      </c>
      <c r="BN20" s="37">
        <v>113884</v>
      </c>
      <c r="BO20" s="126">
        <v>0.50389562369595642</v>
      </c>
      <c r="BP20" s="37">
        <v>76066</v>
      </c>
      <c r="BQ20" s="37">
        <v>120032</v>
      </c>
      <c r="BR20" s="126">
        <v>0.57799805432124729</v>
      </c>
      <c r="BS20" s="37">
        <v>77874</v>
      </c>
      <c r="BT20" s="37">
        <v>113623</v>
      </c>
      <c r="BU20" s="127">
        <v>0.45906207463338222</v>
      </c>
      <c r="BV20" s="37">
        <v>77953</v>
      </c>
      <c r="BW20" s="37">
        <v>120444</v>
      </c>
      <c r="BX20" s="127">
        <v>0.54508485882518953</v>
      </c>
      <c r="BY20" s="37">
        <v>78420</v>
      </c>
      <c r="BZ20" s="37">
        <v>118532</v>
      </c>
      <c r="CA20" s="127">
        <v>0.511502167814333</v>
      </c>
      <c r="CB20" s="37"/>
      <c r="CC20" s="37"/>
      <c r="CD20" s="127"/>
    </row>
    <row r="21" spans="1:82" s="39" customFormat="1" ht="54" customHeight="1" thickBot="1" x14ac:dyDescent="0.25">
      <c r="A21" s="38" t="s">
        <v>18</v>
      </c>
      <c r="B21" s="128">
        <v>28319.083333333332</v>
      </c>
      <c r="C21" s="128">
        <v>29354.75</v>
      </c>
      <c r="D21" s="129">
        <v>3.6571334406422018E-2</v>
      </c>
      <c r="E21" s="128">
        <v>28294</v>
      </c>
      <c r="F21" s="128">
        <v>27015.666666666668</v>
      </c>
      <c r="G21" s="129">
        <v>-4.5180368040338315E-2</v>
      </c>
      <c r="H21" s="128">
        <v>28083.833333333332</v>
      </c>
      <c r="I21" s="128">
        <v>28259.833333333332</v>
      </c>
      <c r="J21" s="129">
        <v>6.2669507367820732E-3</v>
      </c>
      <c r="K21" s="128">
        <v>27259.5</v>
      </c>
      <c r="L21" s="128">
        <v>29338.416666666668</v>
      </c>
      <c r="M21" s="130">
        <v>7.6263932451683614E-2</v>
      </c>
      <c r="N21" s="128">
        <v>27358.25</v>
      </c>
      <c r="O21" s="128">
        <v>31960.333333333332</v>
      </c>
      <c r="P21" s="130">
        <v>0.16821555959658729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0.41805114073580318</v>
      </c>
      <c r="W21" s="128">
        <v>33009.25</v>
      </c>
      <c r="X21" s="128">
        <v>43259.333333333336</v>
      </c>
      <c r="Y21" s="131">
        <v>0.31052090699930712</v>
      </c>
      <c r="Z21" s="128">
        <v>33090.416666666664</v>
      </c>
      <c r="AA21" s="128">
        <v>46322.083333333336</v>
      </c>
      <c r="AB21" s="131">
        <v>0.39995669925836141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0.26929197214010392</v>
      </c>
      <c r="AO21" s="128">
        <v>48916.166666666664</v>
      </c>
      <c r="AP21" s="128">
        <v>66474.083333333328</v>
      </c>
      <c r="AQ21" s="133">
        <v>0.35893893293628221</v>
      </c>
      <c r="AR21" s="128">
        <v>49763.25</v>
      </c>
      <c r="AS21" s="128">
        <v>69364.916666666672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67811.833333333328</v>
      </c>
      <c r="BC21" s="134">
        <v>0.26081600969307828</v>
      </c>
      <c r="BD21" s="128">
        <v>55019.333333333336</v>
      </c>
      <c r="BE21" s="128">
        <v>74277</v>
      </c>
      <c r="BF21" s="134">
        <v>0.35001635788631869</v>
      </c>
      <c r="BG21" s="128">
        <v>61099.5</v>
      </c>
      <c r="BH21" s="128">
        <v>81095.416666666672</v>
      </c>
      <c r="BI21" s="134">
        <v>0.32726809002801449</v>
      </c>
      <c r="BJ21" s="128">
        <v>73450.583333333328</v>
      </c>
      <c r="BK21" s="128">
        <v>94266.583333333328</v>
      </c>
      <c r="BL21" s="134">
        <v>0.28340142522126555</v>
      </c>
      <c r="BM21" s="128">
        <v>75679.166666666672</v>
      </c>
      <c r="BN21" s="128">
        <v>109822.08333333333</v>
      </c>
      <c r="BO21" s="134">
        <v>0.45115344381434763</v>
      </c>
      <c r="BP21" s="128">
        <v>75796.583333333328</v>
      </c>
      <c r="BQ21" s="128">
        <v>117986.5</v>
      </c>
      <c r="BR21" s="134">
        <v>0.55662029620948195</v>
      </c>
      <c r="BS21" s="128">
        <v>76777</v>
      </c>
      <c r="BT21" s="128">
        <v>117389.08333333333</v>
      </c>
      <c r="BU21" s="134">
        <v>0.52896158137636706</v>
      </c>
      <c r="BV21" s="128">
        <v>77979.75</v>
      </c>
      <c r="BW21" s="128">
        <v>120040.08333333333</v>
      </c>
      <c r="BX21" s="135">
        <v>0.53937507280202013</v>
      </c>
      <c r="BY21" s="128">
        <v>78119.5</v>
      </c>
      <c r="BZ21" s="128">
        <v>120914</v>
      </c>
      <c r="CA21" s="129">
        <v>0.54780816569486501</v>
      </c>
      <c r="CB21" s="128">
        <v>78717.909090909088</v>
      </c>
      <c r="CC21" s="128">
        <v>116831.09090909091</v>
      </c>
      <c r="CD21" s="136">
        <v>0.48417421471606903</v>
      </c>
    </row>
    <row r="22" spans="1:82" s="45" customFormat="1" ht="22.5" customHeight="1" x14ac:dyDescent="0.2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16.899999999999999</v>
      </c>
    </row>
    <row r="23" spans="1:82" ht="19.5" customHeight="1" x14ac:dyDescent="0.2">
      <c r="A23" s="178" t="s">
        <v>20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47"/>
      <c r="AF23" s="48"/>
      <c r="AG23" s="49"/>
    </row>
    <row r="24" spans="1:82" x14ac:dyDescent="0.2">
      <c r="A24" s="179" t="s">
        <v>21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50"/>
    </row>
  </sheetData>
  <mergeCells count="58"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CB7:CC7"/>
    <mergeCell ref="CD7:CD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D26"/>
  <sheetViews>
    <sheetView showGridLines="0" topLeftCell="A7" zoomScale="70" zoomScaleNormal="70" zoomScaleSheetLayoutView="70" zoomScalePageLayoutView="70" workbookViewId="0">
      <pane xSplit="1" topLeftCell="BN1" activePane="topRight" state="frozen"/>
      <selection activeCell="G20" sqref="G20"/>
      <selection pane="topRight" activeCell="CB21" sqref="CB21:CD21"/>
    </sheetView>
  </sheetViews>
  <sheetFormatPr baseColWidth="10" defaultRowHeight="12.75" x14ac:dyDescent="0.2"/>
  <cols>
    <col min="1" max="1" width="16" customWidth="1"/>
    <col min="2" max="30" width="13.42578125" customWidth="1"/>
    <col min="31" max="37" width="10.8554687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2.85546875" customWidth="1"/>
    <col min="70" max="70" width="13.7109375" customWidth="1"/>
    <col min="71" max="71" width="12.85546875" customWidth="1"/>
    <col min="72" max="72" width="13.42578125" customWidth="1"/>
    <col min="73" max="73" width="13.7109375" customWidth="1"/>
    <col min="74" max="74" width="12.85546875" customWidth="1"/>
    <col min="75" max="75" width="13.42578125" customWidth="1"/>
    <col min="76" max="76" width="14.85546875" customWidth="1"/>
    <col min="77" max="77" width="12.85546875" customWidth="1"/>
    <col min="78" max="78" width="13.42578125" customWidth="1"/>
    <col min="79" max="79" width="14" customWidth="1"/>
    <col min="82" max="82" width="12.425781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84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2" ht="24" customHeight="1" thickBot="1" x14ac:dyDescent="0.25">
      <c r="A6" s="185" t="str">
        <f>+'1. HACINAMIENTO 1991 - 2017'!A6:N6</f>
        <v xml:space="preserve"> Periodo: Enero 1991 - Noviembre 2017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52" customFormat="1" ht="34.5" customHeight="1" x14ac:dyDescent="0.2">
      <c r="A7" s="51" t="s">
        <v>1</v>
      </c>
      <c r="B7" s="191">
        <v>1991</v>
      </c>
      <c r="C7" s="191"/>
      <c r="D7" s="191"/>
      <c r="E7" s="191">
        <v>1992</v>
      </c>
      <c r="F7" s="191"/>
      <c r="G7" s="191"/>
      <c r="H7" s="191">
        <v>1993</v>
      </c>
      <c r="I7" s="191"/>
      <c r="J7" s="191"/>
      <c r="K7" s="191">
        <v>1994</v>
      </c>
      <c r="L7" s="191"/>
      <c r="M7" s="191"/>
      <c r="N7" s="191">
        <v>1995</v>
      </c>
      <c r="O7" s="191"/>
      <c r="P7" s="191"/>
      <c r="Q7" s="191">
        <v>1996</v>
      </c>
      <c r="R7" s="191"/>
      <c r="S7" s="191"/>
      <c r="T7" s="191">
        <v>1997</v>
      </c>
      <c r="U7" s="191"/>
      <c r="V7" s="191"/>
      <c r="W7" s="175">
        <v>1998</v>
      </c>
      <c r="X7" s="175"/>
      <c r="Y7" s="175"/>
      <c r="Z7" s="175">
        <v>1999</v>
      </c>
      <c r="AA7" s="175"/>
      <c r="AB7" s="175"/>
      <c r="AC7" s="191">
        <v>2000</v>
      </c>
      <c r="AD7" s="191"/>
      <c r="AE7" s="191"/>
      <c r="AF7" s="191">
        <v>2001</v>
      </c>
      <c r="AG7" s="191"/>
      <c r="AH7" s="191"/>
      <c r="AI7" s="191">
        <v>2002</v>
      </c>
      <c r="AJ7" s="191"/>
      <c r="AK7" s="191"/>
      <c r="AL7" s="191">
        <v>2003</v>
      </c>
      <c r="AM7" s="191"/>
      <c r="AN7" s="191"/>
      <c r="AO7" s="191">
        <v>2004</v>
      </c>
      <c r="AP7" s="191"/>
      <c r="AQ7" s="191"/>
      <c r="AR7" s="191">
        <v>2005</v>
      </c>
      <c r="AS7" s="191"/>
      <c r="AT7" s="191"/>
      <c r="AU7" s="191">
        <v>2006</v>
      </c>
      <c r="AV7" s="191"/>
      <c r="AW7" s="191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92"/>
      <c r="BY7" s="187">
        <v>2016</v>
      </c>
      <c r="BZ7" s="187"/>
      <c r="CA7" s="187"/>
      <c r="CB7" s="186">
        <v>2017</v>
      </c>
      <c r="CC7" s="187"/>
      <c r="CD7" s="188"/>
    </row>
    <row r="8" spans="1:82" s="56" customFormat="1" ht="30.6" customHeight="1" thickBot="1" x14ac:dyDescent="0.3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110" t="s">
        <v>5</v>
      </c>
      <c r="CB8" s="54" t="s">
        <v>23</v>
      </c>
      <c r="CC8" s="54" t="s">
        <v>24</v>
      </c>
      <c r="CD8" s="55" t="s">
        <v>5</v>
      </c>
    </row>
    <row r="9" spans="1:82" s="24" customFormat="1" ht="48.75" customHeight="1" x14ac:dyDescent="0.2">
      <c r="A9" s="57" t="s">
        <v>6</v>
      </c>
      <c r="B9" s="137">
        <v>16227</v>
      </c>
      <c r="C9" s="137">
        <v>15799</v>
      </c>
      <c r="D9" s="138">
        <v>32026</v>
      </c>
      <c r="E9" s="137">
        <v>12193.566000000001</v>
      </c>
      <c r="F9" s="137">
        <v>14199.433999999999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40">
        <v>118925</v>
      </c>
    </row>
    <row r="10" spans="1:82" s="24" customFormat="1" ht="48.75" customHeight="1" x14ac:dyDescent="0.2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>
        <v>38386</v>
      </c>
      <c r="CC10" s="70">
        <v>80883</v>
      </c>
      <c r="CD10" s="144">
        <v>119269</v>
      </c>
    </row>
    <row r="11" spans="1:82" s="24" customFormat="1" ht="48.75" customHeight="1" x14ac:dyDescent="0.2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>
        <v>37125</v>
      </c>
      <c r="CC11" s="70">
        <v>81061</v>
      </c>
      <c r="CD11" s="144">
        <v>118186</v>
      </c>
    </row>
    <row r="12" spans="1:82" s="24" customFormat="1" ht="49.35" customHeight="1" x14ac:dyDescent="0.2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16493.084999999999</v>
      </c>
      <c r="L12" s="141">
        <v>12801.915000000001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>
        <v>36454</v>
      </c>
      <c r="CC12" s="70">
        <v>80665</v>
      </c>
      <c r="CD12" s="144">
        <v>117119</v>
      </c>
    </row>
    <row r="13" spans="1:82" s="24" customFormat="1" ht="49.35" customHeight="1" x14ac:dyDescent="0.2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9987.7799999999988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>
        <v>35591</v>
      </c>
      <c r="CC13" s="70">
        <v>80287</v>
      </c>
      <c r="CD13" s="144">
        <v>115878</v>
      </c>
    </row>
    <row r="14" spans="1:82" s="24" customFormat="1" ht="49.35" customHeight="1" x14ac:dyDescent="0.2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9671.8189999999995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>
        <v>35650</v>
      </c>
      <c r="CC14" s="70">
        <v>79978</v>
      </c>
      <c r="CD14" s="144">
        <v>115628</v>
      </c>
    </row>
    <row r="15" spans="1:82" s="24" customFormat="1" ht="49.35" customHeight="1" x14ac:dyDescent="0.2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>
        <v>37442</v>
      </c>
      <c r="CC15" s="70">
        <v>79331</v>
      </c>
      <c r="CD15" s="144">
        <v>116773</v>
      </c>
    </row>
    <row r="16" spans="1:82" s="24" customFormat="1" ht="49.35" customHeight="1" x14ac:dyDescent="0.2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16891.862000000001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v>120721</v>
      </c>
      <c r="CB16" s="76">
        <v>36826</v>
      </c>
      <c r="CC16" s="70">
        <v>79547</v>
      </c>
      <c r="CD16" s="144">
        <v>116373</v>
      </c>
    </row>
    <row r="17" spans="1:82" s="24" customFormat="1" ht="49.35" customHeight="1" x14ac:dyDescent="0.2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16862.759999999998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v>120914</v>
      </c>
      <c r="CB17" s="70">
        <v>36931</v>
      </c>
      <c r="CC17" s="70">
        <v>78777</v>
      </c>
      <c r="CD17" s="144">
        <v>115708</v>
      </c>
    </row>
    <row r="18" spans="1:82" s="24" customFormat="1" ht="49.35" customHeight="1" x14ac:dyDescent="0.2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16918.560000000001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19026.150000000001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v>120668</v>
      </c>
      <c r="CB18" s="70">
        <v>36859</v>
      </c>
      <c r="CC18" s="70">
        <v>78862</v>
      </c>
      <c r="CD18" s="144">
        <v>115721</v>
      </c>
    </row>
    <row r="19" spans="1:82" s="24" customFormat="1" ht="49.35" customHeight="1" x14ac:dyDescent="0.2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v>120173</v>
      </c>
      <c r="CB19" s="70">
        <v>36709</v>
      </c>
      <c r="CC19" s="70">
        <v>78853</v>
      </c>
      <c r="CD19" s="144">
        <v>155562</v>
      </c>
    </row>
    <row r="20" spans="1:82" s="24" customFormat="1" ht="49.35" customHeight="1" thickBot="1" x14ac:dyDescent="0.25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v>118532</v>
      </c>
      <c r="CB20" s="70"/>
      <c r="CC20" s="148"/>
      <c r="CD20" s="149"/>
    </row>
    <row r="21" spans="1:82" s="86" customFormat="1" ht="49.35" customHeight="1" thickBot="1" x14ac:dyDescent="0.25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16467.763749999998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66474.083333333328</v>
      </c>
      <c r="AR21" s="153">
        <v>28610.666666666668</v>
      </c>
      <c r="AS21" s="153">
        <v>40754.25</v>
      </c>
      <c r="AT21" s="153">
        <v>69364.916666666672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67811.833333333328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81095.416666666672</v>
      </c>
      <c r="BJ21" s="150">
        <v>27226.416666666668</v>
      </c>
      <c r="BK21" s="150">
        <v>67040.166666666672</v>
      </c>
      <c r="BL21" s="150">
        <v>94266.583333333328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81792.083333333328</v>
      </c>
      <c r="BR21" s="150">
        <v>117986.5</v>
      </c>
      <c r="BS21" s="150">
        <v>39755</v>
      </c>
      <c r="BT21" s="153">
        <v>77634.083333333328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 t="shared" ref="BY21" si="0">AVERAGE(BY9:BY20)</f>
        <v>41229.083333333336</v>
      </c>
      <c r="BZ21" s="128">
        <v>79684.916666666672</v>
      </c>
      <c r="CA21" s="128">
        <v>120914</v>
      </c>
      <c r="CB21" s="128">
        <v>36939</v>
      </c>
      <c r="CC21" s="128">
        <v>79892.090909090912</v>
      </c>
      <c r="CD21" s="128">
        <v>120467.45454545454</v>
      </c>
    </row>
    <row r="22" spans="1:82" x14ac:dyDescent="0.2">
      <c r="A22" s="189" t="s">
        <v>25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82" x14ac:dyDescent="0.2">
      <c r="A23" s="189" t="s">
        <v>21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82" x14ac:dyDescent="0.2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82" x14ac:dyDescent="0.2">
      <c r="BT26" s="87"/>
      <c r="BU26" s="87"/>
    </row>
  </sheetData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D29"/>
  <sheetViews>
    <sheetView showGridLines="0" tabSelected="1" zoomScale="60" zoomScaleNormal="60" zoomScaleSheetLayoutView="70" zoomScalePageLayoutView="60" workbookViewId="0">
      <pane xSplit="1" topLeftCell="BL1" activePane="topRight" state="frozen"/>
      <selection activeCell="G20" sqref="G20"/>
      <selection pane="topRight" activeCell="BW25" sqref="BW25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3" customWidth="1"/>
    <col min="69" max="69" width="13.28515625" customWidth="1"/>
    <col min="70" max="70" width="13.710937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6.28515625" customWidth="1"/>
    <col min="80" max="80" width="14.7109375" bestFit="1" customWidth="1"/>
    <col min="81" max="81" width="14" bestFit="1" customWidth="1"/>
    <col min="82" max="82" width="14.1406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84" t="s">
        <v>29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2" ht="24" customHeight="1" thickBot="1" x14ac:dyDescent="0.25">
      <c r="A6" s="185" t="str">
        <f>+'1. HACINAMIENTO 1991 - 2017'!A6:N6</f>
        <v xml:space="preserve"> Periodo: Enero 1991 - Noviembre 2017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90" customFormat="1" ht="30.6" customHeight="1" x14ac:dyDescent="0.3">
      <c r="A7" s="89" t="s">
        <v>1</v>
      </c>
      <c r="B7" s="193">
        <v>1991</v>
      </c>
      <c r="C7" s="193"/>
      <c r="D7" s="193"/>
      <c r="E7" s="193">
        <v>1992</v>
      </c>
      <c r="F7" s="193"/>
      <c r="G7" s="193"/>
      <c r="H7" s="193">
        <v>1993</v>
      </c>
      <c r="I7" s="193"/>
      <c r="J7" s="193"/>
      <c r="K7" s="193">
        <v>1994</v>
      </c>
      <c r="L7" s="193"/>
      <c r="M7" s="193"/>
      <c r="N7" s="193">
        <v>1995</v>
      </c>
      <c r="O7" s="193"/>
      <c r="P7" s="193"/>
      <c r="Q7" s="193">
        <v>1996</v>
      </c>
      <c r="R7" s="193"/>
      <c r="S7" s="193"/>
      <c r="T7" s="193">
        <v>1997</v>
      </c>
      <c r="U7" s="193"/>
      <c r="V7" s="193"/>
      <c r="W7" s="194">
        <v>1998</v>
      </c>
      <c r="X7" s="194"/>
      <c r="Y7" s="194"/>
      <c r="Z7" s="194">
        <v>1999</v>
      </c>
      <c r="AA7" s="194"/>
      <c r="AB7" s="194"/>
      <c r="AC7" s="193">
        <v>2000</v>
      </c>
      <c r="AD7" s="193"/>
      <c r="AE7" s="193"/>
      <c r="AF7" s="193">
        <v>2001</v>
      </c>
      <c r="AG7" s="193"/>
      <c r="AH7" s="193"/>
      <c r="AI7" s="193">
        <v>2002</v>
      </c>
      <c r="AJ7" s="193"/>
      <c r="AK7" s="193"/>
      <c r="AL7" s="193">
        <v>2003</v>
      </c>
      <c r="AM7" s="193"/>
      <c r="AN7" s="193"/>
      <c r="AO7" s="193">
        <v>2004</v>
      </c>
      <c r="AP7" s="193"/>
      <c r="AQ7" s="193"/>
      <c r="AR7" s="193">
        <v>2005</v>
      </c>
      <c r="AS7" s="193"/>
      <c r="AT7" s="193"/>
      <c r="AU7" s="193">
        <v>2006</v>
      </c>
      <c r="AV7" s="193"/>
      <c r="AW7" s="193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92"/>
      <c r="BY7" s="187">
        <v>2016</v>
      </c>
      <c r="BZ7" s="187"/>
      <c r="CA7" s="187"/>
      <c r="CB7" s="186">
        <v>2017</v>
      </c>
      <c r="CC7" s="187"/>
      <c r="CD7" s="188"/>
    </row>
    <row r="8" spans="1:82" s="56" customFormat="1" ht="30.6" customHeight="1" thickBot="1" x14ac:dyDescent="0.3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1" t="s">
        <v>5</v>
      </c>
      <c r="CB8" s="91" t="s">
        <v>27</v>
      </c>
      <c r="CC8" s="91" t="s">
        <v>28</v>
      </c>
      <c r="CD8" s="92" t="s">
        <v>5</v>
      </c>
    </row>
    <row r="9" spans="1:82" s="24" customFormat="1" ht="49.35" customHeight="1" x14ac:dyDescent="0.2">
      <c r="A9" s="93" t="s">
        <v>6</v>
      </c>
      <c r="B9" s="95">
        <v>30392.673999999999</v>
      </c>
      <c r="C9" s="95">
        <v>1633.3260000000009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1585.1400000000031</v>
      </c>
      <c r="J9" s="94">
        <v>27330</v>
      </c>
      <c r="K9" s="95">
        <v>27260.068000000003</v>
      </c>
      <c r="L9" s="95">
        <v>1988.9319999999971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v>118925</v>
      </c>
    </row>
    <row r="10" spans="1:82" s="24" customFormat="1" ht="49.35" customHeight="1" x14ac:dyDescent="0.2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1491.3180000000029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>
        <v>111390</v>
      </c>
      <c r="CC10" s="28">
        <v>7879</v>
      </c>
      <c r="CD10" s="156">
        <v>119269</v>
      </c>
    </row>
    <row r="11" spans="1:82" s="24" customFormat="1" ht="49.35" customHeight="1" x14ac:dyDescent="0.2">
      <c r="A11" s="98" t="s">
        <v>8</v>
      </c>
      <c r="B11" s="100">
        <v>28962.530999999999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26452.991999999998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29058.245999999999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>
        <v>110356</v>
      </c>
      <c r="CC11" s="28">
        <v>7830</v>
      </c>
      <c r="CD11" s="156">
        <v>118186</v>
      </c>
    </row>
    <row r="12" spans="1:82" s="24" customFormat="1" ht="49.35" customHeight="1" x14ac:dyDescent="0.2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25291.504000000001</v>
      </c>
      <c r="F12" s="100">
        <v>1700.4959999999992</v>
      </c>
      <c r="G12" s="99">
        <v>26992</v>
      </c>
      <c r="H12" s="100">
        <v>26780.249599999999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29669.493999999999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>
        <v>109392</v>
      </c>
      <c r="CC12" s="28">
        <v>7727</v>
      </c>
      <c r="CD12" s="159">
        <v>117119</v>
      </c>
    </row>
    <row r="13" spans="1:82" s="24" customFormat="1" ht="49.35" customHeight="1" x14ac:dyDescent="0.2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>
        <v>108206</v>
      </c>
      <c r="CC13" s="28">
        <v>7672</v>
      </c>
      <c r="CD13" s="159">
        <v>115878</v>
      </c>
    </row>
    <row r="14" spans="1:82" s="24" customFormat="1" ht="49.35" customHeight="1" x14ac:dyDescent="0.2">
      <c r="A14" s="98" t="s">
        <v>11</v>
      </c>
      <c r="B14" s="100">
        <v>27868.315999999999</v>
      </c>
      <c r="C14" s="100">
        <v>1559.6840000000011</v>
      </c>
      <c r="D14" s="99">
        <v>29428</v>
      </c>
      <c r="E14" s="100">
        <v>25243.717000000001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27760.207999999999</v>
      </c>
      <c r="L14" s="100">
        <v>1646.7920000000013</v>
      </c>
      <c r="M14" s="99">
        <v>29407</v>
      </c>
      <c r="N14" s="100">
        <v>30492.968000000001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>
        <v>107936</v>
      </c>
      <c r="CC14" s="28">
        <v>7692</v>
      </c>
      <c r="CD14" s="159">
        <v>115628</v>
      </c>
    </row>
    <row r="15" spans="1:82" s="24" customFormat="1" ht="49.35" customHeight="1" x14ac:dyDescent="0.2">
      <c r="A15" s="98" t="s">
        <v>12</v>
      </c>
      <c r="B15" s="100">
        <v>27960.066999999999</v>
      </c>
      <c r="C15" s="100">
        <v>1378.9330000000009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27543.098000000002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>
        <v>109052</v>
      </c>
      <c r="CC15" s="28">
        <v>7721</v>
      </c>
      <c r="CD15" s="159">
        <v>116773</v>
      </c>
    </row>
    <row r="16" spans="1:82" s="24" customFormat="1" ht="49.35" customHeight="1" x14ac:dyDescent="0.2">
      <c r="A16" s="98" t="s">
        <v>13</v>
      </c>
      <c r="B16" s="100">
        <v>27512.156999999999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v>120721</v>
      </c>
      <c r="CB16" s="28">
        <v>108694</v>
      </c>
      <c r="CC16" s="28">
        <v>7679</v>
      </c>
      <c r="CD16" s="159">
        <v>116373</v>
      </c>
    </row>
    <row r="17" spans="1:82" s="24" customFormat="1" ht="49.35" customHeight="1" x14ac:dyDescent="0.2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25538.921999999999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33189.519999999997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v>120914</v>
      </c>
      <c r="CB17" s="28">
        <v>108093</v>
      </c>
      <c r="CC17" s="28">
        <v>7615</v>
      </c>
      <c r="CD17" s="159">
        <v>115708</v>
      </c>
    </row>
    <row r="18" spans="1:82" s="24" customFormat="1" ht="49.35" customHeight="1" x14ac:dyDescent="0.2">
      <c r="A18" s="98" t="s">
        <v>15</v>
      </c>
      <c r="B18" s="100">
        <v>26482.793999999998</v>
      </c>
      <c r="C18" s="100">
        <v>1423.2060000000019</v>
      </c>
      <c r="D18" s="99">
        <v>27906</v>
      </c>
      <c r="E18" s="100">
        <v>25432.416000000001</v>
      </c>
      <c r="F18" s="100">
        <v>1855.5839999999989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v>120668</v>
      </c>
      <c r="CB18" s="28">
        <v>108050</v>
      </c>
      <c r="CC18" s="28">
        <v>7671</v>
      </c>
      <c r="CD18" s="159">
        <v>115721</v>
      </c>
    </row>
    <row r="19" spans="1:82" s="24" customFormat="1" ht="49.35" customHeight="1" x14ac:dyDescent="0.2">
      <c r="A19" s="98" t="s">
        <v>16</v>
      </c>
      <c r="B19" s="100">
        <v>25850.081999999999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v>120173</v>
      </c>
      <c r="CB19" s="28">
        <v>107849</v>
      </c>
      <c r="CC19" s="28">
        <v>7713</v>
      </c>
      <c r="CD19" s="159">
        <v>115562</v>
      </c>
    </row>
    <row r="20" spans="1:82" s="24" customFormat="1" ht="49.35" customHeight="1" thickBot="1" x14ac:dyDescent="0.25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v>118532</v>
      </c>
      <c r="CB20" s="163"/>
      <c r="CC20" s="163"/>
      <c r="CD20" s="164"/>
    </row>
    <row r="21" spans="1:82" s="86" customFormat="1" ht="41.25" customHeight="1" thickBot="1" x14ac:dyDescent="0.25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25322.402333333332</v>
      </c>
      <c r="F21" s="153">
        <v>1693.2643333333333</v>
      </c>
      <c r="G21" s="153">
        <v>27015.666666666668</v>
      </c>
      <c r="H21" s="153">
        <v>26779.948883333331</v>
      </c>
      <c r="I21" s="153">
        <v>1479.9677833333344</v>
      </c>
      <c r="J21" s="153">
        <v>28259.916666666668</v>
      </c>
      <c r="K21" s="153">
        <v>27506.451916666669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66474.083333333328</v>
      </c>
      <c r="AR21" s="153">
        <v>64778.416666666664</v>
      </c>
      <c r="AS21" s="153">
        <v>4586.5</v>
      </c>
      <c r="AT21" s="153">
        <v>69364.916666666672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67811.833333333328</v>
      </c>
      <c r="BD21" s="150">
        <v>69628.666666666672</v>
      </c>
      <c r="BE21" s="150">
        <v>4648.333333333333</v>
      </c>
      <c r="BF21" s="150">
        <v>74277</v>
      </c>
      <c r="BG21" s="150">
        <v>75810.333333333328</v>
      </c>
      <c r="BH21" s="150">
        <v>5285.083333333333</v>
      </c>
      <c r="BI21" s="150">
        <v>81095.416666666672</v>
      </c>
      <c r="BJ21" s="150">
        <v>87458.083333333328</v>
      </c>
      <c r="BK21" s="150">
        <v>6808.5</v>
      </c>
      <c r="BL21" s="150">
        <v>94266.583333333328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8961.4166666666661</v>
      </c>
      <c r="BR21" s="150">
        <v>117986.5</v>
      </c>
      <c r="BS21" s="150">
        <v>109009.66666666667</v>
      </c>
      <c r="BT21" s="150">
        <v>8379.4166666666661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v>112747</v>
      </c>
      <c r="BZ21" s="128">
        <v>8167</v>
      </c>
      <c r="CA21" s="128">
        <v>120914</v>
      </c>
      <c r="CB21" s="128">
        <v>109103.90909090909</v>
      </c>
      <c r="CC21" s="128">
        <v>7727.181818181818</v>
      </c>
      <c r="CD21" s="128">
        <v>116831.09090909091</v>
      </c>
    </row>
    <row r="22" spans="1:82" x14ac:dyDescent="0.2">
      <c r="A22" s="190" t="s">
        <v>25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82" x14ac:dyDescent="0.2">
      <c r="A23" s="190" t="s">
        <v>21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82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82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82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82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82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1991 - 2017</vt:lpstr>
      <vt:lpstr>2. SITUACION JURÍDICA 1991-2017</vt:lpstr>
      <vt:lpstr>3. SEXO 1991 - 2017</vt:lpstr>
      <vt:lpstr>'1. HACINAMIENTO 1991 - 2017'!Área_de_impresión</vt:lpstr>
      <vt:lpstr>'3. SEXO 1991 - 2017'!Área_de_impresión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2017-12-11T20:41:31Z</dcterms:modified>
</cp:coreProperties>
</file>