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<sst xmlns="http://schemas.openxmlformats.org/spreadsheetml/2006/main" count="718" uniqueCount="473">
  <si>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</si>
  <si>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</si>
  <si>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</si>
  <si>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</si>
  <si>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</si>
  <si>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</si>
  <si>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</si>
  <si>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</si>
  <si>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</si>
  <si>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</si>
  <si>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</si>
  <si>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</si>
  <si>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</si>
  <si>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</si>
  <si>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</si>
  <si>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</si>
  <si>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</si>
  <si>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</si>
  <si>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</si>
  <si>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</si>
  <si>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</si>
  <si>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</si>
  <si>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</si>
  <si>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</si>
  <si>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</si>
  <si>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</si>
  <si>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</si>
  <si>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</si>
  <si>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</si>
  <si>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</si>
  <si>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</si>
  <si>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</si>
  <si>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</si>
  <si>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</si>
  <si>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</si>
  <si>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</si>
  <si>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</si>
  <si>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</si>
  <si>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</si>
  <si>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</si>
  <si>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</si>
  <si>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</si>
  <si>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</si>
  <si>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</si>
  <si>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</si>
  <si>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</si>
  <si>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</si>
  <si>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</si>
  <si>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</si>
  <si>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</si>
  <si>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</si>
  <si>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</si>
  <si>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</si>
  <si>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</si>
  <si>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</si>
  <si>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</si>
  <si>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</si>
  <si>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</si>
  <si>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</si>
  <si>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</si>
  <si>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</si>
  <si>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</si>
  <si>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</si>
  <si>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</si>
  <si>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</si>
  <si>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</si>
  <si>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</si>
  <si>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</si>
  <si>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</si>
  <si>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</si>
  <si>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</si>
  <si>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VICTOR REYES.</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</si>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</sst>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1">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rgb="FFFFFFFF"/>
      <name val="Arial"/>
    </font>
    <font>
      <sz val="8.0"/>
      <color theme="1"/>
      <name val="Arial"/>
    </font>
    <font>
      <b/>
      <sz val="10.0"/>
      <color theme="0"/>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19">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readingOrder="0" shrinkToFit="0" vertical="center" wrapText="1"/>
    </xf>
    <xf borderId="13" fillId="7" fontId="13" numFmtId="0" xfId="0" applyBorder="1" applyFont="1"/>
    <xf borderId="2" fillId="10" fontId="14" numFmtId="0" xfId="0" applyAlignment="1" applyBorder="1" applyFill="1" applyFont="1">
      <alignment horizontal="center" shrinkToFit="0" vertical="center" wrapText="1"/>
    </xf>
    <xf borderId="4" fillId="9" fontId="15" numFmtId="0" xfId="0" applyAlignment="1" applyBorder="1" applyFont="1">
      <alignment horizontal="center" shrinkToFit="0" vertical="center" wrapText="1"/>
    </xf>
    <xf borderId="5" fillId="9" fontId="15" numFmtId="0" xfId="0" applyAlignment="1" applyBorder="1" applyFont="1">
      <alignment horizontal="center" shrinkToFit="0" vertical="center" wrapText="1"/>
    </xf>
    <xf borderId="2" fillId="9" fontId="15" numFmtId="0" xfId="0" applyAlignment="1" applyBorder="1" applyFont="1">
      <alignment horizontal="center" shrinkToFit="0" vertical="center" wrapText="1"/>
    </xf>
    <xf borderId="4" fillId="9" fontId="15" numFmtId="1" xfId="0" applyAlignment="1" applyBorder="1" applyFont="1" applyNumberFormat="1">
      <alignment horizontal="center" shrinkToFit="0" vertical="center" wrapText="1"/>
    </xf>
    <xf borderId="4" fillId="9" fontId="16" numFmtId="0" xfId="0" applyAlignment="1" applyBorder="1" applyFont="1">
      <alignment horizontal="center" shrinkToFit="0" vertical="center" wrapText="1"/>
    </xf>
    <xf borderId="1" fillId="9" fontId="17"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8"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9" numFmtId="0" xfId="0" applyAlignment="1" applyBorder="1" applyFont="1">
      <alignment horizontal="center" shrinkToFit="0" vertical="center" wrapText="1"/>
    </xf>
    <xf borderId="1" fillId="7" fontId="19" numFmtId="0" xfId="0" applyAlignment="1" applyBorder="1" applyFont="1">
      <alignment horizontal="center" readingOrder="0" shrinkToFit="0" vertical="center" wrapText="1"/>
    </xf>
    <xf borderId="4" fillId="7" fontId="19" numFmtId="0" xfId="0" applyAlignment="1" applyBorder="1" applyFont="1">
      <alignment horizontal="center" shrinkToFit="0" vertical="center" wrapText="1"/>
    </xf>
    <xf borderId="1" fillId="5" fontId="20" numFmtId="0" xfId="0" applyAlignment="1" applyBorder="1" applyFont="1">
      <alignment horizontal="left" readingOrder="0" shrinkToFit="0" vertical="center" wrapText="1"/>
    </xf>
    <xf borderId="1" fillId="7" fontId="21"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2" numFmtId="0" xfId="0" applyAlignment="1" applyBorder="1" applyFont="1">
      <alignment horizontal="center" shrinkToFit="0" vertical="center" wrapText="1"/>
    </xf>
    <xf borderId="1" fillId="9" fontId="22"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9" numFmtId="0" xfId="0" applyAlignment="1" applyBorder="1" applyFont="1">
      <alignment horizontal="left" shrinkToFit="0" vertical="center" wrapText="1"/>
    </xf>
    <xf borderId="2" fillId="12" fontId="19" numFmtId="0" xfId="0" applyAlignment="1" applyBorder="1" applyFont="1">
      <alignment horizontal="left" shrinkToFit="0" vertical="center" wrapText="1"/>
    </xf>
    <xf borderId="13" fillId="7" fontId="19" numFmtId="0" xfId="0" applyBorder="1" applyFont="1"/>
    <xf borderId="35" fillId="7" fontId="23"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9"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4" numFmtId="0" xfId="0" applyFont="1"/>
    <xf borderId="0" fillId="0" fontId="9" numFmtId="0" xfId="0" applyAlignment="1" applyFont="1">
      <alignment horizontal="center"/>
    </xf>
    <xf borderId="0" fillId="0" fontId="25" numFmtId="0" xfId="0" applyAlignment="1" applyFont="1">
      <alignment horizontal="center"/>
    </xf>
    <xf borderId="0" fillId="0" fontId="26" numFmtId="0" xfId="0" applyAlignment="1" applyFont="1">
      <alignment horizontal="left" shrinkToFit="0" vertical="center" wrapText="1"/>
    </xf>
    <xf borderId="0" fillId="0" fontId="27" numFmtId="0" xfId="0" applyAlignment="1" applyFont="1">
      <alignment horizontal="center" shrinkToFit="0" vertical="center" wrapText="1"/>
    </xf>
    <xf borderId="0" fillId="0" fontId="26" numFmtId="0" xfId="0" applyAlignment="1" applyFont="1">
      <alignment horizontal="center" shrinkToFit="0" vertical="center" wrapText="1"/>
    </xf>
    <xf borderId="47" fillId="9" fontId="28" numFmtId="0" xfId="0" applyAlignment="1" applyBorder="1" applyFont="1">
      <alignment horizontal="center" shrinkToFit="0" vertical="center" wrapText="1"/>
    </xf>
    <xf borderId="48" fillId="9" fontId="28"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8"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53" fillId="9" fontId="29" numFmtId="0" xfId="0" applyAlignment="1" applyBorder="1" applyFont="1">
      <alignment horizontal="center" shrinkToFit="0" vertical="center" wrapText="1"/>
    </xf>
    <xf borderId="11" fillId="9" fontId="29" numFmtId="0" xfId="0" applyAlignment="1" applyBorder="1" applyFont="1">
      <alignment horizontal="center" shrinkToFit="0" vertical="center" wrapText="1"/>
    </xf>
    <xf borderId="4" fillId="5" fontId="24" numFmtId="0" xfId="0" applyAlignment="1" applyBorder="1" applyFont="1">
      <alignment horizontal="center" shrinkToFit="0" vertical="center" wrapText="1"/>
    </xf>
    <xf borderId="6" fillId="5" fontId="24" numFmtId="164" xfId="0" applyAlignment="1" applyBorder="1" applyFont="1" applyNumberFormat="1">
      <alignment horizontal="center" shrinkToFit="0" vertical="center" wrapText="1"/>
    </xf>
    <xf borderId="11" fillId="5" fontId="24" numFmtId="0" xfId="0" applyAlignment="1" applyBorder="1" applyFont="1">
      <alignment horizontal="center" shrinkToFit="0" vertical="center" wrapText="1"/>
    </xf>
    <xf borderId="11" fillId="5" fontId="24" numFmtId="164" xfId="0" applyAlignment="1" applyBorder="1" applyFont="1" applyNumberFormat="1">
      <alignment horizontal="center" shrinkToFit="0" vertical="center" wrapText="1"/>
    </xf>
    <xf borderId="1" fillId="5" fontId="24" numFmtId="0" xfId="0" applyAlignment="1" applyBorder="1" applyFont="1">
      <alignment horizontal="center" shrinkToFit="0" vertical="center" wrapText="1"/>
    </xf>
    <xf borderId="1" fillId="5" fontId="24" numFmtId="0" xfId="0" applyAlignment="1" applyBorder="1" applyFont="1">
      <alignment horizontal="center" readingOrder="0" shrinkToFit="0" vertical="center" wrapText="1"/>
    </xf>
    <xf borderId="12" fillId="5" fontId="24" numFmtId="0" xfId="0" applyAlignment="1" applyBorder="1" applyFont="1">
      <alignment horizontal="center" readingOrder="0" shrinkToFit="0" vertical="center" wrapText="1"/>
    </xf>
    <xf borderId="12" fillId="5" fontId="24" numFmtId="164" xfId="0" applyAlignment="1" applyBorder="1" applyFont="1" applyNumberFormat="1">
      <alignment horizontal="center" shrinkToFit="0" vertical="center" wrapText="1"/>
    </xf>
    <xf borderId="0" fillId="5" fontId="30" numFmtId="0" xfId="0" applyAlignment="1" applyFont="1">
      <alignment horizontal="center" readingOrder="0" shrinkToFit="0" vertical="center" wrapText="1"/>
    </xf>
    <xf borderId="0" fillId="5" fontId="9" numFmtId="0" xfId="0" applyAlignment="1" applyFont="1">
      <alignment horizontal="center" shrinkToFit="0" vertical="center" wrapText="1"/>
    </xf>
    <xf borderId="1" fillId="5" fontId="9" numFmtId="0" xfId="0" applyAlignment="1" applyBorder="1" applyFont="1">
      <alignment horizontal="center" vertical="center"/>
    </xf>
    <xf borderId="1" fillId="0" fontId="24" numFmtId="0" xfId="0" applyAlignment="1" applyBorder="1" applyFont="1">
      <alignment horizontal="center" shrinkToFit="0" vertical="center" wrapText="1"/>
    </xf>
    <xf borderId="3" fillId="0" fontId="24" numFmtId="0" xfId="0" applyAlignment="1" applyBorder="1" applyFont="1">
      <alignment horizontal="center" shrinkToFit="0" vertical="center" wrapText="1"/>
    </xf>
    <xf borderId="11" fillId="0" fontId="24" numFmtId="0" xfId="0" applyAlignment="1" applyBorder="1" applyFont="1">
      <alignment horizontal="center" shrinkToFit="0" vertical="center" wrapText="1"/>
    </xf>
    <xf borderId="0" fillId="0" fontId="9" numFmtId="0" xfId="0" applyAlignment="1" applyFont="1">
      <alignment horizontal="center" shrinkToFit="0" vertical="center" wrapText="1"/>
    </xf>
    <xf borderId="19" fillId="0" fontId="24" numFmtId="0" xfId="0" applyAlignment="1" applyBorder="1" applyFont="1">
      <alignment horizontal="center" shrinkToFit="0" vertical="center" wrapText="1"/>
    </xf>
    <xf borderId="12" fillId="0" fontId="24"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drive.google.com/file/d/1MJCz2SykAC4589L3sQvZ2HkkNuw9jMeH/view?usp=share_link" TargetMode="External"/><Relationship Id="rId11" Type="http://schemas.openxmlformats.org/officeDocument/2006/relationships/hyperlink" Target="https://drive.google.com/file/d/1ldYHP0I-KK3laQb7Fwc1RMx7Y_ONwK0G/view?usp=share_link" TargetMode="External"/><Relationship Id="rId22" Type="http://schemas.openxmlformats.org/officeDocument/2006/relationships/hyperlink" Target="https://drive.google.com/file/d/172PK89N7qXxd75Kv5NDMLyxKycbafS4g/view?usp=share_link" TargetMode="External"/><Relationship Id="rId10" Type="http://schemas.openxmlformats.org/officeDocument/2006/relationships/hyperlink" Target="https://drive.google.com/file/d/1UnvECxNKdxix3ZX4v1dS6kR59x_gnIdG/view?usp=share_link" TargetMode="External"/><Relationship Id="rId21" Type="http://schemas.openxmlformats.org/officeDocument/2006/relationships/hyperlink" Target="https://drive.google.com/file/d/186oOEn5NeIyT0aPzGQmkQYjUHHKAT4W7/view?usp=share_link" TargetMode="External"/><Relationship Id="rId13" Type="http://schemas.openxmlformats.org/officeDocument/2006/relationships/hyperlink" Target="https://docs.google.com/spreadsheets/d/1F-BFtT7s_iEmKX4cXIpB9ntFWzD0CW9I/edit?usp=share_link&amp;ouid=100707940553315360822&amp;rtpof=true&amp;sd=true" TargetMode="External"/><Relationship Id="rId24" Type="http://schemas.openxmlformats.org/officeDocument/2006/relationships/drawing" Target="../drawings/drawing4.xml"/><Relationship Id="rId12" Type="http://schemas.openxmlformats.org/officeDocument/2006/relationships/hyperlink" Target="https://drive.google.com/file/d/1njg1UMGVn60Ztxe27si2JXXwGhf5-XlP/view?usp=share_link" TargetMode="External"/><Relationship Id="rId23" Type="http://schemas.openxmlformats.org/officeDocument/2006/relationships/hyperlink" Target="https://drive.google.com/file/d/1PYwm6Y3WaElHW7okW9m5NtsC-dUKMJjv/view?usp=share_link" TargetMode="External"/><Relationship Id="rId1" Type="http://schemas.openxmlformats.org/officeDocument/2006/relationships/hyperlink" Target="https://drive.google.com/file/d/1CBkJepTAvWXLojWK86R-a93VzNE4Hlrr/view?usp=share_link" TargetMode="External"/><Relationship Id="rId2" Type="http://schemas.openxmlformats.org/officeDocument/2006/relationships/hyperlink" Target="https://drive.google.com/file/d/1XCm9IorYxoFeVtGx4RP2fnvCIcDeGCBr/view?usp=share_link" TargetMode="External"/><Relationship Id="rId3" Type="http://schemas.openxmlformats.org/officeDocument/2006/relationships/hyperlink" Target="https://drive.google.com/file/d/1-7d9pn49kgB1X_rmZ41UO8wptfP1L33O/view?usp=share_link" TargetMode="External"/><Relationship Id="rId4" Type="http://schemas.openxmlformats.org/officeDocument/2006/relationships/hyperlink" Target="https://drive.google.com/file/d/1V2YfoudH3GBdHHvwFi4g_w4sc126HUQU/view?usp=share_link" TargetMode="External"/><Relationship Id="rId9" Type="http://schemas.openxmlformats.org/officeDocument/2006/relationships/hyperlink" Target="https://drive.google.com/file/d/1hzjSQ7Bd_nom0HmyHOYiVPVwbMsR7FSt/view?usp=share_link" TargetMode="External"/><Relationship Id="rId15" Type="http://schemas.openxmlformats.org/officeDocument/2006/relationships/hyperlink" Target="https://drive.google.com/drive/folders/1ZOtZtiU-vi9--Q586DDQ8ZPaA-NDbO7b?usp=share_link" TargetMode="External"/><Relationship Id="rId14" Type="http://schemas.openxmlformats.org/officeDocument/2006/relationships/hyperlink" Target="https://drive.google.com/drive/folders/1cLCN_qAEFM9O5kC6WgMt_lf1-yB-Sa38?usp=share_link" TargetMode="External"/><Relationship Id="rId17" Type="http://schemas.openxmlformats.org/officeDocument/2006/relationships/hyperlink" Target="https://drive.google.com/file/d/1yDA21-CR_T8Xf8N0ZPPCDkMvDOE1Leil/view?usp=share_link" TargetMode="External"/><Relationship Id="rId16" Type="http://schemas.openxmlformats.org/officeDocument/2006/relationships/hyperlink" Target="https://drive.google.com/file/d/1NHD_MLPbyJshVli8b06eslmFRT024UOA/view?usp=share_link" TargetMode="External"/><Relationship Id="rId5" Type="http://schemas.openxmlformats.org/officeDocument/2006/relationships/hyperlink" Target="https://drive.google.com/file/d/1Aqr8WlJwgvbZbYEhVKJdBZMYtdP82WLb/view?usp=share_link" TargetMode="External"/><Relationship Id="rId19" Type="http://schemas.openxmlformats.org/officeDocument/2006/relationships/hyperlink" Target="https://drive.google.com/drive/folders/1ZeT41bVEq_XbiMhdUQGzoqWPObgKSy1s?usp=share_link" TargetMode="External"/><Relationship Id="rId6" Type="http://schemas.openxmlformats.org/officeDocument/2006/relationships/hyperlink" Target="https://drive.google.com/file/d/1M5cElXnKTUDzopV74MU4-lZ7GW0HjnOk/view?usp=share_link" TargetMode="External"/><Relationship Id="rId18" Type="http://schemas.openxmlformats.org/officeDocument/2006/relationships/hyperlink" Target="https://docs.google.com/spreadsheets/d/13JgHe0lLogNjv7mAuyQDacM0IWrblUiL/edit?usp=share_link&amp;ouid=100707940553315360822&amp;rtpof=true&amp;sd=true" TargetMode="External"/><Relationship Id="rId7" Type="http://schemas.openxmlformats.org/officeDocument/2006/relationships/hyperlink" Target="https://drive.google.com/file/d/1kcoo7AsDHo0jnNNHbFRfC8z0MqmLlUjz/view?usp=share_link" TargetMode="External"/><Relationship Id="rId8" Type="http://schemas.openxmlformats.org/officeDocument/2006/relationships/hyperlink" Target="https://drive.google.com/file/d/1Upr_2gBy5e-Q3VngCUP2ZNpeTIZ4uBto/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17"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2"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3"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17" t="s">
        <v>348</v>
      </c>
      <c r="F14" s="118">
        <v>2.0</v>
      </c>
      <c r="G14" s="119">
        <f>SUM(F14:F16)</f>
        <v>6</v>
      </c>
      <c r="H14" s="120">
        <v>2.0</v>
      </c>
      <c r="I14" s="120">
        <v>0.0</v>
      </c>
      <c r="J14" s="120">
        <v>0.0</v>
      </c>
      <c r="K14" s="121">
        <f>SUM(H14:J16)</f>
        <v>6</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17"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17" t="s">
        <v>353</v>
      </c>
      <c r="F17" s="118">
        <v>1.0</v>
      </c>
      <c r="G17" s="119">
        <f>SUM(F17:F27)</f>
        <v>15</v>
      </c>
      <c r="H17" s="120">
        <v>1.0</v>
      </c>
      <c r="I17" s="120">
        <v>0.0</v>
      </c>
      <c r="J17" s="120">
        <v>0.0</v>
      </c>
      <c r="K17" s="121">
        <f>SUM(H17:J27)</f>
        <v>7</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25"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17" t="s">
        <v>357</v>
      </c>
      <c r="F19" s="118">
        <v>1.0</v>
      </c>
      <c r="G19" s="40"/>
      <c r="H19" s="120">
        <v>1.0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25"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5" t="s">
        <v>361</v>
      </c>
      <c r="F21" s="118">
        <v>2.0</v>
      </c>
      <c r="G21" s="40"/>
      <c r="H21" s="120">
        <v>0.0</v>
      </c>
      <c r="I21" s="120">
        <v>0.0</v>
      </c>
      <c r="J21" s="120">
        <v>2.0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25"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25" t="s">
        <v>367</v>
      </c>
      <c r="F24" s="118">
        <v>1.0</v>
      </c>
      <c r="G24" s="40"/>
      <c r="H24" s="120">
        <v>0.0</v>
      </c>
      <c r="I24" s="120">
        <v>0.0</v>
      </c>
      <c r="J24" s="120">
        <v>1.0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25"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25"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25"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5" t="s">
        <v>377</v>
      </c>
      <c r="F28" s="118">
        <v>1.0</v>
      </c>
      <c r="G28" s="119">
        <f>SUM(F28:F36)</f>
        <v>9</v>
      </c>
      <c r="H28" s="120">
        <v>0.0</v>
      </c>
      <c r="I28" s="120">
        <v>0.0</v>
      </c>
      <c r="J28" s="120">
        <v>1.0</v>
      </c>
      <c r="K28" s="121">
        <f>SUM(H28:J36)</f>
        <v>5</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5"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5" t="s">
        <v>379</v>
      </c>
      <c r="F30" s="118">
        <v>1.0</v>
      </c>
      <c r="G30" s="40"/>
      <c r="H30" s="120">
        <v>0.0</v>
      </c>
      <c r="I30" s="120">
        <v>0.0</v>
      </c>
      <c r="J30" s="120">
        <v>1.0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5" t="s">
        <v>380</v>
      </c>
      <c r="F31" s="118">
        <v>1.0</v>
      </c>
      <c r="G31" s="40"/>
      <c r="H31" s="120">
        <v>0.0</v>
      </c>
      <c r="I31" s="120">
        <v>0.0</v>
      </c>
      <c r="J31" s="120">
        <v>1.0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6" t="s">
        <v>381</v>
      </c>
      <c r="F32" s="118">
        <v>1.0</v>
      </c>
      <c r="G32" s="40"/>
      <c r="H32" s="120">
        <v>0.0</v>
      </c>
      <c r="I32" s="120">
        <v>0.0</v>
      </c>
      <c r="J32" s="120">
        <v>1.0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5"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5"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5"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17" t="s">
        <v>387</v>
      </c>
      <c r="F37" s="118">
        <v>2.0</v>
      </c>
      <c r="G37" s="119">
        <f>SUM(F37:F39)</f>
        <v>5</v>
      </c>
      <c r="H37" s="120">
        <v>2.0</v>
      </c>
      <c r="I37" s="120">
        <v>0.0</v>
      </c>
      <c r="J37" s="120">
        <v>0.0</v>
      </c>
      <c r="K37" s="121">
        <f>SUM(H37:J39)</f>
        <v>4</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17"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5"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5"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5"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5"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5"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5"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5"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17" t="s">
        <v>399</v>
      </c>
      <c r="F46" s="118">
        <v>4.0</v>
      </c>
      <c r="G46" s="119">
        <f>SUM(F46:F49)</f>
        <v>15</v>
      </c>
      <c r="H46" s="120">
        <v>4.0</v>
      </c>
      <c r="I46" s="120">
        <v>0.0</v>
      </c>
      <c r="J46" s="120">
        <v>0.0</v>
      </c>
      <c r="K46" s="121">
        <f>SUM(H46:J49)</f>
        <v>15</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17" t="s">
        <v>400</v>
      </c>
      <c r="F47" s="118">
        <v>4.0</v>
      </c>
      <c r="G47" s="40"/>
      <c r="H47" s="120">
        <v>4.0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5" t="s">
        <v>401</v>
      </c>
      <c r="F48" s="118">
        <v>3.0</v>
      </c>
      <c r="G48" s="40"/>
      <c r="H48" s="120">
        <v>0.0</v>
      </c>
      <c r="I48" s="120">
        <v>0.0</v>
      </c>
      <c r="J48" s="120">
        <v>3.0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6" t="s">
        <v>402</v>
      </c>
      <c r="F49" s="118">
        <v>4.0</v>
      </c>
      <c r="G49" s="47"/>
      <c r="H49" s="120">
        <v>0.0</v>
      </c>
      <c r="I49" s="120">
        <v>0.0</v>
      </c>
      <c r="J49" s="120">
        <v>4.0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5" t="s">
        <v>404</v>
      </c>
      <c r="F50" s="118">
        <v>2.5</v>
      </c>
      <c r="G50" s="119">
        <f>SUM(F50:F55)</f>
        <v>15</v>
      </c>
      <c r="H50" s="120">
        <v>0.0</v>
      </c>
      <c r="I50" s="120">
        <v>0.0</v>
      </c>
      <c r="J50" s="120">
        <v>0.0</v>
      </c>
      <c r="K50" s="121">
        <f>SUM(H50:J55)</f>
        <v>7.5</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5"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5"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17" t="s">
        <v>408</v>
      </c>
      <c r="F54" s="118">
        <v>2.5</v>
      </c>
      <c r="G54" s="40"/>
      <c r="H54" s="120">
        <v>0.0</v>
      </c>
      <c r="I54" s="120">
        <v>0.0</v>
      </c>
      <c r="J54" s="120">
        <v>2.5</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17"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17"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6" t="s">
        <v>417</v>
      </c>
      <c r="F58" s="118">
        <v>1.25</v>
      </c>
      <c r="G58" s="119">
        <f>SUM(F58:F61)</f>
        <v>5</v>
      </c>
      <c r="H58" s="120">
        <v>0.0</v>
      </c>
      <c r="I58" s="120">
        <v>0.0</v>
      </c>
      <c r="J58" s="120">
        <v>1.25</v>
      </c>
      <c r="K58" s="121">
        <f>SUM(H58:J61)</f>
        <v>2.5</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5" t="s">
        <v>418</v>
      </c>
      <c r="F59" s="118">
        <v>1.25</v>
      </c>
      <c r="G59" s="40"/>
      <c r="H59" s="120">
        <v>0.0</v>
      </c>
      <c r="I59" s="120">
        <v>0.0</v>
      </c>
      <c r="J59" s="120">
        <v>1.25</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5"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5"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5" t="s">
        <v>424</v>
      </c>
      <c r="F62" s="118">
        <v>2.5</v>
      </c>
      <c r="G62" s="119">
        <f>SUM(F62:F65)</f>
        <v>10</v>
      </c>
      <c r="H62" s="120">
        <v>0.0</v>
      </c>
      <c r="I62" s="120">
        <v>0.0</v>
      </c>
      <c r="J62" s="120">
        <v>0.0</v>
      </c>
      <c r="K62" s="121">
        <f>SUM(H62:J65)</f>
        <v>2.5</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5"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5" t="s">
        <v>426</v>
      </c>
      <c r="F64" s="118">
        <v>2.5</v>
      </c>
      <c r="G64" s="40"/>
      <c r="H64" s="120">
        <v>0.0</v>
      </c>
      <c r="I64" s="120">
        <v>0.0</v>
      </c>
      <c r="J64" s="120">
        <v>2.5</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5"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41.5</v>
      </c>
      <c r="I66" s="128">
        <f t="shared" si="1"/>
        <v>0</v>
      </c>
      <c r="J66" s="128">
        <f t="shared" si="1"/>
        <v>21.5</v>
      </c>
      <c r="K66" s="128">
        <f>SUM(K6,K14,K17,K28,K37,K40,K46,K50,K56,K58,K62)</f>
        <v>63</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MODERADO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4"/>
    <hyperlink r:id="rId9" ref="E15"/>
    <hyperlink r:id="rId10" ref="E16"/>
    <hyperlink r:id="rId11" ref="E17"/>
    <hyperlink r:id="rId12" ref="E19"/>
    <hyperlink r:id="rId13" ref="E23"/>
    <hyperlink r:id="rId14" ref="E33"/>
    <hyperlink r:id="rId15" ref="E37"/>
    <hyperlink r:id="rId16" ref="E38"/>
    <hyperlink r:id="rId17" ref="E46"/>
    <hyperlink r:id="rId18" ref="E47"/>
    <hyperlink r:id="rId19" ref="E53"/>
    <hyperlink r:id="rId20" ref="E54"/>
    <hyperlink r:id="rId21" ref="E55"/>
    <hyperlink r:id="rId22" ref="E56"/>
    <hyperlink r:id="rId23" ref="E57"/>
  </hyperlinks>
  <printOptions/>
  <pageMargins bottom="0.75" footer="0.0" header="0.0" left="0.7" right="0.7" top="0.75"/>
  <pageSetup scale="65" orientation="landscape"/>
  <drawing r:id="rId2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c r="B7" s="177"/>
      <c r="C7" s="178"/>
      <c r="D7" s="177"/>
      <c r="E7" s="179"/>
      <c r="F7" s="179"/>
      <c r="G7" s="180"/>
      <c r="H7" s="181"/>
      <c r="I7" s="182"/>
      <c r="J7" s="182" t="s">
        <v>469</v>
      </c>
      <c r="K7" s="181" t="s">
        <v>447</v>
      </c>
      <c r="L7" s="181" t="s">
        <v>447</v>
      </c>
      <c r="M7" s="183" t="s">
        <v>470</v>
      </c>
      <c r="N7" s="183" t="s">
        <v>471</v>
      </c>
      <c r="O7" s="184">
        <v>44995.0</v>
      </c>
      <c r="P7" s="185" t="s">
        <v>472</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81"/>
      <c r="E9" s="179"/>
      <c r="F9" s="179"/>
      <c r="G9" s="179"/>
      <c r="H9" s="188"/>
      <c r="I9" s="188"/>
      <c r="J9" s="188"/>
      <c r="K9" s="188"/>
      <c r="L9" s="188"/>
      <c r="M9" s="190"/>
      <c r="N9" s="190"/>
      <c r="O9" s="190"/>
      <c r="P9" s="191"/>
      <c r="Q9" s="191"/>
      <c r="R9" s="191"/>
      <c r="S9" s="191"/>
      <c r="T9" s="191"/>
      <c r="U9" s="191"/>
      <c r="V9" s="191"/>
      <c r="W9" s="191"/>
      <c r="X9" s="191"/>
      <c r="Y9" s="191"/>
      <c r="Z9" s="191"/>
      <c r="AA9" s="191"/>
    </row>
    <row r="10" ht="27.75" customHeight="1">
      <c r="A10" s="188"/>
      <c r="B10" s="188"/>
      <c r="C10" s="189"/>
      <c r="D10" s="181"/>
      <c r="E10" s="179"/>
      <c r="F10" s="179"/>
      <c r="G10" s="179"/>
      <c r="H10" s="188"/>
      <c r="I10" s="188"/>
      <c r="J10" s="188"/>
      <c r="K10" s="188"/>
      <c r="L10" s="188"/>
      <c r="M10" s="190"/>
      <c r="N10" s="190"/>
      <c r="O10" s="190"/>
      <c r="P10" s="191"/>
      <c r="Q10" s="191"/>
      <c r="R10" s="191"/>
      <c r="S10" s="191"/>
      <c r="T10" s="191"/>
      <c r="U10" s="191"/>
      <c r="V10" s="191"/>
      <c r="W10" s="191"/>
      <c r="X10" s="191"/>
      <c r="Y10" s="191"/>
      <c r="Z10" s="191"/>
      <c r="AA10" s="191"/>
    </row>
    <row r="11" ht="27.75" customHeight="1">
      <c r="A11" s="188"/>
      <c r="B11" s="188"/>
      <c r="C11" s="188"/>
      <c r="D11" s="188"/>
      <c r="E11" s="190"/>
      <c r="F11" s="190"/>
      <c r="G11" s="190"/>
      <c r="H11" s="188"/>
      <c r="I11" s="188"/>
      <c r="J11" s="188"/>
      <c r="K11" s="188"/>
      <c r="L11" s="188"/>
      <c r="M11" s="190"/>
      <c r="N11" s="190"/>
      <c r="O11" s="190"/>
      <c r="P11" s="191"/>
      <c r="Q11" s="191"/>
      <c r="R11" s="191"/>
      <c r="S11" s="191"/>
      <c r="T11" s="191"/>
      <c r="U11" s="191"/>
      <c r="V11" s="191"/>
      <c r="W11" s="191"/>
      <c r="X11" s="191"/>
      <c r="Y11" s="191"/>
      <c r="Z11" s="191"/>
      <c r="AA11" s="191"/>
    </row>
    <row r="12" ht="27.75" customHeight="1">
      <c r="A12" s="188"/>
      <c r="B12" s="188"/>
      <c r="C12" s="188"/>
      <c r="D12" s="188"/>
      <c r="E12" s="190"/>
      <c r="F12" s="190"/>
      <c r="G12" s="190"/>
      <c r="H12" s="188"/>
      <c r="I12" s="188"/>
      <c r="J12" s="188"/>
      <c r="K12" s="188"/>
      <c r="L12" s="188"/>
      <c r="M12" s="190"/>
      <c r="N12" s="190"/>
      <c r="O12" s="190"/>
      <c r="P12" s="191"/>
      <c r="Q12" s="191"/>
      <c r="R12" s="191"/>
      <c r="S12" s="191"/>
      <c r="T12" s="191"/>
      <c r="U12" s="191"/>
      <c r="V12" s="191"/>
      <c r="W12" s="191"/>
      <c r="X12" s="191"/>
      <c r="Y12" s="191"/>
      <c r="Z12" s="191"/>
      <c r="AA12" s="191"/>
    </row>
    <row r="13" ht="27.75" customHeight="1">
      <c r="A13" s="188"/>
      <c r="B13" s="188"/>
      <c r="C13" s="188"/>
      <c r="D13" s="188"/>
      <c r="E13" s="190"/>
      <c r="F13" s="190"/>
      <c r="G13" s="190"/>
      <c r="H13" s="188"/>
      <c r="I13" s="188"/>
      <c r="J13" s="188"/>
      <c r="K13" s="188"/>
      <c r="L13" s="188"/>
      <c r="M13" s="190"/>
      <c r="N13" s="190"/>
      <c r="O13" s="190"/>
      <c r="P13" s="191"/>
      <c r="Q13" s="191"/>
      <c r="R13" s="191"/>
      <c r="S13" s="191"/>
      <c r="T13" s="191"/>
      <c r="U13" s="191"/>
      <c r="V13" s="191"/>
      <c r="W13" s="191"/>
      <c r="X13" s="191"/>
      <c r="Y13" s="191"/>
      <c r="Z13" s="191"/>
      <c r="AA13" s="191"/>
    </row>
    <row r="14" ht="27.75" customHeight="1">
      <c r="A14" s="188"/>
      <c r="B14" s="188"/>
      <c r="C14" s="188"/>
      <c r="D14" s="188"/>
      <c r="E14" s="190"/>
      <c r="F14" s="190"/>
      <c r="G14" s="190"/>
      <c r="H14" s="192"/>
      <c r="I14" s="192"/>
      <c r="J14" s="192"/>
      <c r="K14" s="192"/>
      <c r="L14" s="192"/>
      <c r="M14" s="190"/>
      <c r="N14" s="190"/>
      <c r="O14" s="190"/>
      <c r="P14" s="191"/>
      <c r="Q14" s="191"/>
      <c r="R14" s="191"/>
      <c r="S14" s="191"/>
      <c r="T14" s="191"/>
      <c r="U14" s="191"/>
      <c r="V14" s="191"/>
      <c r="W14" s="191"/>
      <c r="X14" s="191"/>
      <c r="Y14" s="191"/>
      <c r="Z14" s="191"/>
      <c r="AA14" s="191"/>
    </row>
    <row r="15" ht="27.75" customHeight="1">
      <c r="A15" s="188"/>
      <c r="B15" s="188"/>
      <c r="C15" s="188"/>
      <c r="D15" s="188"/>
      <c r="E15" s="190"/>
      <c r="F15" s="190"/>
      <c r="G15" s="190"/>
      <c r="H15" s="40"/>
      <c r="I15" s="40"/>
      <c r="J15" s="40"/>
      <c r="K15" s="40"/>
      <c r="L15" s="40"/>
      <c r="M15" s="190"/>
      <c r="N15" s="190"/>
      <c r="O15" s="190"/>
      <c r="P15" s="191"/>
      <c r="Q15" s="191"/>
      <c r="R15" s="191"/>
      <c r="S15" s="191"/>
      <c r="T15" s="191"/>
      <c r="U15" s="191"/>
      <c r="V15" s="191"/>
      <c r="W15" s="191"/>
      <c r="X15" s="191"/>
      <c r="Y15" s="191"/>
      <c r="Z15" s="191"/>
      <c r="AA15" s="191"/>
    </row>
    <row r="16" ht="27.75" customHeight="1">
      <c r="A16" s="188"/>
      <c r="B16" s="188"/>
      <c r="C16" s="188"/>
      <c r="D16" s="188"/>
      <c r="E16" s="190"/>
      <c r="F16" s="190"/>
      <c r="G16" s="190"/>
      <c r="H16" s="47"/>
      <c r="I16" s="47"/>
      <c r="J16" s="47"/>
      <c r="K16" s="47"/>
      <c r="L16" s="47"/>
      <c r="M16" s="190"/>
      <c r="N16" s="190"/>
      <c r="O16" s="190"/>
      <c r="P16" s="191"/>
      <c r="Q16" s="191"/>
      <c r="R16" s="191"/>
      <c r="S16" s="191"/>
      <c r="T16" s="191"/>
      <c r="U16" s="191"/>
      <c r="V16" s="191"/>
      <c r="W16" s="191"/>
      <c r="X16" s="191"/>
      <c r="Y16" s="191"/>
      <c r="Z16" s="191"/>
      <c r="AA16" s="191"/>
    </row>
    <row r="17" ht="27.75" customHeight="1">
      <c r="A17" s="188"/>
      <c r="B17" s="188"/>
      <c r="C17" s="188"/>
      <c r="D17" s="188"/>
      <c r="E17" s="190"/>
      <c r="F17" s="190"/>
      <c r="G17" s="190"/>
      <c r="H17" s="192"/>
      <c r="I17" s="192"/>
      <c r="J17" s="192"/>
      <c r="K17" s="192"/>
      <c r="L17" s="192"/>
      <c r="M17" s="190"/>
      <c r="N17" s="190"/>
      <c r="O17" s="190"/>
      <c r="P17" s="191"/>
      <c r="Q17" s="191"/>
      <c r="R17" s="191"/>
      <c r="S17" s="191"/>
      <c r="T17" s="191"/>
      <c r="U17" s="191"/>
      <c r="V17" s="191"/>
      <c r="W17" s="191"/>
      <c r="X17" s="191"/>
      <c r="Y17" s="191"/>
      <c r="Z17" s="191"/>
      <c r="AA17" s="191"/>
    </row>
    <row r="18" ht="27.75" customHeight="1">
      <c r="A18" s="188"/>
      <c r="B18" s="188"/>
      <c r="C18" s="188"/>
      <c r="D18" s="188"/>
      <c r="E18" s="190"/>
      <c r="F18" s="190"/>
      <c r="G18" s="190"/>
      <c r="H18" s="40"/>
      <c r="I18" s="40"/>
      <c r="J18" s="40"/>
      <c r="K18" s="40"/>
      <c r="L18" s="40"/>
      <c r="M18" s="190"/>
      <c r="N18" s="190"/>
      <c r="O18" s="190"/>
      <c r="P18" s="191"/>
      <c r="Q18" s="191"/>
      <c r="R18" s="191"/>
      <c r="S18" s="191"/>
      <c r="T18" s="191"/>
      <c r="U18" s="191"/>
      <c r="V18" s="191"/>
      <c r="W18" s="191"/>
      <c r="X18" s="191"/>
      <c r="Y18" s="191"/>
      <c r="Z18" s="191"/>
      <c r="AA18" s="191"/>
    </row>
    <row r="19" ht="27.75" customHeight="1">
      <c r="A19" s="188"/>
      <c r="B19" s="188"/>
      <c r="C19" s="188"/>
      <c r="D19" s="188"/>
      <c r="E19" s="190"/>
      <c r="F19" s="190"/>
      <c r="G19" s="190"/>
      <c r="H19" s="47"/>
      <c r="I19" s="47"/>
      <c r="J19" s="47"/>
      <c r="K19" s="47"/>
      <c r="L19" s="47"/>
      <c r="M19" s="190"/>
      <c r="N19" s="190"/>
      <c r="O19" s="190"/>
      <c r="P19" s="191"/>
      <c r="Q19" s="191"/>
      <c r="R19" s="191"/>
      <c r="S19" s="191"/>
      <c r="T19" s="191"/>
      <c r="U19" s="191"/>
      <c r="V19" s="191"/>
      <c r="W19" s="191"/>
      <c r="X19" s="191"/>
      <c r="Y19" s="191"/>
      <c r="Z19" s="191"/>
      <c r="AA19" s="191"/>
    </row>
    <row r="20" ht="27.75" customHeight="1">
      <c r="A20" s="188"/>
      <c r="B20" s="188"/>
      <c r="C20" s="188"/>
      <c r="D20" s="188"/>
      <c r="E20" s="190"/>
      <c r="F20" s="190"/>
      <c r="G20" s="190"/>
      <c r="H20" s="192"/>
      <c r="I20" s="192"/>
      <c r="J20" s="192"/>
      <c r="K20" s="192"/>
      <c r="L20" s="192"/>
      <c r="M20" s="190"/>
      <c r="N20" s="190"/>
      <c r="O20" s="190"/>
      <c r="P20" s="191"/>
      <c r="Q20" s="191"/>
      <c r="R20" s="191"/>
      <c r="S20" s="191"/>
      <c r="T20" s="191"/>
      <c r="U20" s="191"/>
      <c r="V20" s="191"/>
      <c r="W20" s="191"/>
      <c r="X20" s="191"/>
      <c r="Y20" s="191"/>
      <c r="Z20" s="191"/>
      <c r="AA20" s="191"/>
    </row>
    <row r="21" ht="27.75" customHeight="1">
      <c r="A21" s="188"/>
      <c r="B21" s="188"/>
      <c r="C21" s="188"/>
      <c r="D21" s="188"/>
      <c r="E21" s="190"/>
      <c r="F21" s="190"/>
      <c r="G21" s="190"/>
      <c r="H21" s="40"/>
      <c r="I21" s="40"/>
      <c r="J21" s="40"/>
      <c r="K21" s="40"/>
      <c r="L21" s="40"/>
      <c r="M21" s="190"/>
      <c r="N21" s="190"/>
      <c r="O21" s="190"/>
      <c r="P21" s="191"/>
      <c r="Q21" s="191"/>
      <c r="R21" s="191"/>
      <c r="S21" s="191"/>
      <c r="T21" s="191"/>
      <c r="U21" s="191"/>
      <c r="V21" s="191"/>
      <c r="W21" s="191"/>
      <c r="X21" s="191"/>
      <c r="Y21" s="191"/>
      <c r="Z21" s="191"/>
      <c r="AA21" s="191"/>
    </row>
    <row r="22" ht="27.75" customHeight="1">
      <c r="A22" s="188"/>
      <c r="B22" s="188"/>
      <c r="C22" s="188"/>
      <c r="D22" s="188"/>
      <c r="E22" s="190"/>
      <c r="F22" s="190"/>
      <c r="G22" s="190"/>
      <c r="H22" s="47"/>
      <c r="I22" s="47"/>
      <c r="J22" s="47"/>
      <c r="K22" s="47"/>
      <c r="L22" s="47"/>
      <c r="M22" s="190"/>
      <c r="N22" s="190"/>
      <c r="O22" s="190"/>
      <c r="P22" s="191"/>
      <c r="Q22" s="191"/>
      <c r="R22" s="191"/>
      <c r="S22" s="191"/>
      <c r="T22" s="191"/>
      <c r="U22" s="191"/>
      <c r="V22" s="191"/>
      <c r="W22" s="191"/>
      <c r="X22" s="191"/>
      <c r="Y22" s="191"/>
      <c r="Z22" s="191"/>
      <c r="AA22" s="191"/>
    </row>
    <row r="23" ht="27.75" customHeight="1">
      <c r="A23" s="188"/>
      <c r="B23" s="188"/>
      <c r="C23" s="188"/>
      <c r="D23" s="188"/>
      <c r="E23" s="190"/>
      <c r="F23" s="190"/>
      <c r="G23" s="190"/>
      <c r="H23" s="193"/>
      <c r="I23" s="193"/>
      <c r="J23" s="193"/>
      <c r="K23" s="192"/>
      <c r="L23" s="192"/>
      <c r="M23" s="190"/>
      <c r="N23" s="190"/>
      <c r="O23" s="190"/>
      <c r="P23" s="191"/>
      <c r="Q23" s="191"/>
      <c r="R23" s="191"/>
      <c r="S23" s="191"/>
      <c r="T23" s="191"/>
      <c r="U23" s="191"/>
      <c r="V23" s="191"/>
      <c r="W23" s="191"/>
      <c r="X23" s="191"/>
      <c r="Y23" s="191"/>
      <c r="Z23" s="191"/>
      <c r="AA23" s="191"/>
    </row>
    <row r="24" ht="27.75" customHeight="1">
      <c r="A24" s="188"/>
      <c r="B24" s="188"/>
      <c r="C24" s="188"/>
      <c r="D24" s="188"/>
      <c r="E24" s="190"/>
      <c r="F24" s="190"/>
      <c r="G24" s="190"/>
      <c r="H24" s="193"/>
      <c r="I24" s="193"/>
      <c r="J24" s="193"/>
      <c r="K24" s="40"/>
      <c r="L24" s="40"/>
      <c r="M24" s="190"/>
      <c r="N24" s="190"/>
      <c r="O24" s="190"/>
      <c r="P24" s="191"/>
      <c r="Q24" s="191"/>
      <c r="R24" s="191"/>
      <c r="S24" s="191"/>
      <c r="T24" s="191"/>
      <c r="U24" s="191"/>
      <c r="V24" s="191"/>
      <c r="W24" s="191"/>
      <c r="X24" s="191"/>
      <c r="Y24" s="191"/>
      <c r="Z24" s="191"/>
      <c r="AA24" s="191"/>
    </row>
    <row r="25" ht="27.75" customHeight="1">
      <c r="A25" s="188"/>
      <c r="B25" s="188"/>
      <c r="C25" s="188"/>
      <c r="D25" s="188"/>
      <c r="E25" s="190"/>
      <c r="F25" s="190"/>
      <c r="G25" s="190"/>
      <c r="H25" s="190"/>
      <c r="I25" s="190"/>
      <c r="J25" s="190"/>
      <c r="K25" s="47"/>
      <c r="L25" s="47"/>
      <c r="M25" s="190"/>
      <c r="N25" s="190"/>
      <c r="O25" s="190"/>
      <c r="P25" s="191"/>
      <c r="Q25" s="191"/>
      <c r="R25" s="191"/>
      <c r="S25" s="191"/>
      <c r="T25" s="191"/>
      <c r="U25" s="191"/>
      <c r="V25" s="191"/>
      <c r="W25" s="191"/>
      <c r="X25" s="191"/>
      <c r="Y25" s="191"/>
      <c r="Z25" s="191"/>
      <c r="AA25" s="191"/>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