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<sst xmlns="http://schemas.openxmlformats.org/spreadsheetml/2006/main" count="723" uniqueCount="477">
  <si>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</si>
  <si>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</si>
  <si>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</si>
  <si>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</si>
  <si>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</si>
  <si>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</si>
  <si>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</si>
  <si>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</si>
  <si>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</si>
  <si>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</si>
  <si>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</si>
  <si>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</si>
  <si>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</si>
  <si>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</si>
  <si>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</si>
  <si>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</si>
  <si>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</si>
  <si>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</si>
  <si>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</si>
  <si>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</si>
  <si>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</si>
  <si>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</si>
  <si>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</si>
  <si>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</si>
  <si>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</si>
  <si>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</si>
  <si>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</si>
  <si>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</si>
  <si>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</si>
  <si>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</si>
  <si>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</si>
  <si>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</si>
  <si>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</si>
  <si>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</si>
  <si>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</si>
  <si>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</si>
  <si>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</si>
  <si>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</si>
  <si>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</si>
  <si>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</si>
  <si>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</si>
  <si>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</si>
  <si>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</si>
  <si>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</si>
  <si>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</si>
  <si>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</si>
  <si>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</si>
  <si>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</si>
  <si>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</si>
  <si>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</si>
  <si>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</si>
  <si>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</si>
  <si>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</si>
  <si>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</si>
  <si>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</si>
  <si>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</si>
  <si>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</si>
  <si>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</si>
  <si>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</si>
  <si>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</si>
  <si>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</si>
  <si>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</si>
  <si>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</si>
  <si>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</si>
  <si>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</si>
  <si>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</si>
  <si>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</si>
  <si>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</si>
  <si>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CESAR ANDRES ESCOBAR ORTIZ</t>
  </si>
  <si>
    <t xml:space="preserve">DRAGONEANTE </t>
  </si>
  <si>
    <t>FUNCIONARIOS GUSST</t>
  </si>
  <si>
    <t>ASESORES ARL POSITIVA - GUSST</t>
  </si>
  <si>
    <t>FLORENCIA</t>
  </si>
  <si>
    <t>CAQUETÁ</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</si>
  <si>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</si>
  <si>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</si>
  <si>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</si>
  <si>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</si>
  <si>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</si>
  <si>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</si>
  <si>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</si>
  <si>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</si>
  <si>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</si>
  <si>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</si>
  <si>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</si>
  <si>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</si>
  <si>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</si>
  <si>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</si>
  <si>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</si>
  <si>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</si>
  <si>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</si>
  <si>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</si>
  <si>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</si>
  <si>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</si>
  <si>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</si>
  <si>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</si>
  <si>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</si>
  <si>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</si>
  <si>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</si>
  <si>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</si>
  <si>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</si>
  <si>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</si>
  <si>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</si>
  <si>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</si>
  <si>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</si>
  <si>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</si>
  <si>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</si>
  <si>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</si>
  <si>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</si>
  <si>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</si>
  <si>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</si>
  <si>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</si>
  <si>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</si>
  <si>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</si>
  <si>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</si>
  <si>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</si>
  <si>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</si>
  <si>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</si>
  <si>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</si>
  <si>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</si>
  <si>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</si>
  <si>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</si>
  <si>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</si>
  <si>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</si>
  <si>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</si>
  <si>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</si>
  <si>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</si>
  <si>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</si>
  <si>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</si>
  <si>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</si>
  <si>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</si>
  <si>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</si>
  <si>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</si>
  <si>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</si>
  <si>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</si>
  <si>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</si>
  <si>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</si>
  <si>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</si>
  <si>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</si>
  <si>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</si>
  <si>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</si>
  <si>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</si>
  <si>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</si>
  <si>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</si>
  <si>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</si>
  <si>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</si>
  <si>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</si>
  <si>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</si>
  <si>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</si>
  <si>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</si>
  <si>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</si>
  <si>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</si>
  <si>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</si>
  <si>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</si>
  <si>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</si>
  <si>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</si>
  <si>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</si>
  <si>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</si>
  <si>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</si>
  <si>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</si>
  <si>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</si>
  <si>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</si>
  <si>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</si>
  <si>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</si>
  <si>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</si>
  <si>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</si>
  <si>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</si>
  <si>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</si>
  <si>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</si>
  <si>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</si>
  <si>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</si>
  <si>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</si>
  <si>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</si>
  <si>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</si>
  <si>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</si>
  <si>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</si>
  <si>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</si>
  <si>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</si>
  <si>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</si>
  <si>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</si>
  <si>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</si>
  <si>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</si>
  <si>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</si>
  <si>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</si>
  <si>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</si>
  <si>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</si>
  <si>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</si>
  <si>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</si>
  <si>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</si>
  <si>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</si>
  <si>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</si>
  <si>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</si>
  <si>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</si>
  <si>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</si>
  <si>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</si>
  <si>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</si>
  <si>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</si>
  <si>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</si>
  <si>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</si>
  <si>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</si>
  <si>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</si>
  <si>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</si>
  <si>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</si>
  <si>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</si>
  <si>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</si>
  <si>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</si>
  <si>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</si>
  <si>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</si>
  <si>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</si>
  <si>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</si>
  <si>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</si>
  <si>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</si>
  <si>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</si>
  <si>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</si>
  <si>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</si>
  <si>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</si>
  <si>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</si>
  <si>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</si>
  <si>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</si>
  <si>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</si>
  <si>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</si>
  <si>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</si>
  <si>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</si>
  <si>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</si>
  <si>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</si>
  <si>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</si>
  <si>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</si>
  <si>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</si>
  <si>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</si>
  <si>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</si>
  <si>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</si>
  <si>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</si>
  <si>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</si>
  <si>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</si>
  <si>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</si>
  <si>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</si>
  <si>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</si>
  <si>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</si>
  <si>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</si>
  <si>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</si>
  <si>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</si>
  <si>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</si>
  <si>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</si>
  <si>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</si>
  <si>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</si>
  <si>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</si>
  <si>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</si>
  <si>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</si>
  <si>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</si>
  <si>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</si>
  <si>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</si>
  <si>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</si>
  <si>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</si>
  <si>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</si>
  <si>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</si>
  <si>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</si>
  <si>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</si>
  <si>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</si>
  <si>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</si>
  <si>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</si>
  <si>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</si>
  <si>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</si>
  <si>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</si>
  <si>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</si>
  <si>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</si>
  <si>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</si>
  <si>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</si>
  <si>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</si>
  <si>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</si>
  <si>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</si>
  <si>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</si>
  <si>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</si>
  <si>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</si>
  <si>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</si>
  <si>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</si>
  <si>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</si>
  <si>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</si>
  <si>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</si>
  <si>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</si>
  <si>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</si>
  <si>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</si>
  <si>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</si>
  <si>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</si>
  <si>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</si>
  <si>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</si>
  <si>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</si>
  <si>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</si>
  <si>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</si>
  <si>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</si>
  <si>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</si>
  <si>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</si>
  <si>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</si>
  <si>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</si>
  <si>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</si>
  <si>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</si>
  <si>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</si>
  <si>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</si>
  <si>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</si>
  <si>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</si>
  <si>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</si>
  <si>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</si>
  <si>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</si>
  <si>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</si>
  <si>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</si>
  <si>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</si>
  <si>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</si>
  <si>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</si>
  <si>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</si>
  <si>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</si>
  <si>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</si>
  <si>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</si>
  <si>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</si>
  <si>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</si>
  <si>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</si>
  <si>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</si>
  <si>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</si>
  <si>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</si>
  <si>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</si>
  <si>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</si>
  <si>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</si>
  <si>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</si>
  <si>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</si>
  <si>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</si>
  <si>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</si>
  <si>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</si>
  <si>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</si>
  <si>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</si>
  <si>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</si>
  <si>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</si>
  <si>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</si>
  <si>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</si>
  <si>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</si>
  <si>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</si>
  <si>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</si>
  <si>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</si>
  <si>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</si>
  <si>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</si>
  <si>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</si>
  <si>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</si>
  <si>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</si>
  <si>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</si>
  <si>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</si>
  <si>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</si>
  <si>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</si>
  <si>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</si>
  <si>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</si>
  <si>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</si>
  <si>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</si>
  <si>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</si>
  <si>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</si>
  <si>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</si>
  <si>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</si>
  <si>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</si>
  <si>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</si>
  <si>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</si>
  <si>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</si>
  <si>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</si>
  <si>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</si>
  <si>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</si>
  <si>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</si>
  <si>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</si>
  <si>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</si>
  <si>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</si>
  <si>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</si>
  <si>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</si>
  <si>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</si>
  <si>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</si>
  <si>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</si>
  <si>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</si>
  <si>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</si>
  <si>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</si>
  <si>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</si>
  <si>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</si>
  <si>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</si>
  <si>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</si>
  <si>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</si>
  <si>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</si>
  <si>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</si>
  <si>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</si>
  <si>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</si>
  <si>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</si>
  <si>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</si>
  <si>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</si>
  <si>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</si>
  <si>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</si>
  <si>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</si>
  <si>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</si>
  <si>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</si>
  <si>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</si>
  <si>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</si>
  <si>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</si>
  <si>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Laboral3.3.1 Medición de la severidad de los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</si>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</sst>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5" numFmtId="164" xfId="0" applyAlignment="1" applyBorder="1" applyFont="1" applyNumberFormat="1">
      <alignment horizontal="left" readingOrder="0" shrinkToFit="0" vertical="center" wrapText="1"/>
    </xf>
    <xf borderId="0" fillId="0" fontId="8"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9"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8" numFmtId="0" xfId="0" applyAlignment="1" applyBorder="1" applyFill="1" applyFont="1">
      <alignment horizontal="center" shrinkToFit="0" vertical="center" wrapText="0"/>
    </xf>
    <xf borderId="13" fillId="7" fontId="8"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8" numFmtId="0" xfId="0" applyAlignment="1" applyBorder="1" applyFont="1">
      <alignment shrinkToFit="0" vertical="bottom" wrapText="0"/>
    </xf>
    <xf borderId="13" fillId="7" fontId="8" numFmtId="0" xfId="0" applyAlignment="1" applyBorder="1" applyFont="1">
      <alignment shrinkToFit="0" vertical="bottom" wrapText="0"/>
    </xf>
    <xf borderId="2" fillId="6" fontId="9"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9"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8" numFmtId="0" xfId="0" applyAlignment="1" applyBorder="1" applyFont="1">
      <alignment shrinkToFit="0" vertical="top" wrapText="0"/>
    </xf>
    <xf borderId="13" fillId="7" fontId="8"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8" numFmtId="0" xfId="0" applyAlignment="1" applyBorder="1" applyFont="1">
      <alignment shrinkToFit="0" vertical="top" wrapText="0"/>
    </xf>
    <xf borderId="4" fillId="6" fontId="9"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8"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9"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9"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8" numFmtId="0" xfId="0" applyAlignment="1" applyBorder="1" applyFont="1">
      <alignment shrinkToFit="0" vertical="top" wrapText="0"/>
    </xf>
    <xf borderId="2" fillId="9" fontId="11" numFmtId="0" xfId="0" applyAlignment="1" applyBorder="1" applyFill="1" applyFont="1">
      <alignment horizontal="center" shrinkToFit="0" vertical="center" wrapText="1"/>
    </xf>
    <xf borderId="13" fillId="7" fontId="12" numFmtId="0" xfId="0" applyBorder="1" applyFont="1"/>
    <xf borderId="2" fillId="10" fontId="11" numFmtId="0" xfId="0" applyAlignment="1" applyBorder="1" applyFill="1" applyFont="1">
      <alignment horizontal="center" shrinkToFit="0" vertical="center" wrapText="1"/>
    </xf>
    <xf borderId="4" fillId="9" fontId="13" numFmtId="0" xfId="0" applyAlignment="1" applyBorder="1" applyFont="1">
      <alignment horizontal="center" shrinkToFit="0" vertical="center" wrapText="1"/>
    </xf>
    <xf borderId="5" fillId="9" fontId="13" numFmtId="0" xfId="0" applyAlignment="1" applyBorder="1" applyFont="1">
      <alignment horizontal="center" shrinkToFit="0" vertical="center" wrapText="1"/>
    </xf>
    <xf borderId="2" fillId="9" fontId="13" numFmtId="0" xfId="0" applyAlignment="1" applyBorder="1" applyFont="1">
      <alignment horizontal="center" shrinkToFit="0" vertical="center" wrapText="1"/>
    </xf>
    <xf borderId="4" fillId="9" fontId="13" numFmtId="1" xfId="0" applyAlignment="1" applyBorder="1" applyFont="1" applyNumberFormat="1">
      <alignment horizontal="center" shrinkToFit="0" vertical="center" wrapText="1"/>
    </xf>
    <xf borderId="4" fillId="9" fontId="14" numFmtId="0" xfId="0" applyAlignment="1" applyBorder="1" applyFont="1">
      <alignment horizontal="center" shrinkToFit="0" vertical="center" wrapText="1"/>
    </xf>
    <xf borderId="1" fillId="9" fontId="15" numFmtId="0" xfId="0" applyAlignment="1" applyBorder="1" applyFont="1">
      <alignment horizontal="center" readingOrder="0"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8" numFmtId="0" xfId="0" applyAlignment="1" applyBorder="1" applyFont="1">
      <alignment shrinkToFit="0" vertical="center" wrapText="1"/>
    </xf>
    <xf borderId="4" fillId="0" fontId="12" numFmtId="0" xfId="0" applyAlignment="1" applyBorder="1" applyFont="1">
      <alignment horizontal="left" shrinkToFit="0" vertical="center" wrapText="1"/>
    </xf>
    <xf borderId="1" fillId="7" fontId="16" numFmtId="0" xfId="0" applyAlignment="1" applyBorder="1" applyFont="1">
      <alignment horizontal="left" readingOrder="0" shrinkToFit="0" vertical="center" wrapText="1"/>
    </xf>
    <xf borderId="1" fillId="11" fontId="12"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5" fontId="18" numFmtId="0" xfId="0" applyAlignment="1" applyBorder="1" applyFont="1">
      <alignment horizontal="left" readingOrder="0" shrinkToFit="0" vertical="center" wrapText="1"/>
    </xf>
    <xf borderId="1" fillId="0" fontId="12"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7" fontId="19" numFmtId="0" xfId="0" applyAlignment="1" applyBorder="1" applyFont="1">
      <alignment horizontal="left" shrinkToFit="0" vertical="center" wrapText="1"/>
    </xf>
    <xf borderId="1" fillId="7" fontId="12" numFmtId="0" xfId="0" applyAlignment="1" applyBorder="1" applyFont="1">
      <alignment horizontal="left" readingOrder="0" shrinkToFit="0" vertical="center" wrapText="1"/>
    </xf>
    <xf borderId="1" fillId="5" fontId="12"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2"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2" numFmtId="1" xfId="0" applyBorder="1" applyFont="1" applyNumberFormat="1"/>
    <xf borderId="13" fillId="7" fontId="17" numFmtId="0" xfId="0" applyAlignment="1" applyBorder="1" applyFont="1">
      <alignment shrinkToFit="0" vertical="center" wrapText="1"/>
    </xf>
    <xf borderId="13" fillId="7"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9"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8"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8" numFmtId="0" xfId="0" applyAlignment="1" applyFont="1">
      <alignment horizontal="center" shrinkToFit="0" vertical="center" wrapText="1"/>
    </xf>
    <xf borderId="1" fillId="14" fontId="8"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drive/folders/1II7jVGobMAwNq01HXYY3PzUyAOUsmUSK?usp=share_link" TargetMode="External"/><Relationship Id="rId22" Type="http://schemas.openxmlformats.org/officeDocument/2006/relationships/hyperlink" Target="https://drive.google.com/drive/folders/1fYuITkCw-JXmKAxIOtD9Dm2B_OVatrxF?usp=share_link" TargetMode="External"/><Relationship Id="rId21" Type="http://schemas.openxmlformats.org/officeDocument/2006/relationships/hyperlink" Target="https://drive.google.com/drive/folders/1AFHDoZ9wixQKLaRiJqifIWYI1Z5-Ak0h?usp=share_link" TargetMode="External"/><Relationship Id="rId24" Type="http://schemas.openxmlformats.org/officeDocument/2006/relationships/hyperlink" Target="https://drive.google.com/drive/folders/1R9lgta-moLjGnS38paOg1UoYwUrCNtYr?usp=share_link" TargetMode="External"/><Relationship Id="rId23" Type="http://schemas.openxmlformats.org/officeDocument/2006/relationships/hyperlink" Target="https://drive.google.com/drive/folders/1g8g3G1AE0JWj7QY7JHg7DcmLwnWsR_Lx?usp=share_link" TargetMode="External"/><Relationship Id="rId1" Type="http://schemas.openxmlformats.org/officeDocument/2006/relationships/hyperlink" Target="https://drive.google.com/drive/folders/17pKfrkIhMERJ9dwlmduz8RS4aAj-wC35?usp=share_link" TargetMode="External"/><Relationship Id="rId2" Type="http://schemas.openxmlformats.org/officeDocument/2006/relationships/hyperlink" Target="https://drive.google.com/drive/folders/1iKo2nKy04iPFUmuVWCzMBvMve_DF5XC0?usp=share_link" TargetMode="External"/><Relationship Id="rId3" Type="http://schemas.openxmlformats.org/officeDocument/2006/relationships/hyperlink" Target="https://drive.google.com/drive/folders/1RT2jbNEjVaKtKd6DcH27NErzJQzvIN-i?usp=share_link" TargetMode="External"/><Relationship Id="rId4" Type="http://schemas.openxmlformats.org/officeDocument/2006/relationships/hyperlink" Target="https://drive.google.com/drive/folders/1CWaBhOM4VDjW3awNdP90gtyrRRntc1fx?usp=share_link" TargetMode="External"/><Relationship Id="rId9" Type="http://schemas.openxmlformats.org/officeDocument/2006/relationships/hyperlink" Target="https://drive.google.com/drive/folders/1ju-LTZBearvOSK8Vm6rLPMQ0mkZQ1BqS?usp=share_link" TargetMode="External"/><Relationship Id="rId26" Type="http://schemas.openxmlformats.org/officeDocument/2006/relationships/hyperlink" Target="https://drive.google.com/drive/folders/17VZO_PUvgH4Tl5b-zAcOE0iv911huLiE?usp=share_link" TargetMode="External"/><Relationship Id="rId25" Type="http://schemas.openxmlformats.org/officeDocument/2006/relationships/hyperlink" Target="https://drive.google.com/drive/folders/1A15wqBQYVnr3Ckm1YgpO7ONNK6TIa4sA?usp=share_link" TargetMode="External"/><Relationship Id="rId28" Type="http://schemas.openxmlformats.org/officeDocument/2006/relationships/hyperlink" Target="https://drive.google.com/drive/folders/1uLj-fP4meFQ4P-Pl1MAMUdHewGvFVTy6?usp=share_link" TargetMode="External"/><Relationship Id="rId27" Type="http://schemas.openxmlformats.org/officeDocument/2006/relationships/hyperlink" Target="https://drive.google.com/drive/folders/1kgHZkedoPTOjnkstZjfIcDE4wkyy45zE?usp=share_link" TargetMode="External"/><Relationship Id="rId5" Type="http://schemas.openxmlformats.org/officeDocument/2006/relationships/hyperlink" Target="https://drive.google.com/drive/folders/13MYSxOHwBTKn7V3v3H7M8eU7_17Tghe3?usp=share_link" TargetMode="External"/><Relationship Id="rId6" Type="http://schemas.openxmlformats.org/officeDocument/2006/relationships/hyperlink" Target="https://drive.google.com/drive/folders/1ftvRFig6JStxA_5mRpjIrgvCBPyxrLcP?usp=share_link" TargetMode="External"/><Relationship Id="rId29" Type="http://schemas.openxmlformats.org/officeDocument/2006/relationships/drawing" Target="../drawings/drawing4.xml"/><Relationship Id="rId7" Type="http://schemas.openxmlformats.org/officeDocument/2006/relationships/hyperlink" Target="https://drive.google.com/drive/folders/1r8HxLO5l3GeZqlu81SNqjlkAncC2r5ej?usp=share_link" TargetMode="External"/><Relationship Id="rId8" Type="http://schemas.openxmlformats.org/officeDocument/2006/relationships/hyperlink" Target="https://drive.google.com/drive/folders/10y4apOzOKbO58AljVwgAbhls31xst4l0?usp=share_link" TargetMode="External"/><Relationship Id="rId11" Type="http://schemas.openxmlformats.org/officeDocument/2006/relationships/hyperlink" Target="https://drive.google.com/drive/folders/1BJ3APTt0-yplRglg4xdcd-oUQuhdOYU-?usp=share_link" TargetMode="External"/><Relationship Id="rId10" Type="http://schemas.openxmlformats.org/officeDocument/2006/relationships/hyperlink" Target="https://drive.google.com/drive/folders/1njfs6xZwrCkep-0GoMCY_Mm8WXPMWBiD?usp=share_link" TargetMode="External"/><Relationship Id="rId13" Type="http://schemas.openxmlformats.org/officeDocument/2006/relationships/hyperlink" Target="https://drive.google.com/drive/folders/1zFcO4hEIYPpz5sE1P7A9LrWKXkIvWLtl?usp=share_link" TargetMode="External"/><Relationship Id="rId12" Type="http://schemas.openxmlformats.org/officeDocument/2006/relationships/hyperlink" Target="https://drive.google.com/drive/folders/17XHIZ_LYvfBPxqn47jz0dAycJ6tiOqQm?usp=share_link" TargetMode="External"/><Relationship Id="rId15" Type="http://schemas.openxmlformats.org/officeDocument/2006/relationships/hyperlink" Target="https://drive.google.com/drive/folders/1I3wkRyBzV8E-C1nRfkt9SLpTfIH4Q1gx?usp=share_link" TargetMode="External"/><Relationship Id="rId14" Type="http://schemas.openxmlformats.org/officeDocument/2006/relationships/hyperlink" Target="https://drive.google.com/drive/folders/14x7we8YXQMEWAt-US0_kk6s1R0d5cZHK?usp=share_link" TargetMode="External"/><Relationship Id="rId17" Type="http://schemas.openxmlformats.org/officeDocument/2006/relationships/hyperlink" Target="https://drive.google.com/drive/folders/1UNVWNy6gjnm37WI7HdXKJtY_mBkbjo1k?usp=share_link" TargetMode="External"/><Relationship Id="rId16" Type="http://schemas.openxmlformats.org/officeDocument/2006/relationships/hyperlink" Target="https://drive.google.com/drive/folders/1fCgyT4plfTHmooixtQGtPKG2JQxp2RSv?usp=share_link" TargetMode="External"/><Relationship Id="rId19" Type="http://schemas.openxmlformats.org/officeDocument/2006/relationships/hyperlink" Target="https://drive.google.com/drive/folders/1-SZmywfqbyYfEb-cFFJFn3SFEk7yen5p?usp=share_link" TargetMode="External"/><Relationship Id="rId18" Type="http://schemas.openxmlformats.org/officeDocument/2006/relationships/hyperlink" Target="https://drive.google.com/drive/folders/1Jg_aOOyKl4GHFUquq7HGxE5j24-pzDiD?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211.0</v>
      </c>
      <c r="G11" s="24"/>
    </row>
    <row r="12">
      <c r="D12" s="24"/>
      <c r="E12" s="25" t="s">
        <v>10</v>
      </c>
      <c r="F12" s="27">
        <v>42.0</v>
      </c>
      <c r="G12" s="24"/>
    </row>
    <row r="13">
      <c r="D13" s="24"/>
      <c r="E13" s="25" t="s">
        <v>12</v>
      </c>
      <c r="F13" s="28">
        <v>45029.0</v>
      </c>
      <c r="G13" s="24"/>
    </row>
    <row r="14">
      <c r="D14" s="24"/>
      <c r="E14" s="25" t="s">
        <v>14</v>
      </c>
      <c r="F14" s="27" t="s">
        <v>68</v>
      </c>
      <c r="G14" s="24"/>
    </row>
    <row r="15">
      <c r="D15" s="24"/>
      <c r="E15" s="25" t="s">
        <v>16</v>
      </c>
      <c r="F15" s="27" t="s">
        <v>69</v>
      </c>
      <c r="G15" s="24"/>
      <c r="J15" s="29"/>
    </row>
    <row r="16">
      <c r="D16" s="24"/>
      <c r="E16" s="25" t="s">
        <v>18</v>
      </c>
      <c r="F16" s="27" t="s">
        <v>70</v>
      </c>
      <c r="G16" s="24"/>
    </row>
    <row r="17">
      <c r="D17" s="24"/>
      <c r="E17" s="25" t="s">
        <v>16</v>
      </c>
      <c r="F17" s="26" t="s">
        <v>71</v>
      </c>
      <c r="G17" s="24"/>
    </row>
    <row r="18">
      <c r="D18" s="24"/>
      <c r="E18" s="25" t="s">
        <v>21</v>
      </c>
      <c r="F18" s="27" t="s">
        <v>72</v>
      </c>
      <c r="G18" s="24"/>
    </row>
    <row r="19">
      <c r="D19" s="24"/>
      <c r="E19" s="25" t="s">
        <v>23</v>
      </c>
      <c r="F19" s="27" t="s">
        <v>73</v>
      </c>
      <c r="G19" s="24"/>
      <c r="H19" s="30"/>
      <c r="I19" s="30"/>
    </row>
    <row r="20">
      <c r="D20" s="24"/>
      <c r="E20" s="25" t="s">
        <v>25</v>
      </c>
      <c r="F20" s="26" t="s">
        <v>74</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75</v>
      </c>
      <c r="B1" s="34"/>
      <c r="C1" s="34"/>
      <c r="D1" s="34"/>
      <c r="E1" s="35"/>
      <c r="F1" s="36"/>
      <c r="G1" s="37"/>
      <c r="H1" s="37"/>
      <c r="I1" s="37"/>
      <c r="J1" s="37"/>
      <c r="K1" s="37"/>
      <c r="L1" s="37"/>
      <c r="M1" s="37"/>
      <c r="N1" s="37"/>
      <c r="O1" s="37"/>
      <c r="P1" s="37"/>
      <c r="Q1" s="37"/>
      <c r="R1" s="37"/>
      <c r="S1" s="37"/>
      <c r="T1" s="37"/>
      <c r="U1" s="37"/>
      <c r="V1" s="37"/>
      <c r="W1" s="37"/>
    </row>
    <row r="2" ht="27.75" customHeight="1">
      <c r="A2" s="38" t="s">
        <v>76</v>
      </c>
      <c r="B2" s="11"/>
      <c r="C2" s="11"/>
      <c r="D2" s="6"/>
      <c r="E2" s="39"/>
      <c r="F2" s="36"/>
      <c r="G2" s="37"/>
      <c r="H2" s="37"/>
      <c r="I2" s="37"/>
      <c r="J2" s="37"/>
      <c r="K2" s="37"/>
      <c r="L2" s="37"/>
      <c r="M2" s="37"/>
      <c r="N2" s="37"/>
      <c r="O2" s="37"/>
      <c r="P2" s="37"/>
      <c r="Q2" s="37"/>
      <c r="R2" s="37"/>
      <c r="S2" s="37"/>
      <c r="T2" s="37"/>
      <c r="U2" s="37"/>
      <c r="V2" s="37"/>
      <c r="W2" s="37"/>
    </row>
    <row r="3" ht="17.25" customHeight="1">
      <c r="A3" s="40" t="s">
        <v>77</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78</v>
      </c>
      <c r="B5" s="44" t="s">
        <v>79</v>
      </c>
      <c r="C5" s="45" t="s">
        <v>80</v>
      </c>
      <c r="D5" s="6"/>
      <c r="E5" s="46"/>
      <c r="F5" s="36"/>
      <c r="G5" s="37"/>
      <c r="H5" s="37"/>
      <c r="I5" s="37"/>
      <c r="J5" s="37"/>
      <c r="K5" s="37"/>
      <c r="L5" s="37"/>
      <c r="M5" s="37"/>
      <c r="N5" s="37"/>
      <c r="O5" s="37"/>
      <c r="P5" s="37"/>
      <c r="Q5" s="37"/>
      <c r="R5" s="37"/>
      <c r="S5" s="37"/>
      <c r="T5" s="37"/>
      <c r="U5" s="37"/>
      <c r="V5" s="37"/>
      <c r="W5" s="37"/>
    </row>
    <row r="6">
      <c r="A6" s="47" t="s">
        <v>78</v>
      </c>
      <c r="B6" s="47" t="s">
        <v>79</v>
      </c>
      <c r="C6" s="48" t="s">
        <v>81</v>
      </c>
      <c r="D6" s="9"/>
      <c r="E6" s="49" t="s">
        <v>82</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83</v>
      </c>
      <c r="B9" s="54" t="s">
        <v>84</v>
      </c>
      <c r="C9" s="55" t="s">
        <v>84</v>
      </c>
      <c r="D9" s="6"/>
      <c r="E9" s="56"/>
      <c r="F9" s="57"/>
      <c r="G9" s="58"/>
      <c r="H9" s="58"/>
      <c r="I9" s="58"/>
      <c r="J9" s="58"/>
      <c r="K9" s="58"/>
      <c r="L9" s="58"/>
      <c r="M9" s="58"/>
      <c r="N9" s="58"/>
      <c r="O9" s="58"/>
      <c r="P9" s="58"/>
      <c r="Q9" s="58"/>
      <c r="R9" s="58"/>
      <c r="S9" s="58"/>
      <c r="T9" s="58"/>
      <c r="U9" s="58"/>
      <c r="V9" s="58"/>
      <c r="W9" s="58"/>
    </row>
    <row r="10" ht="32.25" customHeight="1">
      <c r="A10" s="59" t="s">
        <v>85</v>
      </c>
      <c r="B10" s="46"/>
      <c r="C10" s="60" t="s">
        <v>86</v>
      </c>
      <c r="D10" s="61"/>
      <c r="E10" s="62"/>
      <c r="F10" s="50"/>
      <c r="G10" s="51"/>
      <c r="H10" s="51"/>
      <c r="I10" s="51"/>
      <c r="J10" s="51"/>
      <c r="K10" s="51"/>
      <c r="L10" s="51"/>
      <c r="M10" s="51"/>
      <c r="N10" s="51"/>
      <c r="O10" s="51"/>
      <c r="P10" s="51"/>
      <c r="Q10" s="51"/>
      <c r="R10" s="51"/>
      <c r="S10" s="51"/>
      <c r="T10" s="51"/>
      <c r="U10" s="51"/>
      <c r="V10" s="51"/>
      <c r="W10" s="51"/>
    </row>
    <row r="11">
      <c r="A11" s="63" t="s">
        <v>78</v>
      </c>
      <c r="B11" s="63" t="s">
        <v>79</v>
      </c>
      <c r="C11" s="48" t="s">
        <v>87</v>
      </c>
      <c r="D11" s="9"/>
      <c r="E11" s="49" t="s">
        <v>82</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88</v>
      </c>
      <c r="B13" s="64" t="s">
        <v>89</v>
      </c>
      <c r="C13" s="65" t="s">
        <v>90</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91</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92</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93</v>
      </c>
      <c r="D16" s="6"/>
      <c r="E16" s="62"/>
      <c r="F16" s="50"/>
      <c r="G16" s="51"/>
      <c r="H16" s="51"/>
      <c r="I16" s="51"/>
      <c r="J16" s="51"/>
      <c r="K16" s="51"/>
      <c r="L16" s="51"/>
      <c r="M16" s="51"/>
      <c r="N16" s="51"/>
      <c r="O16" s="51"/>
      <c r="P16" s="51"/>
      <c r="Q16" s="51"/>
      <c r="R16" s="51"/>
      <c r="S16" s="51"/>
      <c r="T16" s="51"/>
      <c r="U16" s="51"/>
      <c r="V16" s="51"/>
      <c r="W16" s="51"/>
    </row>
    <row r="17">
      <c r="A17" s="63" t="s">
        <v>78</v>
      </c>
      <c r="B17" s="63" t="s">
        <v>79</v>
      </c>
      <c r="C17" s="48" t="s">
        <v>94</v>
      </c>
      <c r="D17" s="9"/>
      <c r="E17" s="49" t="s">
        <v>82</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95</v>
      </c>
      <c r="B19" s="54" t="s">
        <v>96</v>
      </c>
      <c r="C19" s="65" t="s">
        <v>97</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98</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99</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100</v>
      </c>
      <c r="D22" s="6"/>
      <c r="E22" s="62"/>
      <c r="F22" s="50"/>
      <c r="G22" s="51"/>
      <c r="H22" s="51"/>
      <c r="I22" s="51"/>
      <c r="J22" s="51"/>
      <c r="K22" s="51"/>
      <c r="L22" s="51"/>
      <c r="M22" s="51"/>
      <c r="N22" s="51"/>
      <c r="O22" s="51"/>
      <c r="P22" s="51"/>
      <c r="Q22" s="51"/>
      <c r="R22" s="51"/>
      <c r="S22" s="51"/>
      <c r="T22" s="51"/>
      <c r="U22" s="51"/>
      <c r="V22" s="51"/>
      <c r="W22" s="51"/>
    </row>
    <row r="23" ht="21.0" customHeight="1">
      <c r="A23" s="66" t="s">
        <v>101</v>
      </c>
      <c r="B23" s="46"/>
      <c r="C23" s="65" t="s">
        <v>102</v>
      </c>
      <c r="D23" s="6"/>
      <c r="E23" s="62"/>
      <c r="F23" s="50"/>
      <c r="G23" s="51"/>
      <c r="H23" s="51"/>
      <c r="I23" s="51"/>
      <c r="J23" s="51"/>
      <c r="K23" s="51"/>
      <c r="L23" s="51"/>
      <c r="M23" s="51"/>
      <c r="N23" s="51"/>
      <c r="O23" s="51"/>
      <c r="P23" s="51"/>
      <c r="Q23" s="51"/>
      <c r="R23" s="51"/>
      <c r="S23" s="51"/>
      <c r="T23" s="51"/>
      <c r="U23" s="51"/>
      <c r="V23" s="51"/>
      <c r="W23" s="51"/>
    </row>
    <row r="24" ht="15.75" customHeight="1">
      <c r="A24" s="63" t="s">
        <v>78</v>
      </c>
      <c r="B24" s="63" t="s">
        <v>79</v>
      </c>
      <c r="C24" s="48" t="s">
        <v>103</v>
      </c>
      <c r="D24" s="9"/>
      <c r="E24" s="49" t="s">
        <v>82</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104</v>
      </c>
      <c r="B26" s="54" t="s">
        <v>105</v>
      </c>
      <c r="C26" s="65" t="s">
        <v>106</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107</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107</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108</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109</v>
      </c>
      <c r="B31" s="59" t="s">
        <v>110</v>
      </c>
      <c r="C31" s="70" t="s">
        <v>111</v>
      </c>
      <c r="D31" s="71"/>
      <c r="E31" s="62"/>
      <c r="F31" s="50"/>
      <c r="G31" s="51"/>
      <c r="H31" s="51"/>
      <c r="I31" s="51"/>
      <c r="J31" s="51"/>
      <c r="K31" s="51"/>
      <c r="L31" s="51"/>
      <c r="M31" s="51"/>
      <c r="N31" s="51"/>
      <c r="O31" s="51"/>
      <c r="P31" s="51"/>
      <c r="Q31" s="51"/>
      <c r="R31" s="51"/>
      <c r="S31" s="51"/>
      <c r="T31" s="51"/>
      <c r="U31" s="51"/>
      <c r="V31" s="51"/>
      <c r="W31" s="51"/>
    </row>
    <row r="32" ht="36.75" customHeight="1">
      <c r="A32" s="72" t="s">
        <v>78</v>
      </c>
      <c r="B32" s="63" t="s">
        <v>79</v>
      </c>
      <c r="C32" s="48" t="s">
        <v>112</v>
      </c>
      <c r="D32" s="9"/>
      <c r="E32" s="49" t="s">
        <v>82</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113</v>
      </c>
      <c r="B34" s="54" t="s">
        <v>114</v>
      </c>
      <c r="C34" s="65" t="s">
        <v>115</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116</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117</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118</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119</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120</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110</v>
      </c>
      <c r="C40" s="74" t="s">
        <v>121</v>
      </c>
      <c r="D40" s="6"/>
      <c r="E40" s="62"/>
      <c r="F40" s="50"/>
      <c r="G40" s="51"/>
      <c r="H40" s="51"/>
      <c r="I40" s="51"/>
      <c r="J40" s="51"/>
      <c r="K40" s="51"/>
      <c r="L40" s="51"/>
      <c r="M40" s="51"/>
      <c r="N40" s="51"/>
      <c r="O40" s="51"/>
      <c r="P40" s="51"/>
      <c r="Q40" s="51"/>
      <c r="R40" s="51"/>
      <c r="S40" s="51"/>
      <c r="T40" s="51"/>
      <c r="U40" s="51"/>
      <c r="V40" s="51"/>
      <c r="W40" s="51"/>
    </row>
    <row r="41" ht="29.25" customHeight="1">
      <c r="A41" s="75" t="s">
        <v>78</v>
      </c>
      <c r="B41" s="75" t="s">
        <v>79</v>
      </c>
      <c r="C41" s="76" t="s">
        <v>122</v>
      </c>
      <c r="D41" s="77"/>
      <c r="E41" s="78" t="s">
        <v>82</v>
      </c>
      <c r="F41" s="50"/>
      <c r="G41" s="51"/>
      <c r="H41" s="51"/>
      <c r="I41" s="51"/>
      <c r="J41" s="51"/>
      <c r="K41" s="51"/>
      <c r="L41" s="51"/>
      <c r="M41" s="51"/>
      <c r="N41" s="51"/>
      <c r="O41" s="51"/>
      <c r="P41" s="51"/>
      <c r="Q41" s="51"/>
      <c r="R41" s="51"/>
      <c r="S41" s="51"/>
      <c r="T41" s="51"/>
      <c r="U41" s="51"/>
      <c r="V41" s="51"/>
      <c r="W41" s="51"/>
    </row>
    <row r="42" ht="19.5" customHeight="1">
      <c r="A42" s="54" t="s">
        <v>123</v>
      </c>
      <c r="B42" s="54" t="s">
        <v>124</v>
      </c>
      <c r="C42" s="65" t="s">
        <v>125</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126</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127</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128</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129</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130</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131</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132</v>
      </c>
      <c r="D49" s="77"/>
      <c r="E49" s="78" t="s">
        <v>82</v>
      </c>
      <c r="F49" s="50"/>
      <c r="G49" s="51"/>
      <c r="H49" s="51"/>
      <c r="I49" s="51"/>
      <c r="J49" s="51"/>
      <c r="K49" s="51"/>
      <c r="L49" s="51"/>
      <c r="M49" s="51"/>
      <c r="N49" s="51"/>
      <c r="O49" s="51"/>
      <c r="P49" s="51"/>
      <c r="Q49" s="51"/>
      <c r="R49" s="51"/>
      <c r="S49" s="51"/>
      <c r="T49" s="51"/>
      <c r="U49" s="51"/>
      <c r="V49" s="51"/>
      <c r="W49" s="51"/>
    </row>
    <row r="50" ht="20.25" customHeight="1">
      <c r="A50" s="39"/>
      <c r="B50" s="39"/>
      <c r="C50" s="79" t="s">
        <v>133</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134</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135</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136</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137</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138</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139</v>
      </c>
      <c r="D56" s="77"/>
      <c r="E56" s="78" t="s">
        <v>82</v>
      </c>
      <c r="F56" s="50"/>
      <c r="G56" s="51"/>
      <c r="H56" s="51"/>
      <c r="I56" s="51"/>
      <c r="J56" s="51"/>
      <c r="K56" s="51"/>
      <c r="L56" s="51"/>
      <c r="M56" s="51"/>
      <c r="N56" s="51"/>
      <c r="O56" s="51"/>
      <c r="P56" s="51"/>
      <c r="Q56" s="51"/>
      <c r="R56" s="51"/>
      <c r="S56" s="51"/>
      <c r="T56" s="51"/>
      <c r="U56" s="51"/>
      <c r="V56" s="51"/>
      <c r="W56" s="51"/>
    </row>
    <row r="57" ht="26.25" customHeight="1">
      <c r="A57" s="39"/>
      <c r="B57" s="39"/>
      <c r="C57" s="65" t="s">
        <v>140</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141</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141</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142</v>
      </c>
      <c r="D60" s="77"/>
      <c r="E60" s="78" t="s">
        <v>82</v>
      </c>
      <c r="F60" s="50"/>
      <c r="G60" s="51"/>
      <c r="H60" s="51"/>
      <c r="I60" s="51"/>
      <c r="J60" s="51"/>
      <c r="K60" s="51"/>
      <c r="L60" s="51"/>
      <c r="M60" s="51"/>
      <c r="N60" s="51"/>
      <c r="O60" s="51"/>
      <c r="P60" s="51"/>
      <c r="Q60" s="51"/>
      <c r="R60" s="51"/>
      <c r="S60" s="51"/>
      <c r="T60" s="51"/>
      <c r="U60" s="51"/>
      <c r="V60" s="51"/>
      <c r="W60" s="51"/>
    </row>
    <row r="61" ht="30.0" customHeight="1">
      <c r="A61" s="39"/>
      <c r="B61" s="39"/>
      <c r="C61" s="65" t="s">
        <v>143</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144</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145</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146</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147</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148</v>
      </c>
      <c r="D66" s="77"/>
      <c r="E66" s="78" t="s">
        <v>82</v>
      </c>
      <c r="F66" s="50"/>
      <c r="G66" s="51"/>
      <c r="H66" s="51"/>
      <c r="I66" s="51"/>
      <c r="J66" s="51"/>
      <c r="K66" s="51"/>
      <c r="L66" s="51"/>
      <c r="M66" s="51"/>
      <c r="N66" s="51"/>
      <c r="O66" s="51"/>
      <c r="P66" s="51"/>
      <c r="Q66" s="51"/>
      <c r="R66" s="51"/>
      <c r="S66" s="51"/>
      <c r="T66" s="51"/>
      <c r="U66" s="51"/>
      <c r="V66" s="51"/>
      <c r="W66" s="51"/>
    </row>
    <row r="67" ht="25.5" customHeight="1">
      <c r="A67" s="39"/>
      <c r="B67" s="39"/>
      <c r="C67" s="65" t="s">
        <v>149</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150</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151</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152</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153</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154</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155</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156</v>
      </c>
      <c r="D74" s="6"/>
      <c r="E74" s="62"/>
      <c r="F74" s="50"/>
      <c r="G74" s="51"/>
      <c r="H74" s="51"/>
      <c r="I74" s="51"/>
      <c r="J74" s="51"/>
      <c r="K74" s="51"/>
      <c r="L74" s="51"/>
      <c r="M74" s="51"/>
      <c r="N74" s="51"/>
      <c r="O74" s="51"/>
      <c r="P74" s="51"/>
      <c r="Q74" s="51"/>
      <c r="R74" s="51"/>
      <c r="S74" s="51"/>
      <c r="T74" s="51"/>
      <c r="U74" s="51"/>
      <c r="V74" s="51"/>
      <c r="W74" s="51"/>
    </row>
    <row r="75" ht="15.75" customHeight="1">
      <c r="A75" s="63" t="s">
        <v>78</v>
      </c>
      <c r="B75" s="63" t="s">
        <v>79</v>
      </c>
      <c r="C75" s="48" t="s">
        <v>157</v>
      </c>
      <c r="D75" s="9"/>
      <c r="E75" s="49" t="s">
        <v>82</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158</v>
      </c>
      <c r="B77" s="82"/>
      <c r="C77" s="83" t="s">
        <v>159</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160</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161</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162</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163</v>
      </c>
      <c r="D81" s="6"/>
      <c r="E81" s="62"/>
      <c r="F81" s="50"/>
      <c r="G81" s="51"/>
      <c r="H81" s="51"/>
      <c r="I81" s="51"/>
      <c r="J81" s="51"/>
      <c r="K81" s="51"/>
      <c r="L81" s="51"/>
      <c r="M81" s="51"/>
      <c r="N81" s="51"/>
      <c r="O81" s="51"/>
      <c r="P81" s="51"/>
      <c r="Q81" s="51"/>
      <c r="R81" s="51"/>
      <c r="S81" s="51"/>
      <c r="T81" s="51"/>
      <c r="U81" s="51"/>
      <c r="V81" s="51"/>
      <c r="W81" s="51"/>
    </row>
    <row r="82" ht="21.0" customHeight="1">
      <c r="A82" s="63" t="s">
        <v>78</v>
      </c>
      <c r="B82" s="63" t="s">
        <v>79</v>
      </c>
      <c r="C82" s="48" t="s">
        <v>164</v>
      </c>
      <c r="D82" s="9"/>
      <c r="E82" s="49" t="s">
        <v>82</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165</v>
      </c>
      <c r="B84" s="54" t="s">
        <v>166</v>
      </c>
      <c r="C84" s="65" t="s">
        <v>167</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168</v>
      </c>
      <c r="D85" s="6"/>
      <c r="E85" s="62"/>
      <c r="F85" s="50"/>
      <c r="G85" s="51"/>
      <c r="H85" s="51"/>
      <c r="I85" s="51"/>
      <c r="J85" s="51"/>
      <c r="K85" s="51"/>
      <c r="L85" s="51"/>
      <c r="M85" s="51"/>
      <c r="N85" s="51"/>
      <c r="O85" s="51"/>
      <c r="P85" s="51"/>
      <c r="Q85" s="51"/>
      <c r="R85" s="51"/>
      <c r="S85" s="51"/>
      <c r="T85" s="51"/>
      <c r="U85" s="51"/>
      <c r="V85" s="51"/>
      <c r="W85" s="51"/>
    </row>
    <row r="86" ht="15.75" customHeight="1">
      <c r="A86" s="63" t="s">
        <v>169</v>
      </c>
      <c r="B86" s="63" t="s">
        <v>79</v>
      </c>
      <c r="C86" s="48" t="s">
        <v>170</v>
      </c>
      <c r="D86" s="9"/>
      <c r="E86" s="49" t="s">
        <v>82</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171</v>
      </c>
      <c r="B88" s="84" t="s">
        <v>172</v>
      </c>
      <c r="C88" s="85" t="s">
        <v>173</v>
      </c>
      <c r="D88" s="6"/>
      <c r="E88" s="62"/>
      <c r="F88" s="50"/>
      <c r="G88" s="51"/>
      <c r="H88" s="51"/>
      <c r="I88" s="51"/>
      <c r="J88" s="51"/>
      <c r="K88" s="51"/>
      <c r="L88" s="51"/>
      <c r="M88" s="51"/>
      <c r="N88" s="51"/>
      <c r="O88" s="51"/>
      <c r="P88" s="51"/>
      <c r="Q88" s="51"/>
      <c r="R88" s="51"/>
      <c r="S88" s="51"/>
      <c r="T88" s="51"/>
      <c r="U88" s="51"/>
      <c r="V88" s="51"/>
      <c r="W88" s="51"/>
    </row>
    <row r="89" ht="15.75" customHeight="1">
      <c r="A89" s="72" t="s">
        <v>169</v>
      </c>
      <c r="B89" s="63" t="s">
        <v>79</v>
      </c>
      <c r="C89" s="48" t="s">
        <v>170</v>
      </c>
      <c r="D89" s="9"/>
      <c r="E89" s="49" t="s">
        <v>82</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174</v>
      </c>
      <c r="B91" s="59" t="s">
        <v>175</v>
      </c>
      <c r="C91" s="85" t="s">
        <v>176</v>
      </c>
      <c r="D91" s="6"/>
      <c r="E91" s="62"/>
      <c r="F91" s="50"/>
      <c r="G91" s="51"/>
      <c r="H91" s="51"/>
      <c r="I91" s="51"/>
      <c r="J91" s="51"/>
      <c r="K91" s="51"/>
      <c r="L91" s="51"/>
      <c r="M91" s="51"/>
      <c r="N91" s="51"/>
      <c r="O91" s="51"/>
      <c r="P91" s="51"/>
      <c r="Q91" s="51"/>
      <c r="R91" s="51"/>
      <c r="S91" s="51"/>
      <c r="T91" s="51"/>
      <c r="U91" s="51"/>
      <c r="V91" s="51"/>
      <c r="W91" s="51"/>
    </row>
    <row r="92" ht="15.75" customHeight="1">
      <c r="A92" s="63" t="s">
        <v>169</v>
      </c>
      <c r="B92" s="63" t="s">
        <v>76</v>
      </c>
      <c r="C92" s="48" t="s">
        <v>177</v>
      </c>
      <c r="D92" s="9"/>
      <c r="E92" s="49" t="s">
        <v>82</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178</v>
      </c>
      <c r="B94" s="84" t="s">
        <v>179</v>
      </c>
      <c r="C94" s="65" t="s">
        <v>180</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181</v>
      </c>
      <c r="C95" s="65" t="s">
        <v>182</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183</v>
      </c>
      <c r="D96" s="6"/>
      <c r="E96" s="62"/>
      <c r="F96" s="50"/>
      <c r="G96" s="51"/>
      <c r="H96" s="51"/>
      <c r="I96" s="51"/>
      <c r="J96" s="51"/>
      <c r="K96" s="51"/>
      <c r="L96" s="51"/>
      <c r="M96" s="51"/>
      <c r="N96" s="51"/>
      <c r="O96" s="51"/>
      <c r="P96" s="51"/>
      <c r="Q96" s="51"/>
      <c r="R96" s="51"/>
      <c r="S96" s="51"/>
      <c r="T96" s="51"/>
      <c r="U96" s="51"/>
      <c r="V96" s="51"/>
      <c r="W96" s="51"/>
    </row>
    <row r="97" ht="15.75" customHeight="1">
      <c r="A97" s="63" t="s">
        <v>169</v>
      </c>
      <c r="B97" s="63" t="s">
        <v>76</v>
      </c>
      <c r="C97" s="48" t="s">
        <v>184</v>
      </c>
      <c r="D97" s="9"/>
      <c r="E97" s="49" t="s">
        <v>82</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185</v>
      </c>
      <c r="B99" s="86" t="s">
        <v>186</v>
      </c>
      <c r="C99" s="65" t="s">
        <v>187</v>
      </c>
      <c r="D99" s="6"/>
      <c r="E99" s="62"/>
      <c r="F99" s="50"/>
      <c r="G99" s="51"/>
      <c r="H99" s="51"/>
      <c r="I99" s="51"/>
      <c r="J99" s="51"/>
      <c r="K99" s="51"/>
      <c r="L99" s="51"/>
      <c r="M99" s="51"/>
      <c r="N99" s="51"/>
      <c r="O99" s="51"/>
      <c r="P99" s="51"/>
      <c r="Q99" s="51"/>
      <c r="R99" s="51"/>
      <c r="S99" s="51"/>
      <c r="T99" s="51"/>
      <c r="U99" s="51"/>
      <c r="V99" s="51"/>
      <c r="W99" s="51"/>
    </row>
    <row r="100" ht="15.75" customHeight="1">
      <c r="A100" s="72" t="s">
        <v>169</v>
      </c>
      <c r="B100" s="63" t="s">
        <v>76</v>
      </c>
      <c r="C100" s="48" t="s">
        <v>170</v>
      </c>
      <c r="D100" s="9"/>
      <c r="E100" s="49" t="s">
        <v>82</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188</v>
      </c>
      <c r="B102" s="54" t="s">
        <v>189</v>
      </c>
      <c r="C102" s="87" t="s">
        <v>190</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169</v>
      </c>
      <c r="B104" s="75" t="s">
        <v>76</v>
      </c>
      <c r="C104" s="76" t="s">
        <v>191</v>
      </c>
      <c r="D104" s="77"/>
      <c r="E104" s="78" t="s">
        <v>82</v>
      </c>
      <c r="F104" s="50"/>
      <c r="G104" s="51"/>
      <c r="H104" s="51"/>
      <c r="I104" s="51"/>
      <c r="J104" s="51"/>
      <c r="K104" s="51"/>
      <c r="L104" s="51"/>
      <c r="M104" s="51"/>
      <c r="N104" s="51"/>
      <c r="O104" s="51"/>
      <c r="P104" s="51"/>
      <c r="Q104" s="51"/>
      <c r="R104" s="51"/>
      <c r="S104" s="51"/>
      <c r="T104" s="51"/>
      <c r="U104" s="51"/>
      <c r="V104" s="51"/>
      <c r="W104" s="51"/>
    </row>
    <row r="105" ht="27.75" customHeight="1">
      <c r="A105" s="54" t="s">
        <v>192</v>
      </c>
      <c r="B105" s="54" t="s">
        <v>193</v>
      </c>
      <c r="C105" s="55" t="s">
        <v>194</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195</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196</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197</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169</v>
      </c>
      <c r="B109" s="63" t="s">
        <v>76</v>
      </c>
      <c r="C109" s="48" t="s">
        <v>170</v>
      </c>
      <c r="D109" s="9"/>
      <c r="E109" s="49" t="s">
        <v>82</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198</v>
      </c>
      <c r="B111" s="59" t="s">
        <v>199</v>
      </c>
      <c r="C111" s="88" t="s">
        <v>190</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169</v>
      </c>
      <c r="B112" s="63" t="s">
        <v>76</v>
      </c>
      <c r="C112" s="48" t="s">
        <v>170</v>
      </c>
      <c r="D112" s="9"/>
      <c r="E112" s="49" t="s">
        <v>82</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200</v>
      </c>
      <c r="B114" s="66" t="s">
        <v>201</v>
      </c>
      <c r="C114" s="85" t="s">
        <v>202</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169</v>
      </c>
      <c r="B115" s="63" t="s">
        <v>76</v>
      </c>
      <c r="C115" s="48" t="s">
        <v>203</v>
      </c>
      <c r="D115" s="9"/>
      <c r="E115" s="49" t="s">
        <v>82</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204</v>
      </c>
      <c r="B117" s="59" t="s">
        <v>205</v>
      </c>
      <c r="C117" s="65" t="s">
        <v>206</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169</v>
      </c>
      <c r="B118" s="63" t="s">
        <v>76</v>
      </c>
      <c r="C118" s="48" t="s">
        <v>148</v>
      </c>
      <c r="D118" s="9"/>
      <c r="E118" s="49" t="s">
        <v>82</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207</v>
      </c>
      <c r="B120" s="54" t="s">
        <v>208</v>
      </c>
      <c r="C120" s="65" t="s">
        <v>151</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152</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153</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154</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209</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169</v>
      </c>
      <c r="B125" s="63" t="s">
        <v>76</v>
      </c>
      <c r="C125" s="48" t="s">
        <v>170</v>
      </c>
      <c r="D125" s="9"/>
      <c r="E125" s="49" t="s">
        <v>82</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210</v>
      </c>
      <c r="B127" s="59" t="s">
        <v>211</v>
      </c>
      <c r="C127" s="65" t="s">
        <v>212</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169</v>
      </c>
      <c r="B128" s="63" t="s">
        <v>76</v>
      </c>
      <c r="C128" s="48" t="s">
        <v>170</v>
      </c>
      <c r="D128" s="9"/>
      <c r="E128" s="49" t="s">
        <v>82</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213</v>
      </c>
      <c r="B130" s="59" t="s">
        <v>214</v>
      </c>
      <c r="C130" s="89" t="s">
        <v>215</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216</v>
      </c>
      <c r="C131" s="89" t="s">
        <v>215</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217</v>
      </c>
      <c r="C132" s="65" t="s">
        <v>218</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219</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169</v>
      </c>
      <c r="B134" s="63" t="s">
        <v>76</v>
      </c>
      <c r="C134" s="48" t="s">
        <v>148</v>
      </c>
      <c r="D134" s="9"/>
      <c r="E134" s="49" t="s">
        <v>82</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220</v>
      </c>
      <c r="B136" s="54" t="s">
        <v>216</v>
      </c>
      <c r="C136" s="65" t="s">
        <v>149</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155</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221</v>
      </c>
      <c r="C138" s="90" t="s">
        <v>170</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1"/>
      <c r="B139" s="46"/>
      <c r="C139" s="89" t="s">
        <v>215</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169</v>
      </c>
      <c r="B140" s="63" t="s">
        <v>76</v>
      </c>
      <c r="C140" s="48" t="s">
        <v>170</v>
      </c>
      <c r="D140" s="9"/>
      <c r="E140" s="49" t="s">
        <v>82</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222</v>
      </c>
      <c r="B142" s="92" t="s">
        <v>223</v>
      </c>
      <c r="C142" s="89" t="s">
        <v>215</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169</v>
      </c>
      <c r="B143" s="63" t="s">
        <v>76</v>
      </c>
      <c r="C143" s="48" t="s">
        <v>170</v>
      </c>
      <c r="D143" s="9"/>
      <c r="E143" s="49" t="s">
        <v>82</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224</v>
      </c>
      <c r="B145" s="59" t="s">
        <v>214</v>
      </c>
      <c r="C145" s="89" t="s">
        <v>190</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169</v>
      </c>
      <c r="B146" s="63" t="s">
        <v>76</v>
      </c>
      <c r="C146" s="48" t="s">
        <v>170</v>
      </c>
      <c r="D146" s="9"/>
      <c r="E146" s="49" t="s">
        <v>82</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225</v>
      </c>
      <c r="B148" s="59" t="s">
        <v>226</v>
      </c>
      <c r="C148" s="89" t="s">
        <v>215</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169</v>
      </c>
      <c r="B149" s="63" t="s">
        <v>76</v>
      </c>
      <c r="C149" s="48" t="s">
        <v>227</v>
      </c>
      <c r="D149" s="9"/>
      <c r="E149" s="49" t="s">
        <v>82</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228</v>
      </c>
      <c r="B151" s="54" t="s">
        <v>216</v>
      </c>
      <c r="C151" s="65" t="s">
        <v>229</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230</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231</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232</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233</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234</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169</v>
      </c>
      <c r="B157" s="63" t="s">
        <v>76</v>
      </c>
      <c r="C157" s="48" t="s">
        <v>139</v>
      </c>
      <c r="D157" s="9"/>
      <c r="E157" s="49" t="s">
        <v>82</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235</v>
      </c>
      <c r="B159" s="67" t="s">
        <v>236</v>
      </c>
      <c r="C159" s="65" t="s">
        <v>237</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238</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169</v>
      </c>
      <c r="B161" s="63" t="s">
        <v>76</v>
      </c>
      <c r="C161" s="48" t="s">
        <v>170</v>
      </c>
      <c r="D161" s="9"/>
      <c r="E161" s="49" t="s">
        <v>82</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239</v>
      </c>
      <c r="B163" s="54" t="s">
        <v>240</v>
      </c>
      <c r="C163" s="68" t="s">
        <v>241</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169</v>
      </c>
      <c r="B166" s="63" t="s">
        <v>76</v>
      </c>
      <c r="C166" s="48" t="s">
        <v>170</v>
      </c>
      <c r="D166" s="9"/>
      <c r="E166" s="49" t="s">
        <v>82</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242</v>
      </c>
      <c r="B168" s="59" t="s">
        <v>240</v>
      </c>
      <c r="C168" s="65" t="s">
        <v>243</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169</v>
      </c>
      <c r="B169" s="63" t="s">
        <v>76</v>
      </c>
      <c r="C169" s="48" t="s">
        <v>244</v>
      </c>
      <c r="D169" s="9"/>
      <c r="E169" s="49" t="s">
        <v>82</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245</v>
      </c>
      <c r="B171" s="59" t="s">
        <v>246</v>
      </c>
      <c r="C171" s="93" t="s">
        <v>247</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169</v>
      </c>
      <c r="B172" s="63" t="s">
        <v>76</v>
      </c>
      <c r="C172" s="48" t="s">
        <v>244</v>
      </c>
      <c r="D172" s="9"/>
      <c r="E172" s="49" t="s">
        <v>82</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248</v>
      </c>
      <c r="B174" s="54" t="s">
        <v>249</v>
      </c>
      <c r="C174" s="65" t="s">
        <v>250</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251</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252</v>
      </c>
      <c r="B176" s="39"/>
      <c r="C176" s="93" t="s">
        <v>253</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254</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169</v>
      </c>
      <c r="B178" s="63" t="s">
        <v>76</v>
      </c>
      <c r="C178" s="48" t="s">
        <v>244</v>
      </c>
      <c r="D178" s="9"/>
      <c r="E178" s="49" t="s">
        <v>82</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255</v>
      </c>
      <c r="B180" s="54" t="s">
        <v>256</v>
      </c>
      <c r="C180" s="68" t="s">
        <v>257</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258</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259</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260</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261</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169</v>
      </c>
      <c r="B185" s="63" t="s">
        <v>262</v>
      </c>
      <c r="C185" s="94" t="s">
        <v>263</v>
      </c>
      <c r="D185" s="9"/>
      <c r="E185" s="49" t="s">
        <v>82</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264</v>
      </c>
      <c r="B187" s="54" t="s">
        <v>236</v>
      </c>
      <c r="C187" s="65" t="s">
        <v>265</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266</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267</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268</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269</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169</v>
      </c>
      <c r="B192" s="63" t="s">
        <v>76</v>
      </c>
      <c r="C192" s="48" t="s">
        <v>270</v>
      </c>
      <c r="D192" s="9"/>
      <c r="E192" s="49" t="s">
        <v>82</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271</v>
      </c>
      <c r="B194" s="54" t="s">
        <v>272</v>
      </c>
      <c r="C194" s="65" t="s">
        <v>273</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274</v>
      </c>
      <c r="B195" s="39"/>
      <c r="C195" s="65" t="s">
        <v>275</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169</v>
      </c>
      <c r="B196" s="63" t="s">
        <v>76</v>
      </c>
      <c r="C196" s="48" t="s">
        <v>170</v>
      </c>
      <c r="D196" s="9"/>
      <c r="E196" s="49" t="s">
        <v>82</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276</v>
      </c>
      <c r="B198" s="56"/>
      <c r="C198" s="89" t="s">
        <v>215</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169</v>
      </c>
      <c r="B199" s="63" t="s">
        <v>76</v>
      </c>
      <c r="C199" s="48" t="s">
        <v>170</v>
      </c>
      <c r="D199" s="9"/>
      <c r="E199" s="49" t="s">
        <v>82</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277</v>
      </c>
      <c r="B201" s="56"/>
      <c r="C201" s="89" t="s">
        <v>215</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169</v>
      </c>
      <c r="B202" s="63" t="s">
        <v>76</v>
      </c>
      <c r="C202" s="48" t="s">
        <v>270</v>
      </c>
      <c r="D202" s="9"/>
      <c r="E202" s="49" t="s">
        <v>82</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278</v>
      </c>
      <c r="B204" s="59" t="s">
        <v>272</v>
      </c>
      <c r="C204" s="65" t="s">
        <v>279</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169</v>
      </c>
      <c r="B205" s="63" t="s">
        <v>76</v>
      </c>
      <c r="C205" s="48" t="s">
        <v>270</v>
      </c>
      <c r="D205" s="9"/>
      <c r="E205" s="49" t="s">
        <v>82</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280</v>
      </c>
      <c r="B207" s="59" t="s">
        <v>272</v>
      </c>
      <c r="C207" s="65" t="s">
        <v>281</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169</v>
      </c>
      <c r="B208" s="63" t="s">
        <v>282</v>
      </c>
      <c r="C208" s="48" t="s">
        <v>170</v>
      </c>
      <c r="D208" s="9"/>
      <c r="E208" s="49" t="s">
        <v>82</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283</v>
      </c>
      <c r="B210" s="59" t="s">
        <v>284</v>
      </c>
      <c r="C210" s="65" t="s">
        <v>285</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169</v>
      </c>
      <c r="B211" s="63" t="s">
        <v>76</v>
      </c>
      <c r="C211" s="48" t="s">
        <v>286</v>
      </c>
      <c r="D211" s="9"/>
      <c r="E211" s="49" t="s">
        <v>82</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287</v>
      </c>
      <c r="B213" s="54" t="s">
        <v>288</v>
      </c>
      <c r="C213" s="65" t="s">
        <v>289</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290</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169</v>
      </c>
      <c r="B215" s="63" t="s">
        <v>76</v>
      </c>
      <c r="C215" s="48" t="s">
        <v>170</v>
      </c>
      <c r="D215" s="9"/>
      <c r="E215" s="49" t="s">
        <v>82</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291</v>
      </c>
      <c r="B217" s="96" t="s">
        <v>292</v>
      </c>
      <c r="C217" s="93" t="s">
        <v>293</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169</v>
      </c>
      <c r="B218" s="63" t="s">
        <v>76</v>
      </c>
      <c r="C218" s="48" t="s">
        <v>170</v>
      </c>
      <c r="D218" s="9"/>
      <c r="E218" s="49" t="s">
        <v>82</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294</v>
      </c>
      <c r="B220" s="59" t="s">
        <v>295</v>
      </c>
      <c r="C220" s="65" t="s">
        <v>296</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169</v>
      </c>
      <c r="B221" s="63" t="s">
        <v>76</v>
      </c>
      <c r="C221" s="48" t="s">
        <v>286</v>
      </c>
      <c r="D221" s="9"/>
      <c r="E221" s="49" t="s">
        <v>82</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297</v>
      </c>
      <c r="B223" s="54" t="s">
        <v>298</v>
      </c>
      <c r="C223" s="65" t="s">
        <v>299</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300</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301</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302</v>
      </c>
      <c r="B226" s="54" t="s">
        <v>303</v>
      </c>
      <c r="C226" s="97" t="s">
        <v>304</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304</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290</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169</v>
      </c>
      <c r="B229" s="63" t="s">
        <v>76</v>
      </c>
      <c r="C229" s="48" t="s">
        <v>170</v>
      </c>
      <c r="D229" s="9"/>
      <c r="E229" s="49" t="s">
        <v>82</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305</v>
      </c>
      <c r="B231" s="84" t="s">
        <v>306</v>
      </c>
      <c r="C231" s="89" t="s">
        <v>215</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169</v>
      </c>
      <c r="B232" s="63" t="s">
        <v>76</v>
      </c>
      <c r="C232" s="48" t="s">
        <v>307</v>
      </c>
      <c r="D232" s="9"/>
      <c r="E232" s="49" t="s">
        <v>82</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308</v>
      </c>
      <c r="B234" s="59" t="s">
        <v>309</v>
      </c>
      <c r="C234" s="89" t="s">
        <v>215</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310</v>
      </c>
      <c r="B235" s="54" t="s">
        <v>311</v>
      </c>
      <c r="C235" s="98" t="s">
        <v>312</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313</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169</v>
      </c>
      <c r="B237" s="47" t="s">
        <v>76</v>
      </c>
      <c r="C237" s="48" t="s">
        <v>184</v>
      </c>
      <c r="D237" s="9"/>
      <c r="E237" s="49" t="s">
        <v>82</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314</v>
      </c>
      <c r="B239" s="54" t="s">
        <v>179</v>
      </c>
      <c r="C239" s="65" t="s">
        <v>182</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169</v>
      </c>
      <c r="B240" s="100" t="s">
        <v>76</v>
      </c>
      <c r="C240" s="43" t="s">
        <v>191</v>
      </c>
      <c r="D240" s="6"/>
      <c r="E240" s="78" t="s">
        <v>82</v>
      </c>
      <c r="F240" s="50"/>
      <c r="G240" s="51"/>
      <c r="H240" s="51"/>
      <c r="I240" s="51"/>
      <c r="J240" s="51"/>
      <c r="K240" s="51"/>
      <c r="L240" s="51"/>
      <c r="M240" s="51"/>
      <c r="N240" s="51"/>
      <c r="O240" s="51"/>
      <c r="P240" s="51"/>
      <c r="Q240" s="51"/>
      <c r="R240" s="51"/>
      <c r="S240" s="51"/>
      <c r="T240" s="51"/>
      <c r="U240" s="51"/>
      <c r="V240" s="51"/>
      <c r="W240" s="51"/>
    </row>
    <row r="241" ht="60.75" customHeight="1">
      <c r="A241" s="54" t="s">
        <v>315</v>
      </c>
      <c r="B241" s="59" t="s">
        <v>193</v>
      </c>
      <c r="C241" s="65" t="s">
        <v>196</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284</v>
      </c>
      <c r="C242" s="60" t="s">
        <v>316</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169</v>
      </c>
      <c r="B243" s="63" t="s">
        <v>76</v>
      </c>
      <c r="C243" s="48" t="s">
        <v>244</v>
      </c>
      <c r="D243" s="9"/>
      <c r="E243" s="49" t="s">
        <v>82</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317</v>
      </c>
      <c r="B245" s="96" t="s">
        <v>249</v>
      </c>
      <c r="C245" s="89" t="s">
        <v>215</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169</v>
      </c>
      <c r="B246" s="63" t="s">
        <v>76</v>
      </c>
      <c r="C246" s="48" t="s">
        <v>318</v>
      </c>
      <c r="D246" s="9"/>
      <c r="E246" s="49" t="s">
        <v>82</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319</v>
      </c>
      <c r="B248" s="56" t="s">
        <v>320</v>
      </c>
      <c r="C248" s="73" t="s">
        <v>321</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322</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323</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324</v>
      </c>
      <c r="B3" s="107" t="s">
        <v>325</v>
      </c>
      <c r="C3" s="16"/>
      <c r="D3" s="9"/>
      <c r="E3" s="106" t="s">
        <v>326</v>
      </c>
      <c r="F3" s="106" t="s">
        <v>327</v>
      </c>
      <c r="G3" s="106" t="s">
        <v>328</v>
      </c>
      <c r="H3" s="108" t="s">
        <v>329</v>
      </c>
      <c r="I3" s="11"/>
      <c r="J3" s="11"/>
      <c r="K3" s="109" t="s">
        <v>330</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331</v>
      </c>
      <c r="I4" s="110" t="s">
        <v>332</v>
      </c>
      <c r="J4" s="111" t="s">
        <v>333</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334</v>
      </c>
      <c r="K5" s="46"/>
      <c r="L5" s="104"/>
      <c r="M5" s="104"/>
      <c r="N5" s="104"/>
      <c r="O5" s="104"/>
      <c r="P5" s="104"/>
      <c r="Q5" s="104"/>
      <c r="R5" s="104"/>
      <c r="S5" s="104"/>
      <c r="T5" s="104"/>
      <c r="U5" s="104"/>
      <c r="V5" s="104"/>
      <c r="W5" s="104"/>
      <c r="X5" s="104"/>
      <c r="Y5" s="104"/>
      <c r="Z5" s="104"/>
      <c r="AA5" s="104"/>
      <c r="AB5" s="104"/>
      <c r="AC5" s="104"/>
      <c r="AD5" s="104"/>
    </row>
    <row r="6" ht="18.0" customHeight="1">
      <c r="A6" s="112" t="s">
        <v>335</v>
      </c>
      <c r="B6" s="113" t="s">
        <v>336</v>
      </c>
      <c r="C6" s="114">
        <v>1.0</v>
      </c>
      <c r="D6" s="115" t="s">
        <v>337</v>
      </c>
      <c r="E6" s="116" t="s">
        <v>338</v>
      </c>
      <c r="F6" s="117">
        <v>0.5</v>
      </c>
      <c r="G6" s="118">
        <f>SUM(F6:F13)</f>
        <v>4</v>
      </c>
      <c r="H6" s="119">
        <v>0.5</v>
      </c>
      <c r="I6" s="119">
        <v>0.0</v>
      </c>
      <c r="J6" s="119">
        <v>0.0</v>
      </c>
      <c r="K6" s="120">
        <f>SUM(H6:J13)</f>
        <v>4</v>
      </c>
      <c r="L6" s="104"/>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16" t="s">
        <v>339</v>
      </c>
      <c r="F7" s="117">
        <v>0.5</v>
      </c>
      <c r="G7" s="39"/>
      <c r="H7" s="119">
        <v>0.5</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16" t="s">
        <v>340</v>
      </c>
      <c r="F8" s="117">
        <v>0.5</v>
      </c>
      <c r="G8" s="39"/>
      <c r="H8" s="119">
        <v>0.5</v>
      </c>
      <c r="I8" s="119">
        <v>0.0</v>
      </c>
      <c r="J8" s="119">
        <v>0.0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16" t="s">
        <v>341</v>
      </c>
      <c r="F9" s="117">
        <v>0.5</v>
      </c>
      <c r="G9" s="39"/>
      <c r="H9" s="119">
        <v>0.0</v>
      </c>
      <c r="I9" s="119">
        <v>0.0</v>
      </c>
      <c r="J9" s="119">
        <v>0.5</v>
      </c>
      <c r="K9" s="39"/>
      <c r="L9" s="104"/>
      <c r="M9" s="104"/>
      <c r="N9" s="104"/>
      <c r="O9" s="104"/>
      <c r="P9" s="104"/>
      <c r="Q9" s="104"/>
      <c r="R9" s="104"/>
      <c r="S9" s="104"/>
      <c r="T9" s="104"/>
      <c r="U9" s="104"/>
      <c r="V9" s="104"/>
      <c r="W9" s="104"/>
      <c r="X9" s="104"/>
      <c r="Y9" s="104"/>
      <c r="Z9" s="104"/>
      <c r="AA9" s="104"/>
      <c r="AB9" s="104"/>
      <c r="AC9" s="104"/>
      <c r="AD9" s="104"/>
    </row>
    <row r="10" ht="15.0" customHeight="1">
      <c r="A10" s="39"/>
      <c r="B10" s="39"/>
      <c r="C10" s="114">
        <v>1.0</v>
      </c>
      <c r="D10" s="39"/>
      <c r="E10" s="121" t="s">
        <v>342</v>
      </c>
      <c r="F10" s="117">
        <v>0.5</v>
      </c>
      <c r="G10" s="39"/>
      <c r="H10" s="119">
        <v>0.0</v>
      </c>
      <c r="I10" s="119">
        <v>0.0</v>
      </c>
      <c r="J10" s="119">
        <v>0.5</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16" t="s">
        <v>343</v>
      </c>
      <c r="F11" s="117">
        <v>0.5</v>
      </c>
      <c r="G11" s="39"/>
      <c r="H11" s="119">
        <v>0.5</v>
      </c>
      <c r="I11" s="119">
        <v>0.0</v>
      </c>
      <c r="J11" s="119">
        <v>0.0</v>
      </c>
      <c r="K11" s="39"/>
      <c r="L11" s="104"/>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16" t="s">
        <v>344</v>
      </c>
      <c r="F12" s="117">
        <v>0.5</v>
      </c>
      <c r="G12" s="39"/>
      <c r="H12" s="119">
        <v>0.5</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16" t="s">
        <v>345</v>
      </c>
      <c r="F13" s="117">
        <v>0.5</v>
      </c>
      <c r="G13" s="46"/>
      <c r="H13" s="119">
        <v>0.5</v>
      </c>
      <c r="I13" s="119">
        <v>0.0</v>
      </c>
      <c r="J13" s="119">
        <v>0.0</v>
      </c>
      <c r="K13" s="46"/>
      <c r="L13" s="104"/>
      <c r="M13" s="104"/>
      <c r="N13" s="104"/>
      <c r="O13" s="104"/>
      <c r="P13" s="104"/>
      <c r="Q13" s="104"/>
      <c r="R13" s="104"/>
      <c r="S13" s="104"/>
      <c r="T13" s="104"/>
      <c r="U13" s="104"/>
      <c r="V13" s="104"/>
      <c r="W13" s="104"/>
      <c r="X13" s="104"/>
      <c r="Y13" s="104"/>
      <c r="Z13" s="104"/>
      <c r="AA13" s="104"/>
      <c r="AB13" s="104"/>
      <c r="AC13" s="104"/>
      <c r="AD13" s="104"/>
    </row>
    <row r="14" ht="15.0" customHeight="1">
      <c r="A14" s="39"/>
      <c r="B14" s="39"/>
      <c r="C14" s="114">
        <v>2.0</v>
      </c>
      <c r="D14" s="115" t="s">
        <v>346</v>
      </c>
      <c r="E14" s="116" t="s">
        <v>347</v>
      </c>
      <c r="F14" s="117">
        <v>2.0</v>
      </c>
      <c r="G14" s="118">
        <f>SUM(F14:F16)</f>
        <v>6</v>
      </c>
      <c r="H14" s="119">
        <v>2.0</v>
      </c>
      <c r="I14" s="119">
        <v>0.0</v>
      </c>
      <c r="J14" s="119">
        <v>0.0</v>
      </c>
      <c r="K14" s="120">
        <f>SUM(H14:J16)</f>
        <v>6</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16" t="s">
        <v>348</v>
      </c>
      <c r="F15" s="117">
        <v>2.0</v>
      </c>
      <c r="G15" s="39"/>
      <c r="H15" s="119">
        <v>2.0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16" t="s">
        <v>349</v>
      </c>
      <c r="F16" s="117">
        <v>2.0</v>
      </c>
      <c r="G16" s="46"/>
      <c r="H16" s="119">
        <v>2.0</v>
      </c>
      <c r="I16" s="119">
        <v>0.0</v>
      </c>
      <c r="J16" s="119">
        <v>0.0</v>
      </c>
      <c r="K16" s="46"/>
      <c r="L16" s="104"/>
      <c r="M16" s="104"/>
      <c r="N16" s="104"/>
      <c r="O16" s="104"/>
      <c r="P16" s="104"/>
      <c r="Q16" s="104"/>
      <c r="R16" s="104"/>
      <c r="S16" s="104"/>
      <c r="T16" s="104"/>
      <c r="U16" s="104"/>
      <c r="V16" s="104"/>
      <c r="W16" s="104"/>
      <c r="X16" s="104"/>
      <c r="Y16" s="104"/>
      <c r="Z16" s="104"/>
      <c r="AA16" s="104"/>
      <c r="AB16" s="104"/>
      <c r="AC16" s="104"/>
      <c r="AD16" s="104"/>
    </row>
    <row r="17" ht="32.25" customHeight="1">
      <c r="A17" s="39"/>
      <c r="B17" s="113" t="s">
        <v>350</v>
      </c>
      <c r="C17" s="114">
        <v>3.0</v>
      </c>
      <c r="D17" s="122" t="s">
        <v>351</v>
      </c>
      <c r="E17" s="116" t="s">
        <v>352</v>
      </c>
      <c r="F17" s="117">
        <v>1.0</v>
      </c>
      <c r="G17" s="118">
        <f>SUM(F17:F27)</f>
        <v>15</v>
      </c>
      <c r="H17" s="119">
        <v>1.0</v>
      </c>
      <c r="I17" s="119">
        <v>0.0</v>
      </c>
      <c r="J17" s="119">
        <v>0.0</v>
      </c>
      <c r="K17" s="120">
        <f>SUM(H17:J27)</f>
        <v>12</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2" t="s">
        <v>353</v>
      </c>
      <c r="E18" s="123" t="s">
        <v>354</v>
      </c>
      <c r="F18" s="117">
        <v>1.0</v>
      </c>
      <c r="G18" s="39"/>
      <c r="H18" s="119">
        <v>1.0</v>
      </c>
      <c r="I18" s="119">
        <v>0.0</v>
      </c>
      <c r="J18" s="119">
        <v>0.0</v>
      </c>
      <c r="K18" s="39"/>
      <c r="L18" s="104"/>
      <c r="M18" s="104"/>
      <c r="N18" s="104"/>
      <c r="O18" s="104"/>
      <c r="P18" s="104"/>
      <c r="Q18" s="104"/>
      <c r="R18" s="104"/>
      <c r="S18" s="104"/>
      <c r="T18" s="104"/>
      <c r="U18" s="104"/>
      <c r="V18" s="104"/>
      <c r="W18" s="104"/>
      <c r="X18" s="104"/>
      <c r="Y18" s="104"/>
      <c r="Z18" s="104"/>
      <c r="AA18" s="104"/>
      <c r="AB18" s="104"/>
      <c r="AC18" s="104"/>
      <c r="AD18" s="104"/>
    </row>
    <row r="19" ht="15.0" customHeight="1">
      <c r="A19" s="39"/>
      <c r="B19" s="39"/>
      <c r="C19" s="114">
        <v>5.0</v>
      </c>
      <c r="D19" s="122" t="s">
        <v>355</v>
      </c>
      <c r="E19" s="124" t="s">
        <v>356</v>
      </c>
      <c r="F19" s="117">
        <v>1.0</v>
      </c>
      <c r="G19" s="39"/>
      <c r="H19" s="119">
        <v>1.0</v>
      </c>
      <c r="I19" s="119">
        <v>0.0</v>
      </c>
      <c r="J19" s="119">
        <v>0.0</v>
      </c>
      <c r="K19" s="39"/>
      <c r="L19" s="104"/>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2" t="s">
        <v>357</v>
      </c>
      <c r="E20" s="116" t="s">
        <v>358</v>
      </c>
      <c r="F20" s="117">
        <v>2.0</v>
      </c>
      <c r="G20" s="39"/>
      <c r="H20" s="119">
        <v>2.0</v>
      </c>
      <c r="I20" s="119">
        <v>0.0</v>
      </c>
      <c r="J20" s="119">
        <v>0.0</v>
      </c>
      <c r="K20" s="39"/>
      <c r="L20" s="104"/>
      <c r="M20" s="104"/>
      <c r="N20" s="104"/>
      <c r="O20" s="104"/>
      <c r="P20" s="104"/>
      <c r="Q20" s="104"/>
      <c r="R20" s="104"/>
      <c r="S20" s="104"/>
      <c r="T20" s="104"/>
      <c r="U20" s="104"/>
      <c r="V20" s="104"/>
      <c r="W20" s="104"/>
      <c r="X20" s="104"/>
      <c r="Y20" s="104"/>
      <c r="Z20" s="104"/>
      <c r="AA20" s="104"/>
      <c r="AB20" s="104"/>
      <c r="AC20" s="104"/>
      <c r="AD20" s="104"/>
    </row>
    <row r="21" ht="22.5" customHeight="1">
      <c r="A21" s="39"/>
      <c r="B21" s="39"/>
      <c r="C21" s="114">
        <v>7.0</v>
      </c>
      <c r="D21" s="122" t="s">
        <v>359</v>
      </c>
      <c r="E21" s="116" t="s">
        <v>360</v>
      </c>
      <c r="F21" s="117">
        <v>2.0</v>
      </c>
      <c r="G21" s="39"/>
      <c r="H21" s="119">
        <v>2.0</v>
      </c>
      <c r="I21" s="119">
        <v>0.0</v>
      </c>
      <c r="J21" s="119">
        <v>0.0</v>
      </c>
      <c r="K21" s="39"/>
      <c r="L21" s="104"/>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2" t="s">
        <v>361</v>
      </c>
      <c r="E22" s="124" t="s">
        <v>362</v>
      </c>
      <c r="F22" s="117">
        <v>1.0</v>
      </c>
      <c r="G22" s="39"/>
      <c r="H22" s="119">
        <v>1.0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2" t="s">
        <v>363</v>
      </c>
      <c r="E23" s="125" t="s">
        <v>364</v>
      </c>
      <c r="F23" s="117">
        <v>2.0</v>
      </c>
      <c r="G23" s="39"/>
      <c r="H23" s="119">
        <v>2.0</v>
      </c>
      <c r="I23" s="119">
        <v>0.0</v>
      </c>
      <c r="J23" s="119">
        <v>0.0</v>
      </c>
      <c r="K23" s="39"/>
      <c r="L23" s="104"/>
      <c r="M23" s="104"/>
      <c r="N23" s="104"/>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2" t="s">
        <v>365</v>
      </c>
      <c r="E24" s="124" t="s">
        <v>366</v>
      </c>
      <c r="F24" s="117">
        <v>1.0</v>
      </c>
      <c r="G24" s="39"/>
      <c r="H24" s="119">
        <v>1.0</v>
      </c>
      <c r="I24" s="119">
        <v>0.0</v>
      </c>
      <c r="J24" s="119">
        <v>0.0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2" t="s">
        <v>367</v>
      </c>
      <c r="E25" s="116" t="s">
        <v>368</v>
      </c>
      <c r="F25" s="117">
        <v>1.0</v>
      </c>
      <c r="G25" s="39"/>
      <c r="H25" s="119">
        <v>1.0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2" t="s">
        <v>369</v>
      </c>
      <c r="E26" s="124" t="s">
        <v>370</v>
      </c>
      <c r="F26" s="117">
        <v>2.0</v>
      </c>
      <c r="G26" s="39"/>
      <c r="H26" s="119">
        <v>0.0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2" t="s">
        <v>371</v>
      </c>
      <c r="E27" s="124" t="s">
        <v>372</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373</v>
      </c>
      <c r="B28" s="113" t="s">
        <v>374</v>
      </c>
      <c r="C28" s="114">
        <v>14.0</v>
      </c>
      <c r="D28" s="115" t="s">
        <v>375</v>
      </c>
      <c r="E28" s="116" t="s">
        <v>376</v>
      </c>
      <c r="F28" s="117">
        <v>1.0</v>
      </c>
      <c r="G28" s="118">
        <f>SUM(F28:F36)</f>
        <v>9</v>
      </c>
      <c r="H28" s="119">
        <v>1.0</v>
      </c>
      <c r="I28" s="119">
        <v>0.0</v>
      </c>
      <c r="J28" s="119">
        <v>0.0</v>
      </c>
      <c r="K28" s="120">
        <f>SUM(H28:J36)</f>
        <v>7</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16" t="s">
        <v>377</v>
      </c>
      <c r="F29" s="117">
        <v>1.0</v>
      </c>
      <c r="G29" s="39"/>
      <c r="H29" s="119">
        <v>1.0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16" t="s">
        <v>378</v>
      </c>
      <c r="F30" s="117">
        <v>1.0</v>
      </c>
      <c r="G30" s="39"/>
      <c r="H30" s="119">
        <v>1.0</v>
      </c>
      <c r="I30" s="119">
        <v>0.0</v>
      </c>
      <c r="J30" s="119">
        <v>0.0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16" t="s">
        <v>379</v>
      </c>
      <c r="F31" s="117">
        <v>1.0</v>
      </c>
      <c r="G31" s="39"/>
      <c r="H31" s="119">
        <v>1.0</v>
      </c>
      <c r="I31" s="119">
        <v>0.0</v>
      </c>
      <c r="J31" s="119">
        <v>0.0</v>
      </c>
      <c r="K31" s="39"/>
      <c r="L31" s="104"/>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1" t="s">
        <v>380</v>
      </c>
      <c r="F32" s="117">
        <v>1.0</v>
      </c>
      <c r="G32" s="39"/>
      <c r="H32" s="119">
        <v>1.0</v>
      </c>
      <c r="I32" s="119">
        <v>0.0</v>
      </c>
      <c r="J32" s="119">
        <v>0.0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16" t="s">
        <v>381</v>
      </c>
      <c r="F33" s="117">
        <v>1.0</v>
      </c>
      <c r="G33" s="39"/>
      <c r="H33" s="119">
        <v>1.0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24" t="s">
        <v>382</v>
      </c>
      <c r="F34" s="117">
        <v>1.0</v>
      </c>
      <c r="G34" s="39"/>
      <c r="H34" s="119">
        <v>0.0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24" t="s">
        <v>383</v>
      </c>
      <c r="F35" s="117">
        <v>1.0</v>
      </c>
      <c r="G35" s="39"/>
      <c r="H35" s="119">
        <v>0.0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16" t="s">
        <v>384</v>
      </c>
      <c r="F36" s="117">
        <v>1.0</v>
      </c>
      <c r="G36" s="46"/>
      <c r="H36" s="119">
        <v>1.0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385</v>
      </c>
      <c r="E37" s="116" t="s">
        <v>386</v>
      </c>
      <c r="F37" s="117">
        <v>2.0</v>
      </c>
      <c r="G37" s="118">
        <f>SUM(F37:F39)</f>
        <v>5</v>
      </c>
      <c r="H37" s="119">
        <v>2.0</v>
      </c>
      <c r="I37" s="119">
        <v>0.0</v>
      </c>
      <c r="J37" s="119">
        <v>0.0</v>
      </c>
      <c r="K37" s="120">
        <f>SUM(H37:J39)</f>
        <v>3</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16" t="s">
        <v>387</v>
      </c>
      <c r="F38" s="117">
        <v>2.0</v>
      </c>
      <c r="G38" s="39"/>
      <c r="H38" s="119">
        <v>0.0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16" t="s">
        <v>388</v>
      </c>
      <c r="F39" s="117">
        <v>1.0</v>
      </c>
      <c r="G39" s="46"/>
      <c r="H39" s="119">
        <v>1.0</v>
      </c>
      <c r="I39" s="119">
        <v>0.0</v>
      </c>
      <c r="J39" s="119">
        <v>0.0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389</v>
      </c>
      <c r="E40" s="124" t="s">
        <v>390</v>
      </c>
      <c r="F40" s="117">
        <v>1.0</v>
      </c>
      <c r="G40" s="118">
        <f>SUM(F40:F45)</f>
        <v>6</v>
      </c>
      <c r="H40" s="119">
        <v>1.0</v>
      </c>
      <c r="I40" s="119">
        <v>0.0</v>
      </c>
      <c r="J40" s="119">
        <v>0.0</v>
      </c>
      <c r="K40" s="120">
        <f>SUM(H40:J45)</f>
        <v>6</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26" t="s">
        <v>391</v>
      </c>
      <c r="F41" s="117">
        <v>1.0</v>
      </c>
      <c r="G41" s="39"/>
      <c r="H41" s="119">
        <v>1.0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24" t="s">
        <v>392</v>
      </c>
      <c r="F42" s="117">
        <v>1.0</v>
      </c>
      <c r="G42" s="39"/>
      <c r="H42" s="119">
        <v>1.0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24" t="s">
        <v>393</v>
      </c>
      <c r="F43" s="117">
        <v>1.0</v>
      </c>
      <c r="G43" s="39"/>
      <c r="H43" s="119">
        <v>1.0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24" t="s">
        <v>394</v>
      </c>
      <c r="F44" s="117">
        <v>1.0</v>
      </c>
      <c r="G44" s="39"/>
      <c r="H44" s="119">
        <v>1.0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4" t="s">
        <v>395</v>
      </c>
      <c r="F45" s="117">
        <v>1.0</v>
      </c>
      <c r="G45" s="46"/>
      <c r="H45" s="119">
        <v>1.0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396</v>
      </c>
      <c r="C46" s="114">
        <v>17.0</v>
      </c>
      <c r="D46" s="115" t="s">
        <v>397</v>
      </c>
      <c r="E46" s="124" t="s">
        <v>398</v>
      </c>
      <c r="F46" s="117">
        <v>4.0</v>
      </c>
      <c r="G46" s="118">
        <f>SUM(F46:F49)</f>
        <v>15</v>
      </c>
      <c r="H46" s="119">
        <v>4.0</v>
      </c>
      <c r="I46" s="119">
        <v>0.0</v>
      </c>
      <c r="J46" s="119">
        <v>0.0</v>
      </c>
      <c r="K46" s="120">
        <f>SUM(H46:J49)</f>
        <v>15</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4" t="s">
        <v>399</v>
      </c>
      <c r="F47" s="117">
        <v>4.0</v>
      </c>
      <c r="G47" s="39"/>
      <c r="H47" s="119">
        <v>4.0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4" t="s">
        <v>400</v>
      </c>
      <c r="F48" s="117">
        <v>3.0</v>
      </c>
      <c r="G48" s="39"/>
      <c r="H48" s="119">
        <v>0.0</v>
      </c>
      <c r="I48" s="119">
        <v>0.0</v>
      </c>
      <c r="J48" s="119">
        <v>3.0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1" t="s">
        <v>401</v>
      </c>
      <c r="F49" s="117">
        <v>4.0</v>
      </c>
      <c r="G49" s="46"/>
      <c r="H49" s="119">
        <v>4.0</v>
      </c>
      <c r="I49" s="119">
        <v>0.0</v>
      </c>
      <c r="J49" s="119">
        <v>0.0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402</v>
      </c>
      <c r="E50" s="124" t="s">
        <v>403</v>
      </c>
      <c r="F50" s="117">
        <v>2.5</v>
      </c>
      <c r="G50" s="118">
        <f>SUM(F50:F55)</f>
        <v>15</v>
      </c>
      <c r="H50" s="119">
        <v>0.0</v>
      </c>
      <c r="I50" s="119">
        <v>0.0</v>
      </c>
      <c r="J50" s="119">
        <v>0.0</v>
      </c>
      <c r="K50" s="120">
        <f>SUM(H50:J55)</f>
        <v>7.5</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4" t="s">
        <v>404</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4" t="s">
        <v>405</v>
      </c>
      <c r="F52" s="117">
        <v>2.5</v>
      </c>
      <c r="G52" s="39"/>
      <c r="H52" s="119">
        <v>2.5</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4" t="s">
        <v>406</v>
      </c>
      <c r="F53" s="117">
        <v>2.5</v>
      </c>
      <c r="G53" s="39"/>
      <c r="H53" s="119">
        <v>0.0</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4" t="s">
        <v>407</v>
      </c>
      <c r="F54" s="117">
        <v>2.5</v>
      </c>
      <c r="G54" s="39"/>
      <c r="H54" s="119">
        <v>2.5</v>
      </c>
      <c r="I54" s="119">
        <v>0.0</v>
      </c>
      <c r="J54" s="119">
        <v>0.0</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16" t="s">
        <v>408</v>
      </c>
      <c r="F55" s="117">
        <v>2.5</v>
      </c>
      <c r="G55" s="46"/>
      <c r="H55" s="119">
        <v>2.5</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409</v>
      </c>
      <c r="C56" s="114">
        <v>19.0</v>
      </c>
      <c r="D56" s="115" t="s">
        <v>410</v>
      </c>
      <c r="E56" s="116" t="s">
        <v>411</v>
      </c>
      <c r="F56" s="117">
        <v>5.0</v>
      </c>
      <c r="G56" s="118">
        <f>SUM(F56:F57)</f>
        <v>10</v>
      </c>
      <c r="H56" s="119">
        <v>5.0</v>
      </c>
      <c r="I56" s="119">
        <v>0.0</v>
      </c>
      <c r="J56" s="119">
        <v>0.0</v>
      </c>
      <c r="K56" s="120">
        <f>SUM(H56:J57)</f>
        <v>10</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24" t="s">
        <v>412</v>
      </c>
      <c r="F57" s="117">
        <v>5.0</v>
      </c>
      <c r="G57" s="46"/>
      <c r="H57" s="119">
        <v>5.0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413</v>
      </c>
      <c r="B58" s="113" t="s">
        <v>414</v>
      </c>
      <c r="C58" s="114">
        <v>20.0</v>
      </c>
      <c r="D58" s="115" t="s">
        <v>415</v>
      </c>
      <c r="E58" s="127" t="s">
        <v>416</v>
      </c>
      <c r="F58" s="117">
        <v>1.25</v>
      </c>
      <c r="G58" s="118">
        <f>SUM(F58:F61)</f>
        <v>5</v>
      </c>
      <c r="H58" s="119">
        <v>1.25</v>
      </c>
      <c r="I58" s="119">
        <v>0.0</v>
      </c>
      <c r="J58" s="119">
        <v>0.0</v>
      </c>
      <c r="K58" s="120">
        <f>SUM(H58:J61)</f>
        <v>1.25</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4" t="s">
        <v>417</v>
      </c>
      <c r="F59" s="117">
        <v>1.25</v>
      </c>
      <c r="G59" s="39"/>
      <c r="H59" s="119">
        <v>0.0</v>
      </c>
      <c r="I59" s="119">
        <v>0.0</v>
      </c>
      <c r="J59" s="119">
        <v>0.0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24" t="s">
        <v>418</v>
      </c>
      <c r="F60" s="117">
        <v>1.25</v>
      </c>
      <c r="G60" s="39"/>
      <c r="H60" s="119">
        <v>0.0</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24" t="s">
        <v>419</v>
      </c>
      <c r="F61" s="117">
        <v>1.25</v>
      </c>
      <c r="G61" s="46"/>
      <c r="H61" s="119">
        <v>0.0</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420</v>
      </c>
      <c r="B62" s="112" t="s">
        <v>421</v>
      </c>
      <c r="C62" s="114">
        <v>21.0</v>
      </c>
      <c r="D62" s="115" t="s">
        <v>422</v>
      </c>
      <c r="E62" s="124" t="s">
        <v>423</v>
      </c>
      <c r="F62" s="117">
        <v>2.5</v>
      </c>
      <c r="G62" s="118">
        <f>SUM(F62:F65)</f>
        <v>10</v>
      </c>
      <c r="H62" s="119">
        <v>2.5</v>
      </c>
      <c r="I62" s="119">
        <v>0.0</v>
      </c>
      <c r="J62" s="119">
        <v>0.0</v>
      </c>
      <c r="K62" s="120">
        <f>SUM(H62:J65)</f>
        <v>5</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4" t="s">
        <v>424</v>
      </c>
      <c r="F63" s="117">
        <v>2.5</v>
      </c>
      <c r="G63" s="39"/>
      <c r="H63" s="119">
        <v>2.5</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4" t="s">
        <v>425</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4" t="s">
        <v>426</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8" t="s">
        <v>427</v>
      </c>
      <c r="B66" s="11"/>
      <c r="C66" s="11"/>
      <c r="D66" s="11"/>
      <c r="E66" s="11"/>
      <c r="F66" s="6"/>
      <c r="G66" s="129">
        <f t="shared" ref="G66:J66" si="1">SUM(G6:G65)</f>
        <v>100</v>
      </c>
      <c r="H66" s="129">
        <f t="shared" si="1"/>
        <v>72.75</v>
      </c>
      <c r="I66" s="129">
        <f t="shared" si="1"/>
        <v>0</v>
      </c>
      <c r="J66" s="129">
        <f t="shared" si="1"/>
        <v>4</v>
      </c>
      <c r="K66" s="129">
        <f>SUM(K6,K14,K17,K28,K37,K40,K46,K50,K56,K58,K62)</f>
        <v>76.75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428</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31" t="s">
        <v>429</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2" t="s">
        <v>430</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31"/>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3" t="s">
        <v>431</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432</v>
      </c>
      <c r="B73" s="136"/>
      <c r="C73" s="136"/>
      <c r="D73" s="136"/>
      <c r="E73" s="136"/>
      <c r="F73" s="136"/>
      <c r="G73" s="137"/>
      <c r="H73" s="138" t="str">
        <f>IF(K66&lt;=60,"CRITICO",IF(K66&lt;=85,"MODERADO","ACEPTABLE"))</f>
        <v>MODERADO</v>
      </c>
      <c r="I73" s="104"/>
      <c r="J73" s="104"/>
      <c r="K73" s="139"/>
      <c r="L73" s="104"/>
      <c r="M73" s="104"/>
      <c r="N73" s="104"/>
      <c r="O73" s="104"/>
      <c r="P73" s="104"/>
      <c r="Q73" s="104"/>
      <c r="R73" s="104"/>
      <c r="S73" s="104"/>
      <c r="T73" s="104"/>
      <c r="U73" s="104"/>
      <c r="V73" s="104"/>
      <c r="W73" s="104"/>
      <c r="X73" s="104"/>
      <c r="Y73" s="104"/>
      <c r="Z73" s="104"/>
      <c r="AA73" s="104"/>
      <c r="AB73" s="104"/>
      <c r="AC73" s="104"/>
      <c r="AD73" s="104"/>
    </row>
    <row r="74" ht="11.25" customHeight="1">
      <c r="A74" s="140"/>
      <c r="B74" s="104"/>
      <c r="C74" s="104"/>
      <c r="D74" s="104"/>
      <c r="E74" s="104"/>
      <c r="F74" s="141"/>
      <c r="G74" s="104"/>
      <c r="H74" s="104"/>
      <c r="I74" s="104"/>
      <c r="J74" s="104"/>
      <c r="K74" s="139"/>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41"/>
      <c r="G75" s="104"/>
      <c r="H75" s="104"/>
      <c r="I75" s="104"/>
      <c r="J75" s="104"/>
      <c r="K75" s="139"/>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41"/>
      <c r="G76" s="104"/>
      <c r="H76" s="104"/>
      <c r="I76" s="104"/>
      <c r="J76" s="104"/>
      <c r="K76" s="139"/>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41"/>
      <c r="G77" s="104"/>
      <c r="H77" s="104"/>
      <c r="I77" s="104"/>
      <c r="J77" s="104"/>
      <c r="K77" s="139"/>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41"/>
      <c r="G78" s="104"/>
      <c r="H78" s="104"/>
      <c r="I78" s="104"/>
      <c r="J78" s="104"/>
      <c r="K78" s="139"/>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41"/>
      <c r="G79" s="104"/>
      <c r="H79" s="104"/>
      <c r="I79" s="104"/>
      <c r="J79" s="104"/>
      <c r="K79" s="139"/>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41"/>
      <c r="G80" s="104"/>
      <c r="H80" s="104"/>
      <c r="I80" s="104"/>
      <c r="J80" s="104"/>
      <c r="K80" s="139"/>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41"/>
      <c r="G81" s="104"/>
      <c r="H81" s="104"/>
      <c r="I81" s="104"/>
      <c r="J81" s="104"/>
      <c r="K81" s="139"/>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41"/>
      <c r="G82" s="104"/>
      <c r="H82" s="104"/>
      <c r="I82" s="104"/>
      <c r="J82" s="104"/>
      <c r="K82" s="139"/>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41"/>
      <c r="G83" s="104"/>
      <c r="H83" s="104"/>
      <c r="I83" s="104"/>
      <c r="J83" s="104"/>
      <c r="K83" s="139"/>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41"/>
      <c r="G84" s="104"/>
      <c r="H84" s="104"/>
      <c r="I84" s="104"/>
      <c r="J84" s="104"/>
      <c r="K84" s="139"/>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41"/>
      <c r="G85" s="104"/>
      <c r="H85" s="104"/>
      <c r="I85" s="104"/>
      <c r="J85" s="104"/>
      <c r="K85" s="139"/>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41"/>
      <c r="G86" s="104"/>
      <c r="H86" s="104"/>
      <c r="I86" s="104"/>
      <c r="J86" s="104"/>
      <c r="K86" s="139"/>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41"/>
      <c r="G87" s="104"/>
      <c r="H87" s="104"/>
      <c r="I87" s="104"/>
      <c r="J87" s="104"/>
      <c r="K87" s="139"/>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41"/>
      <c r="G88" s="104"/>
      <c r="H88" s="104"/>
      <c r="I88" s="104"/>
      <c r="J88" s="104"/>
      <c r="K88" s="139"/>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41"/>
      <c r="G89" s="104"/>
      <c r="H89" s="104"/>
      <c r="I89" s="104"/>
      <c r="J89" s="104"/>
      <c r="K89" s="139"/>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41"/>
      <c r="G90" s="104"/>
      <c r="H90" s="104"/>
      <c r="I90" s="104"/>
      <c r="J90" s="104"/>
      <c r="K90" s="139"/>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41"/>
      <c r="G91" s="104"/>
      <c r="H91" s="104"/>
      <c r="I91" s="104"/>
      <c r="J91" s="104"/>
      <c r="K91" s="139"/>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41"/>
      <c r="G92" s="104"/>
      <c r="H92" s="104"/>
      <c r="I92" s="104"/>
      <c r="J92" s="104"/>
      <c r="K92" s="139"/>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41"/>
      <c r="G93" s="104"/>
      <c r="H93" s="104"/>
      <c r="I93" s="104"/>
      <c r="J93" s="104"/>
      <c r="K93" s="139"/>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41"/>
      <c r="G94" s="104"/>
      <c r="H94" s="104"/>
      <c r="I94" s="104"/>
      <c r="J94" s="104"/>
      <c r="K94" s="139"/>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41"/>
      <c r="G95" s="104"/>
      <c r="H95" s="104"/>
      <c r="I95" s="104"/>
      <c r="J95" s="104"/>
      <c r="K95" s="139"/>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41"/>
      <c r="G96" s="104"/>
      <c r="H96" s="104"/>
      <c r="I96" s="104"/>
      <c r="J96" s="104"/>
      <c r="K96" s="139"/>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41"/>
      <c r="G97" s="104"/>
      <c r="H97" s="104"/>
      <c r="I97" s="104"/>
      <c r="J97" s="104"/>
      <c r="K97" s="139"/>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41"/>
      <c r="G98" s="104"/>
      <c r="H98" s="104"/>
      <c r="I98" s="104"/>
      <c r="J98" s="104"/>
      <c r="K98" s="139"/>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41"/>
      <c r="G99" s="104"/>
      <c r="H99" s="104"/>
      <c r="I99" s="104"/>
      <c r="J99" s="104"/>
      <c r="K99" s="139"/>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41"/>
      <c r="G100" s="104"/>
      <c r="H100" s="104"/>
      <c r="I100" s="104"/>
      <c r="J100" s="104"/>
      <c r="K100" s="139"/>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41"/>
      <c r="G101" s="104"/>
      <c r="H101" s="104"/>
      <c r="I101" s="104"/>
      <c r="J101" s="104"/>
      <c r="K101" s="139"/>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41"/>
      <c r="G102" s="104"/>
      <c r="H102" s="104"/>
      <c r="I102" s="104"/>
      <c r="J102" s="104"/>
      <c r="K102" s="139"/>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41"/>
      <c r="G103" s="104"/>
      <c r="H103" s="104"/>
      <c r="I103" s="104"/>
      <c r="J103" s="104"/>
      <c r="K103" s="139"/>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41"/>
      <c r="G104" s="104"/>
      <c r="H104" s="104"/>
      <c r="I104" s="104"/>
      <c r="J104" s="104"/>
      <c r="K104" s="139"/>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41"/>
      <c r="G105" s="104"/>
      <c r="H105" s="104"/>
      <c r="I105" s="104"/>
      <c r="J105" s="104"/>
      <c r="K105" s="139"/>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41"/>
      <c r="G106" s="104"/>
      <c r="H106" s="104"/>
      <c r="I106" s="104"/>
      <c r="J106" s="104"/>
      <c r="K106" s="139"/>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41"/>
      <c r="G107" s="104"/>
      <c r="H107" s="104"/>
      <c r="I107" s="104"/>
      <c r="J107" s="104"/>
      <c r="K107" s="139"/>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41"/>
      <c r="G108" s="104"/>
      <c r="H108" s="104"/>
      <c r="I108" s="104"/>
      <c r="J108" s="104"/>
      <c r="K108" s="139"/>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41"/>
      <c r="G109" s="104"/>
      <c r="H109" s="104"/>
      <c r="I109" s="104"/>
      <c r="J109" s="104"/>
      <c r="K109" s="139"/>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41"/>
      <c r="G110" s="104"/>
      <c r="H110" s="104"/>
      <c r="I110" s="104"/>
      <c r="J110" s="104"/>
      <c r="K110" s="139"/>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41"/>
      <c r="G111" s="104"/>
      <c r="H111" s="104"/>
      <c r="I111" s="104"/>
      <c r="J111" s="104"/>
      <c r="K111" s="139"/>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41"/>
      <c r="G112" s="104"/>
      <c r="H112" s="104"/>
      <c r="I112" s="104"/>
      <c r="J112" s="104"/>
      <c r="K112" s="139"/>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41"/>
      <c r="G113" s="104"/>
      <c r="H113" s="104"/>
      <c r="I113" s="104"/>
      <c r="J113" s="104"/>
      <c r="K113" s="139"/>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41"/>
      <c r="G114" s="104"/>
      <c r="H114" s="104"/>
      <c r="I114" s="104"/>
      <c r="J114" s="104"/>
      <c r="K114" s="139"/>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41"/>
      <c r="G115" s="104"/>
      <c r="H115" s="104"/>
      <c r="I115" s="104"/>
      <c r="J115" s="104"/>
      <c r="K115" s="139"/>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41"/>
      <c r="G116" s="104"/>
      <c r="H116" s="104"/>
      <c r="I116" s="104"/>
      <c r="J116" s="104"/>
      <c r="K116" s="139"/>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41"/>
      <c r="G117" s="104"/>
      <c r="H117" s="104"/>
      <c r="I117" s="104"/>
      <c r="J117" s="104"/>
      <c r="K117" s="139"/>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41"/>
      <c r="G118" s="104"/>
      <c r="H118" s="104"/>
      <c r="I118" s="104"/>
      <c r="J118" s="104"/>
      <c r="K118" s="139"/>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41"/>
      <c r="G119" s="104"/>
      <c r="H119" s="104"/>
      <c r="I119" s="104"/>
      <c r="J119" s="104"/>
      <c r="K119" s="139"/>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41"/>
      <c r="G120" s="104"/>
      <c r="H120" s="104"/>
      <c r="I120" s="104"/>
      <c r="J120" s="104"/>
      <c r="K120" s="139"/>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41"/>
      <c r="G121" s="104"/>
      <c r="H121" s="104"/>
      <c r="I121" s="104"/>
      <c r="J121" s="104"/>
      <c r="K121" s="139"/>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41"/>
      <c r="G122" s="104"/>
      <c r="H122" s="104"/>
      <c r="I122" s="104"/>
      <c r="J122" s="104"/>
      <c r="K122" s="139"/>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41"/>
      <c r="G123" s="104"/>
      <c r="H123" s="104"/>
      <c r="I123" s="104"/>
      <c r="J123" s="104"/>
      <c r="K123" s="139"/>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41"/>
      <c r="G124" s="104"/>
      <c r="H124" s="104"/>
      <c r="I124" s="104"/>
      <c r="J124" s="104"/>
      <c r="K124" s="139"/>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41"/>
      <c r="G125" s="104"/>
      <c r="H125" s="104"/>
      <c r="I125" s="104"/>
      <c r="J125" s="104"/>
      <c r="K125" s="139"/>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41"/>
      <c r="G126" s="104"/>
      <c r="H126" s="104"/>
      <c r="I126" s="104"/>
      <c r="J126" s="104"/>
      <c r="K126" s="139"/>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41"/>
      <c r="G127" s="104"/>
      <c r="H127" s="104"/>
      <c r="I127" s="104"/>
      <c r="J127" s="104"/>
      <c r="K127" s="139"/>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41"/>
      <c r="G128" s="104"/>
      <c r="H128" s="104"/>
      <c r="I128" s="104"/>
      <c r="J128" s="104"/>
      <c r="K128" s="139"/>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41"/>
      <c r="G129" s="104"/>
      <c r="H129" s="104"/>
      <c r="I129" s="104"/>
      <c r="J129" s="104"/>
      <c r="K129" s="139"/>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41"/>
      <c r="G130" s="104"/>
      <c r="H130" s="104"/>
      <c r="I130" s="104"/>
      <c r="J130" s="104"/>
      <c r="K130" s="139"/>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41"/>
      <c r="G131" s="104"/>
      <c r="H131" s="104"/>
      <c r="I131" s="104"/>
      <c r="J131" s="104"/>
      <c r="K131" s="139"/>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41"/>
      <c r="G132" s="104"/>
      <c r="H132" s="104"/>
      <c r="I132" s="104"/>
      <c r="J132" s="104"/>
      <c r="K132" s="139"/>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41"/>
      <c r="G133" s="104"/>
      <c r="H133" s="104"/>
      <c r="I133" s="104"/>
      <c r="J133" s="104"/>
      <c r="K133" s="139"/>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41"/>
      <c r="G134" s="104"/>
      <c r="H134" s="104"/>
      <c r="I134" s="104"/>
      <c r="J134" s="104"/>
      <c r="K134" s="139"/>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41"/>
      <c r="G135" s="104"/>
      <c r="H135" s="104"/>
      <c r="I135" s="104"/>
      <c r="J135" s="104"/>
      <c r="K135" s="139"/>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41"/>
      <c r="G136" s="104"/>
      <c r="H136" s="104"/>
      <c r="I136" s="104"/>
      <c r="J136" s="104"/>
      <c r="K136" s="139"/>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41"/>
      <c r="G137" s="104"/>
      <c r="H137" s="104"/>
      <c r="I137" s="104"/>
      <c r="J137" s="104"/>
      <c r="K137" s="139"/>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41"/>
      <c r="G138" s="104"/>
      <c r="H138" s="104"/>
      <c r="I138" s="104"/>
      <c r="J138" s="104"/>
      <c r="K138" s="139"/>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41"/>
      <c r="G139" s="104"/>
      <c r="H139" s="104"/>
      <c r="I139" s="104"/>
      <c r="J139" s="104"/>
      <c r="K139" s="139"/>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41"/>
      <c r="G140" s="104"/>
      <c r="H140" s="104"/>
      <c r="I140" s="104"/>
      <c r="J140" s="104"/>
      <c r="K140" s="139"/>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41"/>
      <c r="G141" s="104"/>
      <c r="H141" s="104"/>
      <c r="I141" s="104"/>
      <c r="J141" s="104"/>
      <c r="K141" s="139"/>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41"/>
      <c r="G142" s="104"/>
      <c r="H142" s="104"/>
      <c r="I142" s="104"/>
      <c r="J142" s="104"/>
      <c r="K142" s="139"/>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41"/>
      <c r="G143" s="104"/>
      <c r="H143" s="104"/>
      <c r="I143" s="104"/>
      <c r="J143" s="104"/>
      <c r="K143" s="139"/>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41"/>
      <c r="G144" s="104"/>
      <c r="H144" s="104"/>
      <c r="I144" s="104"/>
      <c r="J144" s="104"/>
      <c r="K144" s="139"/>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41"/>
      <c r="G145" s="104"/>
      <c r="H145" s="104"/>
      <c r="I145" s="104"/>
      <c r="J145" s="104"/>
      <c r="K145" s="139"/>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41"/>
      <c r="G146" s="104"/>
      <c r="H146" s="104"/>
      <c r="I146" s="104"/>
      <c r="J146" s="104"/>
      <c r="K146" s="139"/>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41"/>
      <c r="G147" s="104"/>
      <c r="H147" s="104"/>
      <c r="I147" s="104"/>
      <c r="J147" s="104"/>
      <c r="K147" s="139"/>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41"/>
      <c r="G148" s="104"/>
      <c r="H148" s="104"/>
      <c r="I148" s="104"/>
      <c r="J148" s="104"/>
      <c r="K148" s="139"/>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41"/>
      <c r="G149" s="104"/>
      <c r="H149" s="104"/>
      <c r="I149" s="104"/>
      <c r="J149" s="104"/>
      <c r="K149" s="139"/>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41"/>
      <c r="G150" s="104"/>
      <c r="H150" s="104"/>
      <c r="I150" s="104"/>
      <c r="J150" s="104"/>
      <c r="K150" s="139"/>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41"/>
      <c r="G151" s="104"/>
      <c r="H151" s="104"/>
      <c r="I151" s="104"/>
      <c r="J151" s="104"/>
      <c r="K151" s="139"/>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41"/>
      <c r="G152" s="104"/>
      <c r="H152" s="104"/>
      <c r="I152" s="104"/>
      <c r="J152" s="104"/>
      <c r="K152" s="139"/>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41"/>
      <c r="G153" s="104"/>
      <c r="H153" s="104"/>
      <c r="I153" s="104"/>
      <c r="J153" s="104"/>
      <c r="K153" s="139"/>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41"/>
      <c r="G154" s="104"/>
      <c r="H154" s="104"/>
      <c r="I154" s="104"/>
      <c r="J154" s="104"/>
      <c r="K154" s="139"/>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41"/>
      <c r="G155" s="104"/>
      <c r="H155" s="104"/>
      <c r="I155" s="104"/>
      <c r="J155" s="104"/>
      <c r="K155" s="139"/>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41"/>
      <c r="G156" s="104"/>
      <c r="H156" s="104"/>
      <c r="I156" s="104"/>
      <c r="J156" s="104"/>
      <c r="K156" s="139"/>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41"/>
      <c r="G157" s="104"/>
      <c r="H157" s="104"/>
      <c r="I157" s="104"/>
      <c r="J157" s="104"/>
      <c r="K157" s="139"/>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41"/>
      <c r="G158" s="104"/>
      <c r="H158" s="104"/>
      <c r="I158" s="104"/>
      <c r="J158" s="104"/>
      <c r="K158" s="139"/>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41"/>
      <c r="G159" s="104"/>
      <c r="H159" s="104"/>
      <c r="I159" s="104"/>
      <c r="J159" s="104"/>
      <c r="K159" s="139"/>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41"/>
      <c r="G160" s="104"/>
      <c r="H160" s="104"/>
      <c r="I160" s="104"/>
      <c r="J160" s="104"/>
      <c r="K160" s="139"/>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41"/>
      <c r="G161" s="104"/>
      <c r="H161" s="104"/>
      <c r="I161" s="104"/>
      <c r="J161" s="104"/>
      <c r="K161" s="139"/>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41"/>
      <c r="G162" s="104"/>
      <c r="H162" s="104"/>
      <c r="I162" s="104"/>
      <c r="J162" s="104"/>
      <c r="K162" s="139"/>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41"/>
      <c r="G163" s="104"/>
      <c r="H163" s="104"/>
      <c r="I163" s="104"/>
      <c r="J163" s="104"/>
      <c r="K163" s="139"/>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41"/>
      <c r="G164" s="104"/>
      <c r="H164" s="104"/>
      <c r="I164" s="104"/>
      <c r="J164" s="104"/>
      <c r="K164" s="139"/>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41"/>
      <c r="G165" s="104"/>
      <c r="H165" s="104"/>
      <c r="I165" s="104"/>
      <c r="J165" s="104"/>
      <c r="K165" s="139"/>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41"/>
      <c r="G166" s="104"/>
      <c r="H166" s="104"/>
      <c r="I166" s="104"/>
      <c r="J166" s="104"/>
      <c r="K166" s="139"/>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41"/>
      <c r="G167" s="104"/>
      <c r="H167" s="104"/>
      <c r="I167" s="104"/>
      <c r="J167" s="104"/>
      <c r="K167" s="139"/>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41"/>
      <c r="G168" s="104"/>
      <c r="H168" s="104"/>
      <c r="I168" s="104"/>
      <c r="J168" s="104"/>
      <c r="K168" s="139"/>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41"/>
      <c r="G169" s="104"/>
      <c r="H169" s="104"/>
      <c r="I169" s="104"/>
      <c r="J169" s="104"/>
      <c r="K169" s="139"/>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41"/>
      <c r="G170" s="104"/>
      <c r="H170" s="104"/>
      <c r="I170" s="104"/>
      <c r="J170" s="104"/>
      <c r="K170" s="139"/>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41"/>
      <c r="G171" s="104"/>
      <c r="H171" s="104"/>
      <c r="I171" s="104"/>
      <c r="J171" s="104"/>
      <c r="K171" s="139"/>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41"/>
      <c r="G172" s="104"/>
      <c r="H172" s="104"/>
      <c r="I172" s="104"/>
      <c r="J172" s="104"/>
      <c r="K172" s="139"/>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41"/>
      <c r="G173" s="104"/>
      <c r="H173" s="104"/>
      <c r="I173" s="104"/>
      <c r="J173" s="104"/>
      <c r="K173" s="139"/>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41"/>
      <c r="G174" s="104"/>
      <c r="H174" s="104"/>
      <c r="I174" s="104"/>
      <c r="J174" s="104"/>
      <c r="K174" s="139"/>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41"/>
      <c r="G175" s="104"/>
      <c r="H175" s="104"/>
      <c r="I175" s="104"/>
      <c r="J175" s="104"/>
      <c r="K175" s="139"/>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41"/>
      <c r="G176" s="104"/>
      <c r="H176" s="104"/>
      <c r="I176" s="104"/>
      <c r="J176" s="104"/>
      <c r="K176" s="139"/>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41"/>
      <c r="G177" s="104"/>
      <c r="H177" s="104"/>
      <c r="I177" s="104"/>
      <c r="J177" s="104"/>
      <c r="K177" s="139"/>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41"/>
      <c r="G178" s="104"/>
      <c r="H178" s="104"/>
      <c r="I178" s="104"/>
      <c r="J178" s="104"/>
      <c r="K178" s="139"/>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41"/>
      <c r="G179" s="104"/>
      <c r="H179" s="104"/>
      <c r="I179" s="104"/>
      <c r="J179" s="104"/>
      <c r="K179" s="139"/>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41"/>
      <c r="G180" s="104"/>
      <c r="H180" s="104"/>
      <c r="I180" s="104"/>
      <c r="J180" s="104"/>
      <c r="K180" s="139"/>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41"/>
      <c r="G181" s="104"/>
      <c r="H181" s="104"/>
      <c r="I181" s="104"/>
      <c r="J181" s="104"/>
      <c r="K181" s="139"/>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41"/>
      <c r="G182" s="104"/>
      <c r="H182" s="104"/>
      <c r="I182" s="104"/>
      <c r="J182" s="104"/>
      <c r="K182" s="139"/>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41"/>
      <c r="G183" s="104"/>
      <c r="H183" s="104"/>
      <c r="I183" s="104"/>
      <c r="J183" s="104"/>
      <c r="K183" s="139"/>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41"/>
      <c r="G184" s="104"/>
      <c r="H184" s="104"/>
      <c r="I184" s="104"/>
      <c r="J184" s="104"/>
      <c r="K184" s="139"/>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41"/>
      <c r="G185" s="104"/>
      <c r="H185" s="104"/>
      <c r="I185" s="104"/>
      <c r="J185" s="104"/>
      <c r="K185" s="139"/>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41"/>
      <c r="G186" s="104"/>
      <c r="H186" s="104"/>
      <c r="I186" s="104"/>
      <c r="J186" s="104"/>
      <c r="K186" s="139"/>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41"/>
      <c r="G187" s="104"/>
      <c r="H187" s="104"/>
      <c r="I187" s="104"/>
      <c r="J187" s="104"/>
      <c r="K187" s="139"/>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41"/>
      <c r="G188" s="104"/>
      <c r="H188" s="104"/>
      <c r="I188" s="104"/>
      <c r="J188" s="104"/>
      <c r="K188" s="139"/>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41"/>
      <c r="G189" s="104"/>
      <c r="H189" s="104"/>
      <c r="I189" s="104"/>
      <c r="J189" s="104"/>
      <c r="K189" s="139"/>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41"/>
      <c r="G190" s="104"/>
      <c r="H190" s="104"/>
      <c r="I190" s="104"/>
      <c r="J190" s="104"/>
      <c r="K190" s="139"/>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41"/>
      <c r="G191" s="104"/>
      <c r="H191" s="104"/>
      <c r="I191" s="104"/>
      <c r="J191" s="104"/>
      <c r="K191" s="139"/>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41"/>
      <c r="G192" s="104"/>
      <c r="H192" s="104"/>
      <c r="I192" s="104"/>
      <c r="J192" s="104"/>
      <c r="K192" s="139"/>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41"/>
      <c r="G193" s="104"/>
      <c r="H193" s="104"/>
      <c r="I193" s="104"/>
      <c r="J193" s="104"/>
      <c r="K193" s="139"/>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41"/>
      <c r="G194" s="104"/>
      <c r="H194" s="104"/>
      <c r="I194" s="104"/>
      <c r="J194" s="104"/>
      <c r="K194" s="139"/>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41"/>
      <c r="G195" s="104"/>
      <c r="H195" s="104"/>
      <c r="I195" s="104"/>
      <c r="J195" s="104"/>
      <c r="K195" s="139"/>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41"/>
      <c r="G196" s="104"/>
      <c r="H196" s="104"/>
      <c r="I196" s="104"/>
      <c r="J196" s="104"/>
      <c r="K196" s="139"/>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41"/>
      <c r="G197" s="104"/>
      <c r="H197" s="104"/>
      <c r="I197" s="104"/>
      <c r="J197" s="104"/>
      <c r="K197" s="139"/>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41"/>
      <c r="G198" s="104"/>
      <c r="H198" s="104"/>
      <c r="I198" s="104"/>
      <c r="J198" s="104"/>
      <c r="K198" s="139"/>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41"/>
      <c r="G199" s="104"/>
      <c r="H199" s="104"/>
      <c r="I199" s="104"/>
      <c r="J199" s="104"/>
      <c r="K199" s="139"/>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41"/>
      <c r="G200" s="104"/>
      <c r="H200" s="104"/>
      <c r="I200" s="104"/>
      <c r="J200" s="104"/>
      <c r="K200" s="139"/>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41"/>
      <c r="G201" s="104"/>
      <c r="H201" s="104"/>
      <c r="I201" s="104"/>
      <c r="J201" s="104"/>
      <c r="K201" s="139"/>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41"/>
      <c r="G202" s="104"/>
      <c r="H202" s="104"/>
      <c r="I202" s="104"/>
      <c r="J202" s="104"/>
      <c r="K202" s="139"/>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41"/>
      <c r="G203" s="104"/>
      <c r="H203" s="104"/>
      <c r="I203" s="104"/>
      <c r="J203" s="104"/>
      <c r="K203" s="139"/>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41"/>
      <c r="G204" s="104"/>
      <c r="H204" s="104"/>
      <c r="I204" s="104"/>
      <c r="J204" s="104"/>
      <c r="K204" s="139"/>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41"/>
      <c r="G205" s="104"/>
      <c r="H205" s="104"/>
      <c r="I205" s="104"/>
      <c r="J205" s="104"/>
      <c r="K205" s="139"/>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41"/>
      <c r="G206" s="104"/>
      <c r="H206" s="104"/>
      <c r="I206" s="104"/>
      <c r="J206" s="104"/>
      <c r="K206" s="139"/>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41"/>
      <c r="G207" s="104"/>
      <c r="H207" s="104"/>
      <c r="I207" s="104"/>
      <c r="J207" s="104"/>
      <c r="K207" s="139"/>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41"/>
      <c r="G208" s="104"/>
      <c r="H208" s="104"/>
      <c r="I208" s="104"/>
      <c r="J208" s="104"/>
      <c r="K208" s="139"/>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41"/>
      <c r="G209" s="104"/>
      <c r="H209" s="104"/>
      <c r="I209" s="104"/>
      <c r="J209" s="104"/>
      <c r="K209" s="139"/>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41"/>
      <c r="G210" s="104"/>
      <c r="H210" s="104"/>
      <c r="I210" s="104"/>
      <c r="J210" s="104"/>
      <c r="K210" s="139"/>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41"/>
      <c r="G211" s="104"/>
      <c r="H211" s="104"/>
      <c r="I211" s="104"/>
      <c r="J211" s="104"/>
      <c r="K211" s="139"/>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41"/>
      <c r="G212" s="104"/>
      <c r="H212" s="104"/>
      <c r="I212" s="104"/>
      <c r="J212" s="104"/>
      <c r="K212" s="139"/>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41"/>
      <c r="G213" s="104"/>
      <c r="H213" s="104"/>
      <c r="I213" s="104"/>
      <c r="J213" s="104"/>
      <c r="K213" s="139"/>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41"/>
      <c r="G214" s="104"/>
      <c r="H214" s="104"/>
      <c r="I214" s="104"/>
      <c r="J214" s="104"/>
      <c r="K214" s="139"/>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41"/>
      <c r="G215" s="104"/>
      <c r="H215" s="104"/>
      <c r="I215" s="104"/>
      <c r="J215" s="104"/>
      <c r="K215" s="139"/>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41"/>
      <c r="G216" s="104"/>
      <c r="H216" s="104"/>
      <c r="I216" s="104"/>
      <c r="J216" s="104"/>
      <c r="K216" s="139"/>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41"/>
      <c r="G217" s="104"/>
      <c r="H217" s="104"/>
      <c r="I217" s="104"/>
      <c r="J217" s="104"/>
      <c r="K217" s="139"/>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41"/>
      <c r="G218" s="104"/>
      <c r="H218" s="104"/>
      <c r="I218" s="104"/>
      <c r="J218" s="104"/>
      <c r="K218" s="139"/>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41"/>
      <c r="G219" s="104"/>
      <c r="H219" s="104"/>
      <c r="I219" s="104"/>
      <c r="J219" s="104"/>
      <c r="K219" s="139"/>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41"/>
      <c r="G220" s="104"/>
      <c r="H220" s="104"/>
      <c r="I220" s="104"/>
      <c r="J220" s="104"/>
      <c r="K220" s="139"/>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41"/>
      <c r="G221" s="104"/>
      <c r="H221" s="104"/>
      <c r="I221" s="104"/>
      <c r="J221" s="104"/>
      <c r="K221" s="139"/>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41"/>
      <c r="G222" s="104"/>
      <c r="H222" s="104"/>
      <c r="I222" s="104"/>
      <c r="J222" s="104"/>
      <c r="K222" s="139"/>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41"/>
      <c r="G223" s="104"/>
      <c r="H223" s="104"/>
      <c r="I223" s="104"/>
      <c r="J223" s="104"/>
      <c r="K223" s="139"/>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41"/>
      <c r="G224" s="104"/>
      <c r="H224" s="104"/>
      <c r="I224" s="104"/>
      <c r="J224" s="104"/>
      <c r="K224" s="139"/>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41"/>
      <c r="G225" s="104"/>
      <c r="H225" s="104"/>
      <c r="I225" s="104"/>
      <c r="J225" s="104"/>
      <c r="K225" s="139"/>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41"/>
      <c r="G226" s="104"/>
      <c r="H226" s="104"/>
      <c r="I226" s="104"/>
      <c r="J226" s="104"/>
      <c r="K226" s="139"/>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41"/>
      <c r="G227" s="104"/>
      <c r="H227" s="104"/>
      <c r="I227" s="104"/>
      <c r="J227" s="104"/>
      <c r="K227" s="139"/>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41"/>
      <c r="G228" s="104"/>
      <c r="H228" s="104"/>
      <c r="I228" s="104"/>
      <c r="J228" s="104"/>
      <c r="K228" s="139"/>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41"/>
      <c r="G229" s="104"/>
      <c r="H229" s="104"/>
      <c r="I229" s="104"/>
      <c r="J229" s="104"/>
      <c r="K229" s="139"/>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41"/>
      <c r="G230" s="104"/>
      <c r="H230" s="104"/>
      <c r="I230" s="104"/>
      <c r="J230" s="104"/>
      <c r="K230" s="139"/>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41"/>
      <c r="G231" s="104"/>
      <c r="H231" s="104"/>
      <c r="I231" s="104"/>
      <c r="J231" s="104"/>
      <c r="K231" s="139"/>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41"/>
      <c r="G232" s="104"/>
      <c r="H232" s="104"/>
      <c r="I232" s="104"/>
      <c r="J232" s="104"/>
      <c r="K232" s="139"/>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41"/>
      <c r="G233" s="104"/>
      <c r="H233" s="104"/>
      <c r="I233" s="104"/>
      <c r="J233" s="104"/>
      <c r="K233" s="139"/>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41"/>
      <c r="G234" s="104"/>
      <c r="H234" s="104"/>
      <c r="I234" s="104"/>
      <c r="J234" s="104"/>
      <c r="K234" s="139"/>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41"/>
      <c r="G235" s="104"/>
      <c r="H235" s="104"/>
      <c r="I235" s="104"/>
      <c r="J235" s="104"/>
      <c r="K235" s="139"/>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41"/>
      <c r="G236" s="104"/>
      <c r="H236" s="104"/>
      <c r="I236" s="104"/>
      <c r="J236" s="104"/>
      <c r="K236" s="139"/>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41"/>
      <c r="G237" s="104"/>
      <c r="H237" s="104"/>
      <c r="I237" s="104"/>
      <c r="J237" s="104"/>
      <c r="K237" s="139"/>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41"/>
      <c r="G238" s="104"/>
      <c r="H238" s="104"/>
      <c r="I238" s="104"/>
      <c r="J238" s="104"/>
      <c r="K238" s="139"/>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41"/>
      <c r="G239" s="104"/>
      <c r="H239" s="104"/>
      <c r="I239" s="104"/>
      <c r="J239" s="104"/>
      <c r="K239" s="139"/>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41"/>
      <c r="G240" s="104"/>
      <c r="H240" s="104"/>
      <c r="I240" s="104"/>
      <c r="J240" s="104"/>
      <c r="K240" s="139"/>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41"/>
      <c r="G241" s="104"/>
      <c r="H241" s="104"/>
      <c r="I241" s="104"/>
      <c r="J241" s="104"/>
      <c r="K241" s="139"/>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41"/>
      <c r="G242" s="104"/>
      <c r="H242" s="104"/>
      <c r="I242" s="104"/>
      <c r="J242" s="104"/>
      <c r="K242" s="139"/>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41"/>
      <c r="G243" s="104"/>
      <c r="H243" s="104"/>
      <c r="I243" s="104"/>
      <c r="J243" s="104"/>
      <c r="K243" s="139"/>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41"/>
      <c r="G244" s="104"/>
      <c r="H244" s="104"/>
      <c r="I244" s="104"/>
      <c r="J244" s="104"/>
      <c r="K244" s="139"/>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41"/>
      <c r="G245" s="104"/>
      <c r="H245" s="104"/>
      <c r="I245" s="104"/>
      <c r="J245" s="104"/>
      <c r="K245" s="139"/>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41"/>
      <c r="G246" s="104"/>
      <c r="H246" s="104"/>
      <c r="I246" s="104"/>
      <c r="J246" s="104"/>
      <c r="K246" s="139"/>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41"/>
      <c r="G247" s="104"/>
      <c r="H247" s="104"/>
      <c r="I247" s="104"/>
      <c r="J247" s="104"/>
      <c r="K247" s="139"/>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41"/>
      <c r="G248" s="104"/>
      <c r="H248" s="104"/>
      <c r="I248" s="104"/>
      <c r="J248" s="104"/>
      <c r="K248" s="139"/>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41"/>
      <c r="G249" s="104"/>
      <c r="H249" s="104"/>
      <c r="I249" s="104"/>
      <c r="J249" s="104"/>
      <c r="K249" s="139"/>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41"/>
      <c r="G250" s="104"/>
      <c r="H250" s="104"/>
      <c r="I250" s="104"/>
      <c r="J250" s="104"/>
      <c r="K250" s="139"/>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41"/>
      <c r="G251" s="104"/>
      <c r="H251" s="104"/>
      <c r="I251" s="104"/>
      <c r="J251" s="104"/>
      <c r="K251" s="139"/>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41"/>
      <c r="G252" s="104"/>
      <c r="H252" s="104"/>
      <c r="I252" s="104"/>
      <c r="J252" s="104"/>
      <c r="K252" s="139"/>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41"/>
      <c r="G253" s="104"/>
      <c r="H253" s="104"/>
      <c r="I253" s="104"/>
      <c r="J253" s="104"/>
      <c r="K253" s="139"/>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2"/>
      <c r="B254" s="142"/>
      <c r="C254" s="142"/>
      <c r="D254" s="142"/>
      <c r="E254" s="142"/>
      <c r="F254" s="143"/>
      <c r="G254" s="142"/>
      <c r="H254" s="142"/>
      <c r="I254" s="142"/>
      <c r="J254" s="142"/>
      <c r="K254" s="144"/>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2"/>
      <c r="B255" s="142"/>
      <c r="C255" s="142"/>
      <c r="D255" s="142"/>
      <c r="E255" s="142"/>
      <c r="F255" s="143"/>
      <c r="G255" s="142"/>
      <c r="H255" s="142"/>
      <c r="I255" s="142"/>
      <c r="J255" s="142"/>
      <c r="K255" s="144"/>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2"/>
      <c r="B256" s="142"/>
      <c r="C256" s="142"/>
      <c r="D256" s="142"/>
      <c r="E256" s="142"/>
      <c r="F256" s="143"/>
      <c r="G256" s="142"/>
      <c r="H256" s="142"/>
      <c r="I256" s="142"/>
      <c r="J256" s="142"/>
      <c r="K256" s="144"/>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2"/>
      <c r="B257" s="142"/>
      <c r="C257" s="142"/>
      <c r="D257" s="142"/>
      <c r="E257" s="142"/>
      <c r="F257" s="143"/>
      <c r="G257" s="142"/>
      <c r="H257" s="142"/>
      <c r="I257" s="142"/>
      <c r="J257" s="142"/>
      <c r="K257" s="144"/>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2"/>
      <c r="B258" s="142"/>
      <c r="C258" s="142"/>
      <c r="D258" s="142"/>
      <c r="E258" s="142"/>
      <c r="F258" s="143"/>
      <c r="G258" s="142"/>
      <c r="H258" s="142"/>
      <c r="I258" s="142"/>
      <c r="J258" s="142"/>
      <c r="K258" s="144"/>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2"/>
      <c r="B259" s="142"/>
      <c r="C259" s="142"/>
      <c r="D259" s="142"/>
      <c r="E259" s="142"/>
      <c r="F259" s="143"/>
      <c r="G259" s="142"/>
      <c r="H259" s="142"/>
      <c r="I259" s="142"/>
      <c r="J259" s="142"/>
      <c r="K259" s="144"/>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2"/>
      <c r="B260" s="142"/>
      <c r="C260" s="142"/>
      <c r="D260" s="142"/>
      <c r="E260" s="142"/>
      <c r="F260" s="143"/>
      <c r="G260" s="142"/>
      <c r="H260" s="142"/>
      <c r="I260" s="142"/>
      <c r="J260" s="142"/>
      <c r="K260" s="144"/>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2"/>
      <c r="B261" s="142"/>
      <c r="C261" s="142"/>
      <c r="D261" s="142"/>
      <c r="E261" s="142"/>
      <c r="F261" s="143"/>
      <c r="G261" s="142"/>
      <c r="H261" s="142"/>
      <c r="I261" s="142"/>
      <c r="J261" s="142"/>
      <c r="K261" s="144"/>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2"/>
      <c r="B262" s="142"/>
      <c r="C262" s="142"/>
      <c r="D262" s="142"/>
      <c r="E262" s="142"/>
      <c r="F262" s="143"/>
      <c r="G262" s="142"/>
      <c r="H262" s="142"/>
      <c r="I262" s="142"/>
      <c r="J262" s="142"/>
      <c r="K262" s="144"/>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2"/>
      <c r="B263" s="142"/>
      <c r="C263" s="142"/>
      <c r="D263" s="142"/>
      <c r="E263" s="142"/>
      <c r="F263" s="143"/>
      <c r="G263" s="142"/>
      <c r="H263" s="142"/>
      <c r="I263" s="142"/>
      <c r="J263" s="142"/>
      <c r="K263" s="144"/>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2"/>
      <c r="B264" s="142"/>
      <c r="C264" s="142"/>
      <c r="D264" s="142"/>
      <c r="E264" s="142"/>
      <c r="F264" s="143"/>
      <c r="G264" s="142"/>
      <c r="H264" s="142"/>
      <c r="I264" s="142"/>
      <c r="J264" s="142"/>
      <c r="K264" s="144"/>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2"/>
      <c r="B265" s="142"/>
      <c r="C265" s="142"/>
      <c r="D265" s="142"/>
      <c r="E265" s="142"/>
      <c r="F265" s="143"/>
      <c r="G265" s="142"/>
      <c r="H265" s="142"/>
      <c r="I265" s="142"/>
      <c r="J265" s="142"/>
      <c r="K265" s="144"/>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2"/>
      <c r="B266" s="142"/>
      <c r="C266" s="142"/>
      <c r="D266" s="142"/>
      <c r="E266" s="142"/>
      <c r="F266" s="143"/>
      <c r="G266" s="142"/>
      <c r="H266" s="142"/>
      <c r="I266" s="142"/>
      <c r="J266" s="142"/>
      <c r="K266" s="144"/>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2"/>
      <c r="B267" s="142"/>
      <c r="C267" s="142"/>
      <c r="D267" s="142"/>
      <c r="E267" s="142"/>
      <c r="F267" s="143"/>
      <c r="G267" s="142"/>
      <c r="H267" s="142"/>
      <c r="I267" s="142"/>
      <c r="J267" s="142"/>
      <c r="K267" s="144"/>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2"/>
      <c r="B268" s="142"/>
      <c r="C268" s="142"/>
      <c r="D268" s="142"/>
      <c r="E268" s="142"/>
      <c r="F268" s="143"/>
      <c r="G268" s="142"/>
      <c r="H268" s="142"/>
      <c r="I268" s="142"/>
      <c r="J268" s="142"/>
      <c r="K268" s="144"/>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2"/>
      <c r="B269" s="142"/>
      <c r="C269" s="142"/>
      <c r="D269" s="142"/>
      <c r="E269" s="142"/>
      <c r="F269" s="143"/>
      <c r="G269" s="142"/>
      <c r="H269" s="142"/>
      <c r="I269" s="142"/>
      <c r="J269" s="142"/>
      <c r="K269" s="144"/>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2"/>
      <c r="B270" s="142"/>
      <c r="C270" s="142"/>
      <c r="D270" s="142"/>
      <c r="E270" s="142"/>
      <c r="F270" s="143"/>
      <c r="G270" s="142"/>
      <c r="H270" s="142"/>
      <c r="I270" s="142"/>
      <c r="J270" s="142"/>
      <c r="K270" s="144"/>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2"/>
      <c r="B271" s="142"/>
      <c r="C271" s="142"/>
      <c r="D271" s="142"/>
      <c r="E271" s="142"/>
      <c r="F271" s="143"/>
      <c r="G271" s="142"/>
      <c r="H271" s="142"/>
      <c r="I271" s="142"/>
      <c r="J271" s="142"/>
      <c r="K271" s="144"/>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2"/>
      <c r="B272" s="142"/>
      <c r="C272" s="142"/>
      <c r="D272" s="142"/>
      <c r="E272" s="142"/>
      <c r="F272" s="143"/>
      <c r="G272" s="142"/>
      <c r="H272" s="142"/>
      <c r="I272" s="142"/>
      <c r="J272" s="142"/>
      <c r="K272" s="144"/>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2"/>
      <c r="B273" s="142"/>
      <c r="C273" s="142"/>
      <c r="D273" s="142"/>
      <c r="E273" s="142"/>
      <c r="F273" s="143"/>
      <c r="G273" s="142"/>
      <c r="H273" s="142"/>
      <c r="I273" s="142"/>
      <c r="J273" s="142"/>
      <c r="K273" s="144"/>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7"/>
    <hyperlink r:id="rId13" ref="E20"/>
    <hyperlink r:id="rId14" ref="E21"/>
    <hyperlink r:id="rId15" ref="E25"/>
    <hyperlink r:id="rId16" ref="E28"/>
    <hyperlink r:id="rId17" ref="E29"/>
    <hyperlink r:id="rId18" ref="E30"/>
    <hyperlink r:id="rId19" ref="E31"/>
    <hyperlink r:id="rId20" ref="E32"/>
    <hyperlink r:id="rId21" ref="E33"/>
    <hyperlink r:id="rId22" ref="E36"/>
    <hyperlink r:id="rId23" ref="E37"/>
    <hyperlink r:id="rId24" ref="E38"/>
    <hyperlink r:id="rId25" ref="E39"/>
    <hyperlink r:id="rId26" ref="E49"/>
    <hyperlink r:id="rId27" ref="E55"/>
    <hyperlink r:id="rId28" ref="E56"/>
  </hyperlinks>
  <printOptions/>
  <pageMargins bottom="0.75" footer="0.0" header="0.0" left="0.7" right="0.7" top="0.75"/>
  <pageSetup orientation="landscape"/>
  <drawing r:id="rId2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433</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434</v>
      </c>
      <c r="C4" s="152" t="s">
        <v>435</v>
      </c>
      <c r="D4" s="152" t="s">
        <v>436</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437</v>
      </c>
      <c r="C5" s="154" t="s">
        <v>438</v>
      </c>
      <c r="D5" s="155" t="s">
        <v>439</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440</v>
      </c>
      <c r="C6" s="157" t="s">
        <v>441</v>
      </c>
      <c r="D6" s="158" t="s">
        <v>442</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443</v>
      </c>
      <c r="C7" s="160" t="s">
        <v>444</v>
      </c>
      <c r="D7" s="161" t="s">
        <v>445</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446</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447</v>
      </c>
      <c r="P2" s="166"/>
      <c r="Q2" s="166"/>
      <c r="R2" s="166"/>
      <c r="S2" s="166"/>
      <c r="T2" s="166"/>
      <c r="U2" s="166"/>
      <c r="V2" s="166"/>
      <c r="W2" s="166"/>
      <c r="X2" s="166"/>
      <c r="Y2" s="166"/>
      <c r="Z2" s="166"/>
      <c r="AA2" s="166"/>
    </row>
    <row r="3" ht="21.0" customHeight="1">
      <c r="A3" s="165" t="s">
        <v>448</v>
      </c>
      <c r="P3" s="166"/>
      <c r="Q3" s="166"/>
      <c r="R3" s="166"/>
      <c r="S3" s="166"/>
      <c r="T3" s="166"/>
      <c r="U3" s="166"/>
      <c r="V3" s="166"/>
      <c r="W3" s="166"/>
      <c r="X3" s="166"/>
      <c r="Y3" s="166"/>
      <c r="Z3" s="166"/>
      <c r="AA3" s="166"/>
    </row>
    <row r="4" ht="21.0" customHeight="1">
      <c r="A4" s="165" t="s">
        <v>449</v>
      </c>
      <c r="P4" s="166"/>
      <c r="Q4" s="166"/>
      <c r="R4" s="166"/>
      <c r="S4" s="166"/>
      <c r="T4" s="166"/>
      <c r="U4" s="166"/>
      <c r="V4" s="166"/>
      <c r="W4" s="166"/>
      <c r="X4" s="166"/>
      <c r="Y4" s="166"/>
      <c r="Z4" s="166"/>
      <c r="AA4" s="166"/>
    </row>
    <row r="5" ht="36.75" customHeight="1">
      <c r="A5" s="168" t="s">
        <v>450</v>
      </c>
      <c r="B5" s="169" t="s">
        <v>451</v>
      </c>
      <c r="C5" s="170"/>
      <c r="D5" s="171"/>
      <c r="E5" s="169" t="s">
        <v>452</v>
      </c>
      <c r="F5" s="170"/>
      <c r="G5" s="171"/>
      <c r="H5" s="169" t="s">
        <v>453</v>
      </c>
      <c r="I5" s="170"/>
      <c r="J5" s="170"/>
      <c r="K5" s="170"/>
      <c r="L5" s="171"/>
      <c r="M5" s="169" t="s">
        <v>454</v>
      </c>
      <c r="N5" s="170"/>
      <c r="O5" s="172"/>
      <c r="P5" s="166"/>
      <c r="Q5" s="166"/>
      <c r="R5" s="166"/>
      <c r="S5" s="166"/>
      <c r="T5" s="166"/>
      <c r="U5" s="166"/>
      <c r="V5" s="166"/>
      <c r="W5" s="166"/>
      <c r="X5" s="166"/>
      <c r="Y5" s="166"/>
      <c r="Z5" s="166"/>
      <c r="AA5" s="166"/>
    </row>
    <row r="6" ht="38.25" customHeight="1">
      <c r="A6" s="173"/>
      <c r="B6" s="174" t="s">
        <v>455</v>
      </c>
      <c r="C6" s="175" t="s">
        <v>456</v>
      </c>
      <c r="D6" s="175" t="s">
        <v>457</v>
      </c>
      <c r="E6" s="175" t="s">
        <v>458</v>
      </c>
      <c r="F6" s="176" t="s">
        <v>459</v>
      </c>
      <c r="G6" s="176" t="s">
        <v>460</v>
      </c>
      <c r="H6" s="176" t="s">
        <v>461</v>
      </c>
      <c r="I6" s="176" t="s">
        <v>462</v>
      </c>
      <c r="J6" s="176" t="s">
        <v>463</v>
      </c>
      <c r="K6" s="176" t="s">
        <v>464</v>
      </c>
      <c r="L6" s="176" t="s">
        <v>465</v>
      </c>
      <c r="M6" s="176" t="s">
        <v>466</v>
      </c>
      <c r="N6" s="176" t="s">
        <v>467</v>
      </c>
      <c r="O6" s="177" t="s">
        <v>460</v>
      </c>
      <c r="P6" s="166"/>
      <c r="Q6" s="166"/>
      <c r="R6" s="166"/>
      <c r="S6" s="166"/>
      <c r="T6" s="166"/>
      <c r="U6" s="166"/>
      <c r="V6" s="166"/>
      <c r="W6" s="166"/>
      <c r="X6" s="166"/>
      <c r="Y6" s="166"/>
      <c r="Z6" s="166"/>
      <c r="AA6" s="166"/>
    </row>
    <row r="7" ht="27.75" customHeight="1">
      <c r="A7" s="178">
        <v>1.0</v>
      </c>
      <c r="B7" s="178" t="s">
        <v>338</v>
      </c>
      <c r="C7" s="179">
        <v>44992.0</v>
      </c>
      <c r="D7" s="178" t="s">
        <v>468</v>
      </c>
      <c r="E7" s="180" t="s">
        <v>469</v>
      </c>
      <c r="F7" s="180" t="s">
        <v>470</v>
      </c>
      <c r="G7" s="181">
        <v>44995.0</v>
      </c>
      <c r="H7" s="182" t="s">
        <v>471</v>
      </c>
      <c r="I7" s="183" t="s">
        <v>472</v>
      </c>
      <c r="J7" s="183" t="s">
        <v>473</v>
      </c>
      <c r="K7" s="182" t="s">
        <v>446</v>
      </c>
      <c r="L7" s="182" t="s">
        <v>446</v>
      </c>
      <c r="M7" s="184" t="s">
        <v>474</v>
      </c>
      <c r="N7" s="184" t="s">
        <v>475</v>
      </c>
      <c r="O7" s="185">
        <v>44995.0</v>
      </c>
      <c r="P7" s="186" t="s">
        <v>476</v>
      </c>
      <c r="R7" s="187"/>
      <c r="S7" s="187"/>
      <c r="T7" s="187"/>
      <c r="U7" s="187"/>
      <c r="V7" s="187"/>
      <c r="W7" s="187"/>
      <c r="X7" s="187"/>
      <c r="Y7" s="187"/>
      <c r="Z7" s="187"/>
      <c r="AA7" s="187"/>
    </row>
    <row r="8" ht="27.75" customHeight="1">
      <c r="A8" s="46"/>
      <c r="B8" s="46"/>
      <c r="C8" s="19"/>
      <c r="D8" s="46"/>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39"/>
      <c r="I15" s="39"/>
      <c r="J15" s="39"/>
      <c r="K15" s="39"/>
      <c r="L15" s="39"/>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6"/>
      <c r="I16" s="46"/>
      <c r="J16" s="46"/>
      <c r="K16" s="46"/>
      <c r="L16" s="46"/>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39"/>
      <c r="I18" s="39"/>
      <c r="J18" s="39"/>
      <c r="K18" s="39"/>
      <c r="L18" s="39"/>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6"/>
      <c r="I19" s="46"/>
      <c r="J19" s="46"/>
      <c r="K19" s="46"/>
      <c r="L19" s="46"/>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39"/>
      <c r="I21" s="39"/>
      <c r="J21" s="39"/>
      <c r="K21" s="39"/>
      <c r="L21" s="39"/>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6"/>
      <c r="I22" s="46"/>
      <c r="J22" s="46"/>
      <c r="K22" s="46"/>
      <c r="L22" s="46"/>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39"/>
      <c r="L24" s="39"/>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6"/>
      <c r="L25" s="46"/>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