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8355" activeTab="0"/>
  </bookViews>
  <sheets>
    <sheet name="RESUMEN CONTRATACIÓN" sheetId="1" r:id="rId1"/>
    <sheet name="INSTRUCCIÓN" sheetId="2" r:id="rId2"/>
  </sheets>
  <definedNames/>
  <calcPr fullCalcOnLoad="1"/>
</workbook>
</file>

<file path=xl/comments1.xml><?xml version="1.0" encoding="utf-8"?>
<comments xmlns="http://schemas.openxmlformats.org/spreadsheetml/2006/main">
  <authors>
    <author>NOHEMI DEL CARMEN LOZANO AVILEZ</author>
  </authors>
  <commentList>
    <comment ref="H4" authorId="0">
      <text>
        <r>
          <rPr>
            <sz val="9"/>
            <rFont val="Tahoma"/>
            <family val="2"/>
          </rPr>
          <t xml:space="preserve">ingresar el valor de todas las adiciones que se realicen en la vigencia
</t>
        </r>
      </text>
    </comment>
    <comment ref="I4" authorId="0">
      <text>
        <r>
          <rPr>
            <sz val="9"/>
            <rFont val="Tahoma"/>
            <family val="2"/>
          </rPr>
          <t xml:space="preserve">Es la suma de la cuantía inicial del contrato mas el valor de las adiciones realizadas
</t>
        </r>
      </text>
    </comment>
    <comment ref="J4" authorId="0">
      <text>
        <r>
          <rPr>
            <sz val="9"/>
            <rFont val="Tahoma"/>
            <family val="2"/>
          </rPr>
          <t>Fecha en la cual se firma el contrato</t>
        </r>
      </text>
    </comment>
    <comment ref="L4" authorId="0">
      <text>
        <r>
          <rPr>
            <sz val="9"/>
            <rFont val="Tahoma"/>
            <family val="2"/>
          </rPr>
          <t xml:space="preserve">Fecha hasta la cual se prorroga el contrato
</t>
        </r>
      </text>
    </comment>
    <comment ref="N4" authorId="0">
      <text>
        <r>
          <rPr>
            <sz val="9"/>
            <rFont val="Tahoma"/>
            <family val="2"/>
          </rPr>
          <t>Diligenciar el rubro que fue asignado al contrato (Esta información se encuentra en el Registro Presupuestal del Compromiso y corresponde a la información que contiene la casilla POSICIÓN CATALOGO DE GASTO.
Si el contrato presenta 2 o mas Registros Presupuestales del Compromiso con rubros diferentes se deben diligenciar todos los numeros de rubro  separados con /.</t>
        </r>
      </text>
    </comment>
    <comment ref="P4" authorId="0">
      <text>
        <r>
          <rPr>
            <sz val="9"/>
            <rFont val="Tahoma"/>
            <family val="2"/>
          </rPr>
          <t>Diligenciar  el Recurso que fue asignado al contrato (Esta información se encuentra en el Registro Presupuestal del Compromiso y corresponde a la información que contiene la casilla RECURSO.
Si el contrato presenta 2 o mas  Registros Presupuestales del Compromiso con recurso diferente se debe diligenciar todos los numeros de recurso  separados con /.</t>
        </r>
      </text>
    </comment>
    <comment ref="Q4" authorId="0">
      <text>
        <r>
          <rPr>
            <sz val="9"/>
            <rFont val="Tahoma"/>
            <family val="2"/>
          </rPr>
          <t>Si el contrato se realizó con Recursos Propios y con Presupuesto de Entidad Nacional indicar ambos separados con /</t>
        </r>
      </text>
    </comment>
    <comment ref="R4" authorId="0">
      <text>
        <r>
          <rPr>
            <sz val="9"/>
            <rFont val="Tahoma"/>
            <family val="2"/>
          </rPr>
          <t>Número o nombre con el cual se crea y publica el proceso en el SECOP II</t>
        </r>
        <r>
          <rPr>
            <sz val="9"/>
            <rFont val="Tahoma"/>
            <family val="2"/>
          </rPr>
          <t xml:space="preserve">
</t>
        </r>
      </text>
    </comment>
  </commentList>
</comments>
</file>

<file path=xl/sharedStrings.xml><?xml version="1.0" encoding="utf-8"?>
<sst xmlns="http://schemas.openxmlformats.org/spreadsheetml/2006/main" count="1391" uniqueCount="655">
  <si>
    <t>3. Modalidad contratación</t>
  </si>
  <si>
    <t>4. Tipo del contrato</t>
  </si>
  <si>
    <t>5. Nombre completo contratista</t>
  </si>
  <si>
    <t>6. Objeto</t>
  </si>
  <si>
    <t>7. Cuantía inicial del contrato</t>
  </si>
  <si>
    <t>8. Adiciones</t>
  </si>
  <si>
    <t>9. Cuantía total del contrato</t>
  </si>
  <si>
    <t>10. Fecha de suscripción del contrato</t>
  </si>
  <si>
    <t>11. Fecha de inicio del contrato</t>
  </si>
  <si>
    <t>12. Prorrogas</t>
  </si>
  <si>
    <t>13. Fecha terminación del contrato</t>
  </si>
  <si>
    <t>14. Rubro</t>
  </si>
  <si>
    <t>Para diligenciar el formato seguir las siguientes instrucciones:</t>
  </si>
  <si>
    <t>Nombre de la columna</t>
  </si>
  <si>
    <t>Indicaciones para diligenciamiento</t>
  </si>
  <si>
    <t>Diligenciar el nombre de la sede donde se adjudicó el contrato.</t>
  </si>
  <si>
    <t>Diligenciar solo el número de contrato, porque en el título del informe se coloca la vigencia.</t>
  </si>
  <si>
    <t>Diligenciar la modalidad de contratación que se aplicó al contrato y que debe corresponder con lo programado en el PAA. EJ: Contratación Directa, Mínima cuantía, Selección Abreviada Menor Cuantía, Selección Abreviada Subasta Inversa, Selección Abreviada Licitación Pública, Selección Abreviada por Concurso de Méritos, Selección Abreviada-Acuerdo, ect…</t>
  </si>
  <si>
    <t>Diligenciar el tipo de contrato, Ej: Arrendamiento, Suministro, Compraventa, prestación de servicios, Interadministrativo, Convenio, prestación de servicios profesionales y de apoyo a la gestión, etc…</t>
  </si>
  <si>
    <t>Diligenciar los nombres y apellidos completos del contratista.</t>
  </si>
  <si>
    <t>Transcribir el objeto completo como quedo establecido en el contrato.</t>
  </si>
  <si>
    <t>Diligenciar el valor total de las adiciones realizadas al contrato durante toda la vigencia.</t>
  </si>
  <si>
    <t>Diligenciar la fecha en la cual se firmó el contrato.</t>
  </si>
  <si>
    <t xml:space="preserve">Diligenciar la fecha en la cual inició el contrato </t>
  </si>
  <si>
    <t xml:space="preserve">Diligenciar la fecha real de terminación del contrato (si se realizó prorroga la fecha de terminación es hasta la cual fue prorrogado y si se realizó terminación anticipada se diligencia la fecha de terminación anticipada).  </t>
  </si>
  <si>
    <t>Si el contrato se realizó con Recursos Propios y con Presupuesto de Entidad Nacional indicar ambos separados con /.</t>
  </si>
  <si>
    <t>Diligenciar el Número o nombre con el cual se creó y publicó el proceso en el SECOP II del cual fue producto el contrato adjudicado.</t>
  </si>
  <si>
    <t>Este formato se debe alimentar mensualmente pero solo se reporta para su publicación lo que se adjudica en el mes solicitado y una vez finalizada la vigencia contractual el archivo con el resumen consolidado de toda la contratación de la vigencia se debe reportar dentro de los primeros 5 días hábiles del año siguiente. Ej: si se adjudica un contrato en el mes de enero del año 2018 y se le realiza una prorroga en el mes de febrero del año 2018, se debe reportar dentro de los primeros 5 días hábiles de febrero el contrato adjudicado durante el mes de enero, la prorroga que se le realizó se diligencia en el formato pero no se reporta durante el mes de febrero sino que se reporta al finalizar la vigencia contractual del año 2018 en el archivo consolidado que se reporta para publicación dentro de los primeros 5 días hábiles del mes de enero de 2019.</t>
  </si>
  <si>
    <t xml:space="preserve">Nota importante: </t>
  </si>
  <si>
    <t>1. Nombre de la Sede (Dirección General, Dirección Regional xxx, Establecimiento de Reclusión o Escuela de Formación)</t>
  </si>
  <si>
    <t>2. Número del contrato</t>
  </si>
  <si>
    <t>Diligenciar el valor inicial con el cual se adjudicó el contrato.</t>
  </si>
  <si>
    <t>Diligenciar la suma del valor de la cuantía inicial del contrato más el valor de las adiciones realizadas durante toda la vigencia.</t>
  </si>
  <si>
    <t>Diligenciar el tiempo que se prorrogó el contrato en días o meses.</t>
  </si>
  <si>
    <t xml:space="preserve">Diligenciar el rubro que fue asignado al contrato (Esta información se encuentra en el Registro Presupuestal del Compromiso y corresponde a la información que contiene la casilla POSICIÓN CATALOGO DE GASTO.
Si el contrato presenta 2 o más Registros Presupuestales del Compromiso con rubros diferentes se debe diligenciar todos los números de rubro  separados con /.
</t>
  </si>
  <si>
    <t>15. Correo electronico del Contratista</t>
  </si>
  <si>
    <t>16. Recurso</t>
  </si>
  <si>
    <t>17. Origen de los Recursos (Recursos Propios o Presupuesto de Entidad Nacional)</t>
  </si>
  <si>
    <t>18. Número de proceso en el SECOP II</t>
  </si>
  <si>
    <t>15. Correo electrónico  del Contratista</t>
  </si>
  <si>
    <t>Diligenciar el correo electrónico del contratista.</t>
  </si>
  <si>
    <t>Diligenciar  el Recurso que fue asignado al contrato (Esta información se encuentra en el Registro Presupuestal del Compromiso y corresponde a la información que contiene la casilla RECURSO.
Si el contrato presenta 2 o más  Registros Presupuestales del Compromiso con recurso diferente se debe diligenciar todos los números de recurso  separados con /.</t>
  </si>
  <si>
    <t>Diligenciar por ejemplo: el número de prorrogas o adiciones que haya tenido el contrato, cualquier otra modificación realizada al contrato,  si el contrato fue terminado anticipadamente y cualquier observación que se considere importante reportar.</t>
  </si>
  <si>
    <t>20. Observación</t>
  </si>
  <si>
    <t>19. Link de publicacion de cada proceso</t>
  </si>
  <si>
    <r>
      <t xml:space="preserve">Para acceder a cada uno de los links de los procesos se debe realizar dela siguiente manera: 1. Se ingresa al proceso, 2. Linea de tiempo: superior - izquierda boton pequeño blanco. 3. Ver enlace. 4. Se acciona untexto y aparece una URL en negrita asi. </t>
    </r>
    <r>
      <rPr>
        <b/>
        <sz val="11"/>
        <color indexed="8"/>
        <rFont val="Calibri"/>
        <family val="2"/>
      </rPr>
      <t xml:space="preserve">Https://.........., </t>
    </r>
    <r>
      <rPr>
        <sz val="11"/>
        <color theme="1"/>
        <rFont val="Calibri"/>
        <family val="2"/>
      </rPr>
      <t>lo copio y lo pego  el nuevo link que aparece donde me va arrojar al proceso.</t>
    </r>
  </si>
  <si>
    <t>19.  Link del proceso</t>
  </si>
  <si>
    <t>INFORME DE EJECUCIÓN CONTRACTUAL - DE DICIEMBRE 2022</t>
  </si>
  <si>
    <t>GS TVE 028-2022</t>
  </si>
  <si>
    <t>GRANDES SUPERFICIES</t>
  </si>
  <si>
    <t>COMPRAVENTA</t>
  </si>
  <si>
    <t>JAIME BELTRAN URIBE</t>
  </si>
  <si>
    <t>ADQUISICION DE ELEMENTOS DE PANADERIA PARA LA CARCEL Y PENITENCIARIA DE FUSAGASUGA</t>
  </si>
  <si>
    <t>A-05-01-01-004-004
A-05-01-01-004-002</t>
  </si>
  <si>
    <t>directora.comercial@polyflex.com.co</t>
  </si>
  <si>
    <t>PROPIOS</t>
  </si>
  <si>
    <t>https://www.colombiacompra.gov.co/tienda-virtual-del-estado-colombiano/ordenes-compra/100110</t>
  </si>
  <si>
    <t>MC 015-2022</t>
  </si>
  <si>
    <t>MINIMA CUANTIA</t>
  </si>
  <si>
    <t>MAICOSER JC SAS</t>
  </si>
  <si>
    <t>ADQUISICION DE BIENES DESTENADOS A LA ATENCION Y REHABILITACION DE LA CARCEL DE CPMS FUSAGASUGA</t>
  </si>
  <si>
    <t>A-02-02-01-004-003</t>
  </si>
  <si>
    <t>facturacion@maicoser.com</t>
  </si>
  <si>
    <t>https://community.secop.gov.co/Public/Tendering/OpportunityDetail/Index?noticeUID=CO1.NTC.3573165&amp;isFromPublicArea=True&amp;isModal=False</t>
  </si>
  <si>
    <t>MC 016-2022</t>
  </si>
  <si>
    <t>ARTE Y DISEÑO INTERIOR E U</t>
  </si>
  <si>
    <t>ADQUISICION DE ELEMENTOS DE DOTACION PARA LA PPL</t>
  </si>
  <si>
    <t>A-05-01-01-002-008 
A-05-01-01-002-009</t>
  </si>
  <si>
    <t>arteydotaciones@hotmail.com</t>
  </si>
  <si>
    <t>https://community.secop.gov.co/Public/Tendering/OpportunityDetail/Index?noticeUID=CO1.NTC.3585619&amp;isFromPublicArea=True&amp;isModal=False</t>
  </si>
  <si>
    <t>124-CPMSLME - 008- 2022</t>
  </si>
  <si>
    <t>PRESTACION DE SERVICIOS</t>
  </si>
  <si>
    <t xml:space="preserve">LUZ DARY NEIRA MENDEZ </t>
  </si>
  <si>
    <t>Contratar el servicio de mantenimiento preventivo y correctivo de equipos (incluido mano de obra y suministro  de repuestos  originales)  para la sede social los arrayanes – INPEC- Cárcel y Penitenciaria de  Media Seguridad de La Mesa</t>
  </si>
  <si>
    <t>N/A</t>
  </si>
  <si>
    <t>A-02-02-02-008-007</t>
  </si>
  <si>
    <t>piscinasymotores@outlook.com</t>
  </si>
  <si>
    <t>NACION</t>
  </si>
  <si>
    <t>https://community.secop.gov.co/Public/Tendering/OpportunityDetail/Index?noticeUID=CO1.NTC.3544305&amp;isFromPublicArea=True&amp;isModal=False</t>
  </si>
  <si>
    <t>149-TVEC-014-2022</t>
  </si>
  <si>
    <t>3 COMPRAVENTA y/o SUMINISTRO</t>
  </si>
  <si>
    <t>FERRICENTRO</t>
  </si>
  <si>
    <t>ADQUIRIR MATERIALES NECESARIOS PARA REALIZAR ADECUACIONES EN LAS INSTALACIONES DE LA CÁRCEL Y PENITENCIARIA DE MEDIA SEGURIDAD DE TUNJA.</t>
  </si>
  <si>
    <t>A-02-02-01-004-006  /  A-02-02-01-004-002</t>
  </si>
  <si>
    <t>https://colombiacompra.coupahost.com/requisition_headers/172260</t>
  </si>
  <si>
    <t xml:space="preserve">149 CPMSTUNJA </t>
  </si>
  <si>
    <t>149-TVEC-015-2022</t>
  </si>
  <si>
    <t>PANAMERICANA</t>
  </si>
  <si>
    <t>CONTRATAR LA ADQUISICIÓN DE ELEMENTOS PARA EL FORTALECIMIENTO DE LOS OBJETIVOS MISIONALES DEL ÁREA DE ATENCIÓN Y TRATAMIENTO DE LA CÁRCEL Y PENITENCIARIA DE MEDIA SEGURIDAD DE TUNJA.</t>
  </si>
  <si>
    <t>A-03-03-01-017</t>
  </si>
  <si>
    <t>https://colombiacompra.coupahost.com/requisition_headers/174016</t>
  </si>
  <si>
    <t>149 CPMSTUNJA</t>
  </si>
  <si>
    <t>149-MC-007-2022</t>
  </si>
  <si>
    <t>UNICONTACTO - JAIRO OSORIO</t>
  </si>
  <si>
    <t>CONTRATAR EL SUMINISTRO DE CIGARRILLOS PARA LA VENTA EN EL EXPENDIO A LA POBLACIÓN PRIVADA DE LA LIBERTAD DE LA CÁRCEL Y PENITENCIARIA DE MEDIA SEGURIDAD DE TUNJA.</t>
  </si>
  <si>
    <t>0/12/2022</t>
  </si>
  <si>
    <t>A-05-01-01-002-005</t>
  </si>
  <si>
    <t>https://community.secop.gov.co/Public/Tendering/ContractNoticePhases/View?PPI=CO1.PPI.21778756&amp;isFromPublicArea=True&amp;isModal=False</t>
  </si>
  <si>
    <t>MENELEC S.A.S</t>
  </si>
  <si>
    <t>CONTRATAR LA ADQUISICION DE MATERIALES Y SUMINISTROS DE PAPELERIA, ASEO Y PLASTICOS CON DESTINO AL FUNCIONAMIENTO DE LOS PROYECTOS PRODUCTIVOS EXPENDIO, PANADERIA Y ASADERO DE LA PENITENCIARIA DE MEDIA SEGURIDAD LA ESPERANZA DE GUADUAS CUNDINAMARCA</t>
  </si>
  <si>
    <t>A-05-01-01-003-002; A-05-01-01-003-005</t>
  </si>
  <si>
    <t>menelecsas@mail.com</t>
  </si>
  <si>
    <t>CO1.PCCNTR.4267292</t>
  </si>
  <si>
    <t>https://community.secop.gov.co/Public/Tendering/OpportunityDetail/Index?noticeUID=CO1.NTC.3563822&amp;isFromPublicArea=True&amp;isModal=False</t>
  </si>
  <si>
    <t>EN EJECUCION</t>
  </si>
  <si>
    <t>COMPAÑIA DE ALIMENTOS SHALOM S.A.S</t>
  </si>
  <si>
    <t>CONTRATAR LA ADQUISICION DE CIGARRILLOS CON DESTINO AL PROYECTO PRODUCTIVO EXPENDIO DE LA PENITENCIARIA DE MEDIA SEGURIDAD LA ESPERANZA DE GUADUAS CUNDINAMARCA</t>
  </si>
  <si>
    <t>shalomcontratos@gmail.com</t>
  </si>
  <si>
    <t>CO1.PCCNTR.4268153</t>
  </si>
  <si>
    <t>https://community.secop.gov.co/Public/Tendering/OpportunityDetail/Index?noticeUID=CO1.NTC.3564060&amp;isFromPublicArea=True&amp;isModal=False</t>
  </si>
  <si>
    <t>NUBIA CAROLINA MACHADO NUÑEZ</t>
  </si>
  <si>
    <t>CONTRATAR PRESTACION DEL SERVICIO PARA LA COMPRA E INSTALACION DEL PANORAMICO AL BUSETON HYUNDAI DE PLACAS OBI 632 A TODO COSTO DE LA PENITENCIARIA DE MEDIA SEGURIDAD LA ESPERANZA DE GUADUAS - CUNDINAMARCA</t>
  </si>
  <si>
    <t>franmazdasur@gmail.com</t>
  </si>
  <si>
    <t>CO1.PCCNTR.4285159</t>
  </si>
  <si>
    <t>https://community.secop.gov.co/Public/Tendering/OpportunityDetail/Index?noticeUID=CO1.NTC.3565983&amp;isFromPublicArea=True&amp;isModal=False</t>
  </si>
  <si>
    <t>INGENIERIA Y SERVICIOS ELECTROMECANICOS S.A.S</t>
  </si>
  <si>
    <t>CONTRATAR LA PRESTACION DE SERVICIO PARA REALIZAR EL MANTENIMIENTO DE HORNOS NEVERAS Y ESTUFAS CON DESTINO AL PROYECTO PRODUCTIVO PANADERIA EXPENDIO Y ASADERO DE LA PENITENCIARIA DE MEDIA SEGURIDAD LA ESPERANZA- GUADUAS CUNDINAMARCA</t>
  </si>
  <si>
    <t>A-05-01-02-008-007</t>
  </si>
  <si>
    <t>iselecservicioelectromecanico@gmail.com</t>
  </si>
  <si>
    <t>https://community.secop.gov.co/Public/Tendering/OpportunityDetail/Index?noticeUID=CO1.NTC.3572092&amp;isFromPublicArea=True&amp;isModal=False</t>
  </si>
  <si>
    <t xml:space="preserve">GRANDES SUPERFICIES </t>
  </si>
  <si>
    <t>PANAMERICANA LIBRERÍA Y PAPELERIA S.A.</t>
  </si>
  <si>
    <t>CONTRATAR LA ADQUISICION ELEMENTOS NECESARIOS PARA LA ATENCION REHABILITACION AL RECLUSO DE LA PENITENCIARIA DE MEDIA SEGURIDAD LA ESPERANZA DE GUADUAS CUNDINAMARCA</t>
  </si>
  <si>
    <t>gobiernovirtual@panamericana.com.co</t>
  </si>
  <si>
    <t>https://colombiacompra.gov.co/tienda-virtual-del-estado-colombiano/ordenes-compra/100411</t>
  </si>
  <si>
    <t>CONTRATAR LA ADQUISICION DE PAPELERIA, ELEMENTOS DE OFICINA Y ELEMENTOS DE ASEO PARA USO GENERAL DE LAS AREAS DE LA PENITENCIARIA DE MEDIA SEGURIDAD LA ESPERANZA DE GUADUAS - CUNDINAMARCA.</t>
  </si>
  <si>
    <t>A-02-02-01-003-005; A-02-02-01-003-008</t>
  </si>
  <si>
    <t>https://colombiacompra.gov.co/tienda-virtual-del-estado-colombiano/ordenes-compra/101329</t>
  </si>
  <si>
    <t>CONTRATAR LA ADQUISICION DE MATERIAL DIDACTICO E INSUMOS PARA EL PROGRAMA DE EDUCACIÓN FORMAL DE LA PENITENCIARIA DE MEDIA SEGURIDAD LA ESPERANZA DE GUADUAS</t>
  </si>
  <si>
    <t>https://colombiacompra.gov.co/tienda-virtual-del-estado-colombiano/ordenes-compra/101871</t>
  </si>
  <si>
    <t>138 EPMSCGIRARDOT</t>
  </si>
  <si>
    <t>PANAMERICANA LIBRERIA Y PAPELERIA S.A.</t>
  </si>
  <si>
    <t>ADQUISICION DE ELEMENTOS NECESARIOS PARA EL AREA DE EDUCATIVAS DEL ESTABLECIMIENTO PENITENCIARIO DE MEDIAN SEGURIDAD Y CARCELARIODE GIRARDOT</t>
  </si>
  <si>
    <t>https://www.colombiacompra.gov.co/tienda-virtual-del-estado-colombiano/ordenes-compra/103059</t>
  </si>
  <si>
    <t xml:space="preserve"> </t>
  </si>
  <si>
    <t>150 EPAMSCAS COMBITA</t>
  </si>
  <si>
    <t>MÍNIMA CUANTÍA</t>
  </si>
  <si>
    <t>SUMINISTRO</t>
  </si>
  <si>
    <t>GAMELEC LTDA</t>
  </si>
  <si>
    <t>CONTRATAR EL SUMINISTRO PRODUCTOS DE FERRETERIA PARA ESPECIES MAYORES DE LA CÁRCEL Y PENITENCIARIA CON ALTA Y MEDIA SEGURIDAD EL BARNE – CPAMSEB</t>
  </si>
  <si>
    <t xml:space="preserve">A-05-01-01-003-008 / A-05-01-01-003-008 / A-02-02-01-004-002 </t>
  </si>
  <si>
    <t>gerencia@gamelec.com</t>
  </si>
  <si>
    <t>CO1.BDOS.3557045</t>
  </si>
  <si>
    <t>https://community.secop.gov.co/Public/Tendering/OpportunityDetail/Index?noticeUID=CO1.NTC.3563125&amp;isFromPublicArea=True&amp;isModal=False</t>
  </si>
  <si>
    <t>151 EPAMSCAS COMBITA</t>
  </si>
  <si>
    <t>LA RECETTA SOLUCIONES GASTRONOMICAS INTEGRADAS SAS</t>
  </si>
  <si>
    <t>CONTRATAR EL SUMINISTRO DE PRODUCTOS ALIMENTICIOS LÁCTEOS PARA EXPENDIO DE LA CÁRCEL Y PENITENCIARIA CON ALTA Y MEDIA SEGURIDAD EL BARNE – CPAMSEB</t>
  </si>
  <si>
    <t xml:space="preserve">A-05-01-01-002-002 </t>
  </si>
  <si>
    <t>licitaciones@larecetta.com</t>
  </si>
  <si>
    <t>CO1.BDOS.3566516</t>
  </si>
  <si>
    <t>https://community.secop.gov.co/Public/Tendering/OpportunityDetail/Index?noticeUID=CO1.NTC.3572761&amp;isFromPublicArea=True&amp;isModal=False</t>
  </si>
  <si>
    <t>136 CPMS MELGAR</t>
  </si>
  <si>
    <t>101568</t>
  </si>
  <si>
    <t>COMPRA VENTA</t>
  </si>
  <si>
    <t>PANAMERICANA LIBRERÍA Y PAPELERÍA S.A.</t>
  </si>
  <si>
    <t>CONTRATAR LA COMPRA DE VENTILADORES DE TECHO Y PARED PARA LAS PERSONAS PRIVADAS DE LA LIBERTAD (PPL) DE LA CÁRCEL Y PENITENCIARIA DE MEDIA SEGURIDAD DE MELGAR.</t>
  </si>
  <si>
    <t>(A-02-01-01-004-004) MAQUINARIA PARA USOS ESPECIALES</t>
  </si>
  <si>
    <t>https://www.colombiacompra.gov.co/tienda-virtual-del-estado-colombiano/ordenes-compra/101568</t>
  </si>
  <si>
    <t>EPMSC-020-2022</t>
  </si>
  <si>
    <t>CONTRATAR EL SUMINISTRO DE SEMOVIENTES, ALIMENTOS CONCENTRADOS, PRODUCTOS QUIMICOS, QUIMICOS BASICOS, PRODUCTOS FARMACEÚTICOS DE USO VETERINARIO Y OTROS SERVICIOS PROFESIONALES Y CIENTIFICOS CON DESTINO A LA ACTIVIDAD PRODUCTIVA ESPECIES MAYORES DEL ESTABLECIMIENTO PENITENCIARIO DE MEDIANA SEGURIDAD Y CARCELARIO DE SANTA ROSA DE VITERBO-BOYACÁ.</t>
  </si>
  <si>
    <t xml:space="preserve">A-05-01-01-000-002; A-05-01-01-002-003; A-05-01-01-003-005; A-05-01-01-003-004; A-05-01-02-008-003 </t>
  </si>
  <si>
    <t>Ijennyviviana@gmail.com</t>
  </si>
  <si>
    <t>CO1.BDOS.3581177</t>
  </si>
  <si>
    <t>https://community.secop.gov.co/Public/Tendering/OpportunityDetail/Index?noticeUID=CO1.NTC.3590602&amp;isFromPublicArea=True&amp;isModal=False</t>
  </si>
  <si>
    <t>EPMSC-006-2022</t>
  </si>
  <si>
    <t xml:space="preserve">GRANADOS GOMEZ &amp; CIA S.A EMPRESA DE SERVICIOS PUBLICOS GAS, GRAGOS S.A. E.S.P </t>
  </si>
  <si>
    <t>CONTRATAR EL SUMINISTRO DE SERVICIOS PUBLICOS GAS PROPANO A PRECIOS UNITARIOS FIJOS SIN FORMULA DE REAJUSTE CON DESTINO AL PROYECTO PRODUCTIVO PANADERIA DEL ESTABLECIMIENTO PENITENCIARIO DE MEDIANA SEGURIDAD Y CARCELARIO DE SANTA ROSA DE VITERBO PARA SU NORMAL FUNCIONAMIENTO</t>
  </si>
  <si>
    <t xml:space="preserve">A-05-01-02-006-009 </t>
  </si>
  <si>
    <t>contabilidadpaipa@gragos.com</t>
  </si>
  <si>
    <t>CO1.BDOS.2854487</t>
  </si>
  <si>
    <t>https://community.secop.gov.co/Public/Tendering/OpportunityDetail/Index?noticeUID=CO1.NTC.2860081&amp;isFromPublicArea=True&amp;isModal=False</t>
  </si>
  <si>
    <t>SE REALIZA ADICION POR VALOR DE $1.000.000, EL DIA 12 DE DICIEMBRE</t>
  </si>
  <si>
    <t>EPMSC-010-2022</t>
  </si>
  <si>
    <t>CONTRATAR EL SUMINISTRO DE SERVICIOS PUBLICOS GAS PROPANO A PRECIOS UNITARIOS FIJOS SIN FORMULA DE REAJUSTE CON DESTINO AL PROYECTO PRODUCTIVO ASADERO DEL ESTABLECIMIENTO PENITENCIARIO DE MEDIANA SEGURIDAD Y CARCELARIO DE SANTA ROSA DE VITERBO PARA SU NORMAL FUNCIONAMIENTO</t>
  </si>
  <si>
    <t>CO1.BDOS.2869900</t>
  </si>
  <si>
    <t>https://community.secop.gov.co/Public/Tendering/OpportunityDetail/Index?noticeUID=CO1.NTC.2875386&amp;isFromPublicArea=True&amp;isModal=False</t>
  </si>
  <si>
    <t>SE REALIZA ADICION POR VALOR DE $900.000, EL DIA 12 DE DICIEMBRE</t>
  </si>
  <si>
    <t>EPMSC-016-2022</t>
  </si>
  <si>
    <t xml:space="preserve">SUPRISA S.A.S </t>
  </si>
  <si>
    <t>CONTRATAR EL SUMINISTRO DE MATERIA PRIMA A PRECIOS UNITARIOS FIJOS SIN FORMULA DE REAJUSTE CON DESTINO AL PROYECTO PRODUCTIVO ASADERO PARA SU POSTERIOR COMERCIALIZACION AL PERSONAL PRIVADO DE LA LIBERTAD DEL ESTABLECIMIENTO PENITENCIARIO DE MEDIANA SEGURIDAD Y CARCELARIO DE SANTA ROSA DE VITERBO</t>
  </si>
  <si>
    <t>gilberto.ortiz@suprisa.com.co - marcela.ortiz@suprisa.com.co</t>
  </si>
  <si>
    <t>CO1.BDOS.3253421</t>
  </si>
  <si>
    <t>https://community.secop.gov.co/Public/Tendering/OpportunityDetail/Index?noticeUID=CO1.NTC.3256539&amp;isFromPublicArea=True&amp;isModal=False</t>
  </si>
  <si>
    <t>SE REALIZA REDUCCION POR VALOR DE $7.616.630, EL DIA 28 DE DICIEMBRE</t>
  </si>
  <si>
    <t>EPMSC-017-2022</t>
  </si>
  <si>
    <t>A-05-01-01-003-005</t>
  </si>
  <si>
    <t>CO1.BDOS.3328773</t>
  </si>
  <si>
    <t>https://community.secop.gov.co/Public/Tendering/OpportunityDetail/Index?noticeUID=CO1.NTC.3332762&amp;isFromPublicArea=True&amp;isModal=False</t>
  </si>
  <si>
    <t>SE REALIZA REDUCCION POR $624.000 EL DIA 28 DE DICIEMBRE</t>
  </si>
  <si>
    <t>ORDEN COMPRA 85585</t>
  </si>
  <si>
    <t>LA RECETTA SOLUCIONES GASTRONOMICAS INTEGRADAS S.A.S</t>
  </si>
  <si>
    <t>SUMINISTRO A TRAVÉS LA TIENDA VIRTUAL DEL ESTADO COLOMBIANO DE PRODUCTOS ALIMENTICIOS –PASTELERIA A PRECIOS UNITARIOS FIJOS SIN FORMULA DE REAJUSTE CON DESTINO AL PROYECTO PRODUCTIVO EXPENDIO PARA SU POSTERIOR COMERCIALIZACION AL PERSONAL PRIVADO DE LA LIBERTAD DEL ESTABLECIMIENTO PENITENCIARIO DE MEDIANA SEGURIDAD Y CARCELARIO DE SANTA ROSA DE VITERBO</t>
  </si>
  <si>
    <t xml:space="preserve">A-05-01-01-002-003 </t>
  </si>
  <si>
    <t>idcastaneda@larectta.com</t>
  </si>
  <si>
    <t>https://www.colombiacompra.gov.co/tienda-virtual-del-estado-colombiano/ordenes-compra/85585</t>
  </si>
  <si>
    <t>SE REALIZA REDUCCION EN VALOR ($9.146.402) EL DIA 20 DE DICIEMBRE DEL AÑO EN CURSO</t>
  </si>
  <si>
    <t>ORDEN DE COMPRA 86899</t>
  </si>
  <si>
    <t>CONTRATAR A TRAVÉS LA TIENDA VIRTUAL DEL ESTADO COLOMBIANO, LA ADQUISICIÓN DE PRODUCTOS BEBIDAS LÁCTEAS (LECHE, AVENA Y YOGURT) A PRECIOS UNITARIOS FIJOS SIN FORMULA DE REAJUSTE CON DESTINO AL PROYECTO PRODUCTIVO EXPENDIO PARA SU POSTERIOR COMERCIALIZACION AL PERSONAL PRIVADO DE LA LIBERTA DEL ESTABLECIMIENTO PENITENCIARIO DE MEDIANA SEGURIDAD Y CARCELARIO DE SANTA ROSA DE VITERBO</t>
  </si>
  <si>
    <t xml:space="preserve">A-05-01-01-002-004 </t>
  </si>
  <si>
    <t>https://colombiacompra.gov.co/tienda-virtual-del-estado-colombiano/ordenes-compra/86899</t>
  </si>
  <si>
    <t>SE REALIZA REDUCCION POR VALOR DE $101.489</t>
  </si>
  <si>
    <t>ORDEN DE COMPRA 99737</t>
  </si>
  <si>
    <t>SUMINISTRO A TRAVÉS LA TIENDA VIRTUAL DEL ESTADO COLOMBIANO DE PRODUCTOS ALIMENTICIOS – CAFÉ,  AZUCAR, CHOCOLATINAS, Y HELADOS A PRECIOS UNITARIOS FIJOS SIN FORMULA DE REAJUSTE CON DESTINO AL PROYECTO PRODUCTIVO EXPENDIO PARA SU POSTERIOR COMERCIALIZACION AL PERSONAL PRIVADO DE LA LIBERTAD DEL ESTABLECIMIENTO PENITENCIARIO DE MEDIANA SEGURIDAD Y CARCELARIO DE SANTA ROSA DE VITERBO</t>
  </si>
  <si>
    <t>A-05-01-01-002-004</t>
  </si>
  <si>
    <t>idcastaneda@larecetta.com</t>
  </si>
  <si>
    <t>https://colombiacompra.gov.co/tienda-virtual-del-estado-colombiano/ordenes-compra/99737</t>
  </si>
  <si>
    <t>SE REALIZA REDUCCION EN VALOR ($9.012.543) EL DIA 20 DE DICIEMBRE DEL AÑO EN CURSO</t>
  </si>
  <si>
    <t>113-SI-036-2022</t>
  </si>
  <si>
    <t>COMERCIALIZADORA VINARTA SAS</t>
  </si>
  <si>
    <t>Contratar la adquisición de insumos para la fabricación de uniformes del programa del taller de autoabastecimiento del Complejo Carcelario Y Penitenciario Con Alta, Media Y Mínima Seguridad Del Bogotá, Incluye Reclusión Especial Y Justicia Y Paz (COBOG).</t>
  </si>
  <si>
    <t>comercializadoravinarta@yahoo.es</t>
  </si>
  <si>
    <t xml:space="preserve">PROPIOS </t>
  </si>
  <si>
    <t>id.CO1.BDOS.3533259</t>
  </si>
  <si>
    <t>https://community.secop.gov.co/Public/Tendering/ContractNoticePhases/View?PPI=CO1.PPI.21087554&amp;isFromPublicArea=True&amp;isModal=False</t>
  </si>
  <si>
    <t>113-MC-037-2022</t>
  </si>
  <si>
    <t>GRUPO EMPRESARIAL ZELTA DE COLOMBIA SAS.</t>
  </si>
  <si>
    <t>Contratar el suministro de elementos de dotación de uniformes para las Personas Privadas de la Libertad que laboran en el Proyecto Productivo Asadero del Complejo Carcelario y Penitenciario con alta, media y mínima seguridad de Bogotá COBOG.</t>
  </si>
  <si>
    <t>05-01-01-002-008</t>
  </si>
  <si>
    <t>grezcolsas@gmail.com</t>
  </si>
  <si>
    <t>id.CO1.BDOS.3520448</t>
  </si>
  <si>
    <t>https://community.secop.gov.co/Public/Tendering/ContractNoticePhases/View?PPI=CO1.PPI.21637035&amp;isFromPublicArea=True&amp;isModal=False</t>
  </si>
  <si>
    <t>113-MC-038-2022</t>
  </si>
  <si>
    <t>Contratar el suministro de dotación de las PPL que redimen pena en el proyecto productivo almacén expendio del Complejo Carcelario y Penitenciario con alta, media y mínima seguridad de Bogotá COBOG.</t>
  </si>
  <si>
    <t>A-05-01-01-002-008</t>
  </si>
  <si>
    <t>id.CO1.BDOS.3520272</t>
  </si>
  <si>
    <t>https://community.secop.gov.co/Public/Tendering/ContractNoticePhases/View?PPI=CO1.PPI.21637076&amp;isFromPublicArea=True&amp;isModal=False</t>
  </si>
  <si>
    <t>113-MC-039-2022</t>
  </si>
  <si>
    <t>AGROPECUARIA LA ESCONDIDA SAS</t>
  </si>
  <si>
    <t>Contratar la adquisición semovientes bovinos y porcinos para los proyectos pecuarios mayores, menores y equipos de calefacción para lechones en el del complejo carcelario y penitenciario con alta, media y mínima seguridad de Bogotá COBOG.</t>
  </si>
  <si>
    <t>05-01-01-000-002</t>
  </si>
  <si>
    <t>SEMENSEXADO@GMAIL.COM</t>
  </si>
  <si>
    <t>id.CO1.BDOS.3520208</t>
  </si>
  <si>
    <t>https://community.secop.gov.co/Public/Tendering/ContractNoticePhases/View?PPI=CO1.PPI.21635605&amp;isFromPublicArea=True&amp;isModal=False</t>
  </si>
  <si>
    <t>113-MC-040-2022</t>
  </si>
  <si>
    <t>COMERCIALIZADORA SEMCAR SAS.</t>
  </si>
  <si>
    <t>Contratar la adquisición de elementos de oficina, contabilidad e informática (impresoras, equipos de cómputo, escáner y maquina contadora de billetes) para las diferentes áreas del complejo carcelario y penitenciario con alta, media y mínima seguridad de Bogotá COBOG.</t>
  </si>
  <si>
    <t>A-02-01-01-004-005</t>
  </si>
  <si>
    <t>juana.zuleta@semcar.co</t>
  </si>
  <si>
    <t>id.CO1.BDOS.3520282</t>
  </si>
  <si>
    <t>https://community.secop.gov.co/Public/Tendering/ContractNoticePhases/View?PPI=CO1.PPI.21637505&amp;isFromPublicArea=True&amp;isModal=False</t>
  </si>
  <si>
    <t>113-MC-041-2022</t>
  </si>
  <si>
    <t>Contratar el suministro de productos para la dotación de los PPL que redimen en el proyecto productivo panadería del complejo carcelario y penitenciario de alta media y mínima seguridad de Bogotá COBOG.</t>
  </si>
  <si>
    <t>id.CO1.BDOS.3520366</t>
  </si>
  <si>
    <t>https://community.secop.gov.co/Public/Tendering/ContractNoticePhases/View?PPI=CO1.PPI.21637521&amp;isFromPublicArea=True&amp;isModal=False</t>
  </si>
  <si>
    <t>113-MC-042-2022</t>
  </si>
  <si>
    <t>COMPAÑIA DE ALIMENTOS SHALOM SAS</t>
  </si>
  <si>
    <t>Contratar la adquisición de productos metálicos elaborados, para el proyecto productivo panadería del complejo carcelario y penitenciario de alta media y mínima seguridad de Bogotá COBOG.</t>
  </si>
  <si>
    <t>A-05-01-01-004-002</t>
  </si>
  <si>
    <t>id.CO1.BDOS.3520074</t>
  </si>
  <si>
    <t>https://community.secop.gov.co/Public/Tendering/ContractNoticePhases/View?PPI=CO1.PPI.21635663&amp;isFromPublicArea=True&amp;isModal=False</t>
  </si>
  <si>
    <t>113-MC-043-2022</t>
  </si>
  <si>
    <t>LS SOLUCIONES INMEDIATAS</t>
  </si>
  <si>
    <t>Contratar el mantenimiento preventivo y correctivo de un conjunto de impresoras, escáner, UPS y swhith Del Complejo Carcelario Y Penitenciario Con Alta, Media Y Mínima Seguridad De BOGOTÁ (COBOG).</t>
  </si>
  <si>
    <t>wbeimar90@hotmail.com</t>
  </si>
  <si>
    <t>https://community.secop.gov.co/Public/Tendering/ContractNoticePhases/View?PPI=CO1.PPI.21693352&amp;isFromPublicArea=True&amp;isModal=False</t>
  </si>
  <si>
    <t>PANAMERICANA LIBRERÍA Y PAPELERÍA S.A</t>
  </si>
  <si>
    <t>contratar la adquisición de equipo de computo para el proyecto productivo Panadería del COBOG para el correcto funcionamiento del mismo</t>
  </si>
  <si>
    <t>A-05-01-01-004-005</t>
  </si>
  <si>
    <t>https://www.colombiacompra.gov.co/tienda-virtual-del-estado-colombiano/ordenes-compra/101159</t>
  </si>
  <si>
    <t>DOTAHOGAR</t>
  </si>
  <si>
    <t>contratar la adquisición de colchonetas para cubrir la necesidad del establecimiento y brindar así tratamiento penitenciario adecuado a las PPL del complejo</t>
  </si>
  <si>
    <t>gerencia@colchonesdotahogar.com</t>
  </si>
  <si>
    <t>https://www.colombiacompra.gov.co/tienda-virtual-del-estado-colombiano/ordenes-compra/101801</t>
  </si>
  <si>
    <t>contratar la adquisición libros para la biblioteca del establecimiento con el fin de beneficiar a las PPL garantizando así el derecho a la libertad de información sobre diversos temas académicos</t>
  </si>
  <si>
    <t>https://www.colombiacompra.gov.co/tienda-virtual-del-estado-colombiano/ordenes-compra/101771</t>
  </si>
  <si>
    <t>contratar la adquisición de material didáctico e insumos para el programa de educación formal del COBOG</t>
  </si>
  <si>
    <t>https://www.colombiacompra.gov.co/tienda-virtual-del-estado-colombiano/ordenes-compra/101988</t>
  </si>
  <si>
    <t>contratar la adquisicion de elementos ncesaios para atencion de las PPL vulnerables del COBOG tales como sillas de ruedas y muletas, con el animo de brindar atencion por parte de la oficina de atencion y tratamiento.</t>
  </si>
  <si>
    <t>https://www.colombiacompra.gov.co/tienda-virtual-del-estado-colombiano/ordenes-compra/99167</t>
  </si>
  <si>
    <t>ORDEN DE COMPRA 101392</t>
  </si>
  <si>
    <t>JAIME URIBE BELTRAN O POLYFLEX</t>
  </si>
  <si>
    <t>COMPRA DE ELEMENTOS Y EQUIPOS PARA LOS PROYECTOS PRODUCTIVOS DEL CPMS YOPAL, SEGÚN RESOLUCION 003 DEL 2022</t>
  </si>
  <si>
    <t>A-05-01-01-004-004</t>
  </si>
  <si>
    <t>https://www.colombiacompra.gov.co/tienda-virtual-del-estado-colombiano/ordenes-compra/101392</t>
  </si>
  <si>
    <t>rsolucion 03-2022</t>
  </si>
  <si>
    <t>COMUNICACION DE ACEPTACION 014-2022</t>
  </si>
  <si>
    <t>JULY STEPHANY ROJAS RODRIGUEZ</t>
  </si>
  <si>
    <t>CONTRATAR EL SUMINISTRO DE CIGARRILLO PARA LA COMERCIALIZACION EN EL PROYECTO PRODUCTIVO EXPENDIO DE LA CARCEL DE MEDIA SEGURIDAD DE YOPAL</t>
  </si>
  <si>
    <t>stephanirojas01@gmail.com</t>
  </si>
  <si>
    <t>CO1.PCCNTR.4271202</t>
  </si>
  <si>
    <t>https://community.secop.gov.co/Public/Tendering/ContractNoticePhases/View?PPI=CO1.PPI.21754786&amp;isFromPublicArea=True&amp;isModal=False</t>
  </si>
  <si>
    <t>resolucion 8522</t>
  </si>
  <si>
    <t>COMUNICACION DE ACEPTACION 015-2022</t>
  </si>
  <si>
    <t>ORLANDO MUÑOZ HINESTROSA</t>
  </si>
  <si>
    <t>CONTRATAR EL MANTENIMIENTO A TODO 
COSTO DE LOS EQUIPOS DE IMPRESIÓN Y ESCANER PARA
EL NORMAL FUNCIONAMIENTO LAS DIFERENTES DEPENDENCIAS DEL 
CPMSYOP, Y SUMINISTRO 
DE ELEMENTOS PARA 
LA ADECUACION DE LA 
EMISORA DEL CPMS YOPAL 
– INPE DEL ESTABLECIMIENTO PENITENCIARIO Y CARCELARIO DE YOPAL – INPEC</t>
  </si>
  <si>
    <t>orlandohinestroza09@gmail.com</t>
  </si>
  <si>
    <t>CO1.PCCNTR.4284501</t>
  </si>
  <si>
    <t>https://community.secop.gov.co/Public/Tendering/ContractNoticePhases/View?PPI=CO1.PPI.21801247&amp;isFromPublicArea=True&amp;isModal=False</t>
  </si>
  <si>
    <t>reosulion 03-2022</t>
  </si>
  <si>
    <t>COMUNICACION DE ACEPTACION 016-2022</t>
  </si>
  <si>
    <t>JOSE MARIO CELY VALDERRAMA</t>
  </si>
  <si>
    <t>CONTRATAR EL DISEÑO, DIAGRAMACION E IMPRESIÓN DE CERTIFICADOS DE ESTUDIO PARA GRADO NOVENO, DIPLOMAS PARA LA REALIZACION DE LA CEREMONIA DE GRADUACION BACHILLER Y DISEÑO Y IMPRESIÓN DE CARTILLAS INFORMATIVAS PARA LAS PERSONAL PRIVADAS DE LA LIBERTAD DE LA CARCEL Y PENITENCIARIA DE MEDIANA SEGURIDAD DE YOPAL – INPEC</t>
  </si>
  <si>
    <t>Distridiplomas@gmail.com</t>
  </si>
  <si>
    <t>CO1.PCCNTR.4273802</t>
  </si>
  <si>
    <t>https://community.secop.gov.co/Public/Tendering/ContractNoticePhases/View?PPI=CO1.PPI.21891783&amp;isFromPublicArea=True&amp;isModal=False</t>
  </si>
  <si>
    <t>resolucion 1231</t>
  </si>
  <si>
    <t>COMUNICACION DE ACEPTACION 017-2022</t>
  </si>
  <si>
    <t>CONTRATAR GRUPO 01 EL MANTENIMIENTO PREVENTIVO, CORRECTIVO Y REPARACIÓN A TODO COSTO DE LOS EQUIPOS DE LOS PROYECTOS PRODUCTIVOS ASADERO, y PANADERIA DEL ESTABLECIMIENTO PENITENCIARIO Y CARCELARIO DE YOPAL – INPEC GRUPO 02 MANTENIMIENTO CORRECTIVO Y PREVENTIVO DE HIDROLAVADORAS Y EQUIPOS PARA EL DESARROLLO DE LAS ACTIVIDADES LABORALES DE LAS AREAS OCUPACIONALES DEL CPMS YOPAL. SEGÚN OFICIO DEL 30 DE noviembre 2022</t>
  </si>
  <si>
    <t>A-02-02-02-008-007 - 0-05-01-02-008-007</t>
  </si>
  <si>
    <t>CO1.PCCNTR.4295201</t>
  </si>
  <si>
    <t>https://community.secop.gov.co/Public/Tendering/ContractNoticePhases/View?PPI=CO1.PPI.21995727&amp;isFromPublicArea=True&amp;isModal=False</t>
  </si>
  <si>
    <t>res 03-2022</t>
  </si>
  <si>
    <t xml:space="preserve">114 - CPMSBOG </t>
  </si>
  <si>
    <t>047 DE 2022</t>
  </si>
  <si>
    <t xml:space="preserve">MINIMA CUANTIA </t>
  </si>
  <si>
    <t xml:space="preserve">COMPRAVENTA </t>
  </si>
  <si>
    <t>COMPAÑÍA DE ALIMENTOS SHALOM S.A.S.</t>
  </si>
  <si>
    <t>CONTRATAR LA ADQUIISICION DE INSUMOS Y MATERIA PRIMA PARA LA ELABORACION DE LOS PRODUCTOS QUE COMERCIALIZA EL PROYECTO PRODUCTIVO ASADERO DE LA CPMSBOG</t>
  </si>
  <si>
    <t>A-05-01-01-002-001 /  A-05-01-01-002-002  /  A-05-01-01-000-001  /  A-05-01-01-002-003  /  A-05-01-01-003-006</t>
  </si>
  <si>
    <t>CO1.PCCNTR.4297768</t>
  </si>
  <si>
    <t>https://community.secop.gov.co/Public/Tendering/OpportunityDetail/Index?noticeUID=CO1.NTC.3590897&amp;isFromPublicArea=True&amp;isModal=False</t>
  </si>
  <si>
    <t>008522 DE 13/10/2022</t>
  </si>
  <si>
    <t xml:space="preserve">114 -CPMSBOG </t>
  </si>
  <si>
    <t>048 DE 2022</t>
  </si>
  <si>
    <t>EAPYTRONICS S.A.S.</t>
  </si>
  <si>
    <t>CONTRATAR LA ADQUISICION DE IMPRESORAS PARA LA AREAS DE RESEÑA Y EDUCATIVAS; EN ARAS DE BRINDAR ATENCION Y REHABILITACION AL RECLUSO DE LA CPMSBOG</t>
  </si>
  <si>
    <t>A-02-02-01-003-008 / A-03-03-01-017</t>
  </si>
  <si>
    <t>direccion.comercial@eapytronics.com</t>
  </si>
  <si>
    <t>CO1.PCCNTR.4317424</t>
  </si>
  <si>
    <t>https://community.secop.gov.co/Public/Tendering/OpportunityDetail/Index?noticeUID=CO1.NTC.3611188&amp;isFromPublicArea=True&amp;isModal=False</t>
  </si>
  <si>
    <t>006324 DEL 12/08/2022 / 008522 DE 13/10/2022</t>
  </si>
  <si>
    <t>ADQUISICION DE ELEMENTOS DE PAPELERIA PARA EL FUNCIONAMIENTO DEL PROYECTO PRODUCTIVO EXPENDIO DE LA CPAMSMBOG</t>
  </si>
  <si>
    <t>A-05-01-01-003-002</t>
  </si>
  <si>
    <t>gobierno virtual &lt;gobiernovirtual@panamericana.com.co&gt;</t>
  </si>
  <si>
    <t>https://www.colombiacompra.gov.co/tienda-virtual-del-estado-colombiano/ordenes-compra/99302</t>
  </si>
  <si>
    <t>ADQUISICION DE MAQUINARIA DE OFICINA PARA EL PROYECTO PRODUCTIVO DE PANADERIA CPAMSM BOG</t>
  </si>
  <si>
    <t>https://colombiacompra.coupahost.com/order_headers/100290</t>
  </si>
  <si>
    <t>CAJA COLOMBIANA DE SUBSIDIO FAMILIAR COLSUBSIDIO</t>
  </si>
  <si>
    <t>ADQUISICION DE MAQUINARIA DE USO GENERAL Y ESPECIAL PARA EL PROYECTO PRODUCTIVO PANADERIA CPAMSM BOG</t>
  </si>
  <si>
    <t>A-05-01-01-004-003</t>
  </si>
  <si>
    <t>dixon.cardenas@colsubsidio.com</t>
  </si>
  <si>
    <t>https://colombiacompra.coupahost.com/order_headers/100368</t>
  </si>
  <si>
    <t>POLYFLEX (JAIME BELTRAN URIBE)</t>
  </si>
  <si>
    <t>https://colombiacompra.coupahost.com/order_headers/100370</t>
  </si>
  <si>
    <t>FERRICENTROS</t>
  </si>
  <si>
    <t>ADQUISICION DE PRODUCTOS PLASTICOS PARA EL PRODUCTIVO PANADERIA CPAMSM BOG</t>
  </si>
  <si>
    <t>A-05-01-01-003-006</t>
  </si>
  <si>
    <t>licitaciones2@ferricentro.com</t>
  </si>
  <si>
    <t>https://colombiacompra.coupahost.com/order_headers/100477</t>
  </si>
  <si>
    <t>ADQUISICION DE MUEBLES PARA EL PROYECTO PRODUCTIVO PANADERIA CPAMSM BOG</t>
  </si>
  <si>
    <t>A-05-01-01-003-008</t>
  </si>
  <si>
    <t>https://colombiacompra.coupahost.com/order_headers/100478</t>
  </si>
  <si>
    <t>La Recetta Soluciones Gastronomicas Integradas S.A.S.</t>
  </si>
  <si>
    <t>SUMINISTRO DE MATERIA PRIMA PANADERIA, DE LA CPAMSM BOG.</t>
  </si>
  <si>
    <t>A-05-01-01-002-001</t>
  </si>
  <si>
    <t>https://colombiacompra.coupahost.com/order_headers/101466</t>
  </si>
  <si>
    <t xml:space="preserve">COMERCIALIZADORA AGROINDUSTRIAL COLOMBIANA SAS </t>
  </si>
  <si>
    <t>“CONTRATAR EL SUMINISTRO DE ELEMENTOS DE ASEO PERSONAL Y LIMPIEZA DE CON DESTINO AL PROYECTO PRODUCTIVO EXPENDIO PARA SU POSTERIOR COMERCIALIZACIÓN AL PERSONAL DE INTERNOS DEL ESTABLECIMIENTO PENITENCIARIO DE MEDIANA SEGURIDAD Y CARCELARIO DE SANTA ROSA DE VITERBO”.</t>
  </si>
  <si>
    <t>119-CPMS FUSAGASUGA</t>
  </si>
  <si>
    <t>124-CPMS LA MESA</t>
  </si>
  <si>
    <t>156- EP LA ESPERANZA DE GUADUAS</t>
  </si>
  <si>
    <t>103 EPMSC DE SANTA ROSA DE VITERBO</t>
  </si>
  <si>
    <t>113-COBOG PICOTA</t>
  </si>
  <si>
    <t>153 CPMSYOP</t>
  </si>
  <si>
    <t>129-CPAMSMBOG (ANTES RM BOGOTA)</t>
  </si>
  <si>
    <t>051 DE 2022</t>
  </si>
  <si>
    <t>JAHIRD EDIXON GALARZA PEREZ</t>
  </si>
  <si>
    <t>ADQUIRIR A PRECIOS UNITARIOS ELEMENTOS PARA FUNCIONAMIENTO DE PROYECTO RECICLAJE DEL EPMSC VILLAVICENCIO DEL EPMSC DE VILLAVICENCIO</t>
  </si>
  <si>
    <t>A-05-01-01-002-008          A-05-01-01-003-005</t>
  </si>
  <si>
    <t>JAHIRDGALARZA2@GMAIL.COM</t>
  </si>
  <si>
    <t>131-MC-047-2022</t>
  </si>
  <si>
    <t>https://community.secop.gov.co/Public/Tendering/OpportunityDetail/Index?noticeUID=CO1.NTC.3591407&amp;isFromPublicArea=True&amp;isModal=False</t>
  </si>
  <si>
    <t>052 DE 2022</t>
  </si>
  <si>
    <t>SERVICIOS Y SUMINISTROS DEL META SAS</t>
  </si>
  <si>
    <t>serviciosysuministrosdelmeta@gmail.com</t>
  </si>
  <si>
    <t>053 DE 2022</t>
  </si>
  <si>
    <t>INCODEPF S.A.S</t>
  </si>
  <si>
    <t xml:space="preserve">CONTRATAR  A PRECIOS UNITARIOS Y POR MONTO AGOTABLE EL SUMINISTRO DE PAQUETES Y SNACKS PARA SER COMERCIALIZADOS A LOS PRIVADOS DE LA LIBERTAD EN EL ALMACEN EXPENDIO DEL EPMSC VILLAVICENCIO </t>
  </si>
  <si>
    <t>institucional@chefrito.com</t>
  </si>
  <si>
    <t>131-MC-048-2022</t>
  </si>
  <si>
    <t>https://community.secop.gov.co/Public/Tendering/OpportunityDetail/Index?noticeUID=CO1.NTC.3615281&amp;isFromPublicArea=True&amp;isModal=False</t>
  </si>
  <si>
    <t>054 DE 2022</t>
  </si>
  <si>
    <t>SOLUCIONES EMPRESARIALES ECG S.A.S</t>
  </si>
  <si>
    <t>ADQUISICION A PRECIOS UNITARIOS Y POR MONTO AGOTABLE DE ELEMENTOS DE DOTACION, ASEO Y LIMPIEZA, PARA LOS PROYECTOS PRODUCTIVOS Y EXPENDIO DEL EPMSC VILLAVICENCIO</t>
  </si>
  <si>
    <t xml:space="preserve">A-05-01-01-003-004            A-05-01-01-003-005            A-05-01-01-003-002            A-05-01-01-003-006            A-05-01-01-002-008            A-05-01-01-003-004     </t>
  </si>
  <si>
    <t>molinoellobo@,olinoellobo.com.co</t>
  </si>
  <si>
    <t>131-MC-049-2022</t>
  </si>
  <si>
    <t>https://community.secop.gov.co/Public/Tendering/OpportunityDetail/Index?noticeUID=CO1.NTC.3617904&amp;isFromPublicArea=True&amp;isModal=False</t>
  </si>
  <si>
    <t>ORDEN DE COMPRA 100587</t>
  </si>
  <si>
    <t>LA RECETTA SOLUCIONES</t>
  </si>
  <si>
    <t>CONTRATAR EL SUMINISTROAPRECIOS FIJOS (CAFÉ Y AZUCAR) PARA SERCOMERCIALIZADOS A TRAVES DELPROYECTOPRODUCTIVO COMIDAS RAPIDAS ALAPOBLACION PRIVADA DE LA LIBERTADDELEPMSC DE VILLAVICENCIO</t>
  </si>
  <si>
    <t>idcastañeda@larecetta.com</t>
  </si>
  <si>
    <t>https://colombiacompra.gov.co/tienda-virtual-del-estado-colombiano/ordenes-compra/100587</t>
  </si>
  <si>
    <t>ORDEN DE COMPRA 100982</t>
  </si>
  <si>
    <t>PANAMERICANA LIBRERÍA YPAPELERÍA S.A.</t>
  </si>
  <si>
    <t>COMPRA DEIMPRESORAS PARA EL DESARROLLO DE LASLABORES EN LA OFICINA DE ARCHIVO YSUBDIRECCION DEL EPMSC VILLAVICENCIO</t>
  </si>
  <si>
    <t>https://colombiacompra.gov.co/tienda-virtual-del-estado-colombiano/ordenes-compra/100982</t>
  </si>
  <si>
    <t>ORDEN DE COMPRA 100994</t>
  </si>
  <si>
    <t>INDEGA S.A</t>
  </si>
  <si>
    <t>CONTRATAR EL SUMINISTRO DEBEBIDAS GASEOSAS, PARA LA VENTA A LOS PPLA TRAVÉS DE PROYECTO PRODUCTIVOEXPENDIO DEL EPMSC VILLAVICENCIO</t>
  </si>
  <si>
    <t>dany.tellez@kof.com.mx</t>
  </si>
  <si>
    <t>https://colombiacompra.gov.co/tienda-virtual-del-estado-colombiano/ordenes-compra/100994</t>
  </si>
  <si>
    <t>A L FERRETERIA Y DISTRIBUCIONES JUMALIA</t>
  </si>
  <si>
    <t>ADQUIRIR ELEMENTOS DE PAPELERIA PARA EL AREA DE ATENCION Y TRATAMIENTO PARA SUPLIR LAS NECESIDADES DE LOS SIGUIENTES PROGRAMAS, JUNTA DE EVALUACION TRABAJO ESTUDIO Y ENSEÑANZA "JETTE", CONSEJO DE EVALUACION TRABAJO, ESTUDIO Y ENSEÑANZA "CET" Y EL PROGRAMA "PSICOSOCIAL" CON FINAS DE TRATAMIENTO PENITENCIARIO CON DESTINO EXCLUSIVO A LOS PPL DE LA CARCEL Y PENITENCIARIA DE MEDIA SEGURIDAD UBATE (CPMS UBATE).</t>
  </si>
  <si>
    <t>A-03-03-01-018</t>
  </si>
  <si>
    <t>aracelyleiva@hotmail.com</t>
  </si>
  <si>
    <t>126-MC-23-2022</t>
  </si>
  <si>
    <t>https://community.secop.gov.co/Public/Tendering/OpportunityDetail/Index?noticeUID=CO1.NTC.3621268&amp;isFromPublicArea=True&amp;isModal=False</t>
  </si>
  <si>
    <t>TECNIPROYECTOS MIL SAS</t>
  </si>
  <si>
    <t>CONTRATAR EL SERVICIO DE MANTENIMIENTO PREVENTIVO Y CORRECTIVO PARA EL VEHÍCULO TIPO CAMIONETA, MARCA NISSAN, MOLDELO XTRAIL DE PLACA OJZ 500, LA CUAL PERTENECE A LA CARCEL Y PENITENCIARIA DE MEDIA SEGURIDAD DE UBATE (CPMSUBA).</t>
  </si>
  <si>
    <t>A-02-02-008-007</t>
  </si>
  <si>
    <t>facturacion@tecniproyectosmilsas.com</t>
  </si>
  <si>
    <t>126-MC-26-2022</t>
  </si>
  <si>
    <t>https://community.secop.gov.co/Public/Tendering/OpportunityDetail/Index?noticeUID=CO1.NTC.3617461&amp;isFromPublicArea=True&amp;isModal=False</t>
  </si>
  <si>
    <t>CONTRATAR EL SUMINISTRO DE INSUMOS Y MATERIA PRIMA A PRECIOS UNITARIOS FIJOS SIN FORMULA DE REAJUSTE, PARA EL PROCESAMIENTO Y TRANSFORMACION DE ALIMENTOS EN LA ELABORACION DE PANADERIA PROYECTO PRODUCTIVO DE LA CARCEL Y PENITENCIARIA DE MEDIA SEGURIDAD DE UBATE (EPMSC UBATE)".</t>
  </si>
  <si>
    <t>A-05-01-01-002-001 A-05-01-01-002-002</t>
  </si>
  <si>
    <t>126-MC-27-2022</t>
  </si>
  <si>
    <t>https://community.secop.gov.co/Public/Tendering/OpportunityDetail/Index?noticeUID=CO1.NTC.3627472&amp;isFromPublicArea=True&amp;isModal=False</t>
  </si>
  <si>
    <t>INDUSTRIA Y DOTACIONES ALRAMEC S.A.S</t>
  </si>
  <si>
    <t>COMPRA DE ELEMENTOS DE DOTACIÓN DE INTERNOS: COLCHONETAS, SABANAS, COBIJAS Y ALMOHADAS Y KIT DE ASEO PERSONAL PARA EL PERSONAL PRIVADO DE LA LIBERTAD DE LA CÁRCEL Y PENITENCIARIA DE MEDIA SEGURIDAD DE UBATE CUNDINAMARCA PERTENECIENTE AL INSTITUTO NACIONAL PENITENCIARIO Y CARCELARIO - INPEC".</t>
  </si>
  <si>
    <t>compras@colchonesdotahogar.com</t>
  </si>
  <si>
    <t>126-MC-28-2022</t>
  </si>
  <si>
    <t>https://community.secop.gov.co/Public/Tendering/OpportunityDetail/Index?noticeUID=CO1.NTC.3627305&amp;isFromPublicArea=True&amp;isModal=False</t>
  </si>
  <si>
    <t>145-MC-432022</t>
  </si>
  <si>
    <t xml:space="preserve">GRANDES SUPERFICES </t>
  </si>
  <si>
    <t xml:space="preserve">
LA ADQUISICION DE ELEMENTOS DE OTROS PRODUCTOS QUIMICOS; FIBRAS ARTIFICIALES (O FIBRAS INDUSTRIALES HECHAS POR EL HOMBRE, LAS ACTIVIDADES DIARIAS DE LA CARCEL Y PENITENCIARIA DE MEDIA SEGURIDAD DEL ESPINAL – TOLIMA.</t>
  </si>
  <si>
    <t>A-02-02-01-003-005</t>
  </si>
  <si>
    <t>https://www.colombiacompra.gov.co/tienda-virtual-del-estado-colombiano/ordenes-compra/102102</t>
  </si>
  <si>
    <t>145-MC-442022</t>
  </si>
  <si>
    <t>CONTRATAR POR TIENDA VIRTUAL PARA LA ADQUISICION DE ELEMENTOS PARA LA ATENCION Y REHABILITACION AL RECLUSO – A-03-03-01-017 REC 26 ATENCION Y REHABILITACION</t>
  </si>
  <si>
    <t>https://www.colombiacompra.gov.co/tienda-virtual-del-estado-colombiano/ordenes-compra/102135</t>
  </si>
  <si>
    <t>099 LOTE 1</t>
  </si>
  <si>
    <t xml:space="preserve">CARLOS ERNESTO REY AGUILERA </t>
  </si>
  <si>
    <t>CONTRATAR MATERIA PRIMA HILOS PARA EL PROYECTO TEJIDOS DEL CPMSACS ACACIAS - INPEC.</t>
  </si>
  <si>
    <t>A-05-01-01-002-006 HILADOS E HILOS; TEJIDOS DE FIBRAS TEXTILES INLUSO AFELPADOS</t>
  </si>
  <si>
    <t>creyaguilera@hotmail.com</t>
  </si>
  <si>
    <t>CO1.PCCNTR.4259775</t>
  </si>
  <si>
    <t>https://community.secop.gov.co/Public/Tendering/ContractNoticePhases/View?PPI=CO1.PPI.21754994&amp;isFromPublicArea=True&amp;isModal=False</t>
  </si>
  <si>
    <t>CONTRATAR EL SUMINISTRO DE CIGARRILLOS PARA LA VENTA AL PERSONAL PRIVADO DE LA LIBERTAD A TRAVES DEL ALMACEN EXPENDIO DEL CPMSACS ACACIAS INPEC</t>
  </si>
  <si>
    <t>A-05-01-01-002-005 PRODUCTOS DE TABACO</t>
  </si>
  <si>
    <t>impuestos@lanieve.co</t>
  </si>
  <si>
    <t>100</t>
  </si>
  <si>
    <t>OSCAR ALEJANDRO GUTIERREZ LEON</t>
  </si>
  <si>
    <t>CONTRATAR LA ADQUISION DE GRECAS PARA EL AREA DEL ALMACEN EXPENDIO DEL CPMSACS ACACIAS INPEC</t>
  </si>
  <si>
    <t xml:space="preserve">A-05-01-01-004-004 MAQUINARIA PARA USOS ESPECIALES </t>
  </si>
  <si>
    <t>CO1.PCCNTR.4267034</t>
  </si>
  <si>
    <t>https://community.secop.gov.co/Public/Tendering/ContractNoticePhases/View?PPI=CO1.PPI.21801149&amp;isFromPublicArea=True&amp;isModal=False</t>
  </si>
  <si>
    <t>102</t>
  </si>
  <si>
    <t>FABIO ALEJANDRO LEON TORRES</t>
  </si>
  <si>
    <t>CO1.PCCNTR.4304020</t>
  </si>
  <si>
    <t>https://community.secop.gov.co/Public/Tendering/ContractNoticePhases/View?PPI=CO1.PPI.21935723&amp;isFromPublicArea=True&amp;isModal=False</t>
  </si>
  <si>
    <t>103</t>
  </si>
  <si>
    <t xml:space="preserve">LUIS CARLOS VARGAS TAMAYO </t>
  </si>
  <si>
    <t>CONTRATAR LA ADQUISICION DE MAQUINARIA, EQUIPOS, REPUESTOS PARA EL BUEN FUNCIONAMIENTO DEL CPMSACS ACACIAS INPEC</t>
  </si>
  <si>
    <t>A-02-02-01-003-008 OTROS BIENES TRANSPORTABLES N.C.P</t>
  </si>
  <si>
    <t xml:space="preserve">servimacsmc@gmail.com </t>
  </si>
  <si>
    <t>CO1.PCCNTR.4304121</t>
  </si>
  <si>
    <t>https://community.secop.gov.co/Public/Tendering/ContractNoticePhases/View?PPI=CO1.PPI.21959862&amp;isFromPublicArea=True&amp;isModal=False</t>
  </si>
  <si>
    <t>104</t>
  </si>
  <si>
    <t>SANDRA MILENA CHAGUALA DIAZ</t>
  </si>
  <si>
    <t>CONTRATAR LA ADQUISION DE BOTAS DE CAUCHO, PARA EL FUNCIONAMIENTO DE LOS PROYECTOS PRODUCTIVOS PLAN AMBIENTAL DEL CPMSACS ACACIAS INPEC</t>
  </si>
  <si>
    <t>A-05-01-01-003-006 PRODUCTOS DE CAUCHO Y PLASTICOS</t>
  </si>
  <si>
    <t>soltecvm@gmail.com</t>
  </si>
  <si>
    <t>CO1.PCCNTR.4307804</t>
  </si>
  <si>
    <t>https://community.secop.gov.co/Public/Tendering/ContractNoticePhases/View?PPI=CO1.PPI.22019180&amp;isFromPublicArea=True&amp;isModal=False</t>
  </si>
  <si>
    <t>106</t>
  </si>
  <si>
    <t>CONTRATAR EL SUMINISTRO DE MATERIA PRIMA, POLLO EN CANAL, PECHUGA Y CARNES PARA EL PROYECTO PRODUCTIVO ASADERO  DEL CPMSACS ACACIAS - INPEC</t>
  </si>
  <si>
    <t>A-05-01-01-002-001 CARNE. PESCADO, FRUTAS, HORTALIZAS, ACEITES Y GRASAS</t>
  </si>
  <si>
    <t>CO1.PCCNTR.4311108</t>
  </si>
  <si>
    <t>https://community.secop.gov.co/Public/Tendering/ContractNoticePhases/View?PPI=CO1.PPI.22037637&amp;isFromPublicArea=True&amp;isModal=False</t>
  </si>
  <si>
    <t>107</t>
  </si>
  <si>
    <t xml:space="preserve">CONTRATAR EL SUMINISTRO DE MATERIA PRIMA VIVERES (ARROZ,ACEITE Y OTROS) PARA EL PROYECTO PRODUCTIVO ASADERO DEL CPMSACS ACACIAS-INPEC </t>
  </si>
  <si>
    <t>A-05-01-01-002-003 PRODUCTOS DE MOLINERIA, ALMIDONES Y PRODUCTOS DERIVADOS DEL ALMIDON; OTROS PRODUCTOS ALIMENTICIOS</t>
  </si>
  <si>
    <t>CO1.PCCNTR.4314110</t>
  </si>
  <si>
    <t>https://community.secop.gov.co/Public/Tendering/ContractNoticePhases/View?PPI=CO1.PPI.22066324&amp;isFromPublicArea=True&amp;isModal=False</t>
  </si>
  <si>
    <t>110</t>
  </si>
  <si>
    <t>DIANA JULIETH MEDINA PEÑALOZA</t>
  </si>
  <si>
    <t>CONTRATAR LA ADQUISION DE MAQUINARIA Y EQUIPO PARA EL FORTALECIMIENTO DE LOS PROYECTOS PRODUCTIVOS PANADERIA DEL CPMSACS ACACIAS INPEC</t>
  </si>
  <si>
    <t>A-03-03-01-017- ATENCION REHABILITACION AL RECLUSO</t>
  </si>
  <si>
    <t>ventas.industriales@logsmart.co</t>
  </si>
  <si>
    <t>CO1.PCCNTR.4341721</t>
  </si>
  <si>
    <t>https://community.secop.gov.co/Public/Tendering/ContractNoticePhases/View?PPI=CO1.PPI.22197741&amp;isFromPublicArea=True&amp;isModal=False</t>
  </si>
  <si>
    <t>105</t>
  </si>
  <si>
    <t>TVEC</t>
  </si>
  <si>
    <t>PANAMERICANA LIBRERÍA Y PAPELERIA S.A</t>
  </si>
  <si>
    <t xml:space="preserve">CONTRATAR LA ADQUISICION DE ELEMENTOS DE PAPELERIA Y OTROS PARA EL FUNCIONAMIENTO DEL AREA EDUCATIVAS PROGRAMAS RECREACION, CULTURA Y DEPORTE CPMSACS ACACIAS INPEC </t>
  </si>
  <si>
    <t>A-02-02-01-002-007 ARTICULOS TEXTILES, A-02-02-01-002-008 DOTACION. A-02-02-01-003-001 PRODUCTOS DE MADERA. A-02-02-01-003-004 QUIMICOS BASICOS Y OTROS</t>
  </si>
  <si>
    <t>karen.romero@panamericana.com.co</t>
  </si>
  <si>
    <t>https://colombiacompra.coupahost.com/order_headers/101467</t>
  </si>
  <si>
    <t>108</t>
  </si>
  <si>
    <t>CONTRATAR LA ADQUISICION DE UN EQUIPO TODO EN UNO PARA EL AREA DE TRATAMIENTO DEL CPMSACS ACACIAS INPEC</t>
  </si>
  <si>
    <t>A-03-03-01-017 ATENCION Y REHABILITACION AL RECLUSO</t>
  </si>
  <si>
    <t>https://colombiacompra.coupahost.com/order_headers/101657</t>
  </si>
  <si>
    <t>109</t>
  </si>
  <si>
    <t>ADQUISICION DEL SUMINISTRO DE COMBUSTIBLE PARA EL PARQUE AUTOMOTOR Y DEMAS MAQUINAS DE COMBUSTION INTERNA COMO PLANTAS ELECTRICAS, GUADAÑAS E HIDROLAVADORAS DEL CPMSACS ACACIAS INPEC</t>
  </si>
  <si>
    <t>A-02-02-01-003-003 PRODUCTOS DE HORNOS DE COQUE; PRODUCTOS DE REFINACION DE PETROLEO Y COMBUSTIBLE NUCLEAR</t>
  </si>
  <si>
    <t>https://colombiacompra.coupahost.com/order_headers/102106</t>
  </si>
  <si>
    <t>111</t>
  </si>
  <si>
    <t xml:space="preserve">CONTRATAR LA ADQUISICION DE ELEMENTOS DE PAPELERIA Y OTROS PARA EL FUNCIONAMIENTO DEL AREA TRARAMIENTO PROGRAMAS SISTEMA INTEGRAL DE TRATAMIENTO PROGRESIVO CPMSACS ACACIAS INPEC </t>
  </si>
  <si>
    <t>A-03-03-01-018 IMPLEMENTACION Y DESARROLLO DEL SISTEMA INTEGRAL DE TRATAMIENTO PROGRESIVO</t>
  </si>
  <si>
    <t>https://colombiacompra.coupahost.com/order_headers/102674</t>
  </si>
  <si>
    <t>112</t>
  </si>
  <si>
    <t xml:space="preserve">CONTRATAR LA ADQUISICION DE ELEMENTOS DE PAPELERIA Y OTROS PARA EL FUNCIONAMIENTO DEL AREA TRARAMIENTO PROGRAMAS COMUNIDAD TERAPEUTICA CPMSACS ACACIAS INPEC </t>
  </si>
  <si>
    <t>A-03-03-01-017-10 ATENCION REHABILITACION AL RECLUSO-10</t>
  </si>
  <si>
    <t>https://colombiacompra.coupahost.com/order_headers/102657</t>
  </si>
  <si>
    <t>113</t>
  </si>
  <si>
    <t xml:space="preserve">CONTRATAR LA ADQUISICION DE ELEMENTOS DE PAPELERIA Y OTROS PARA EL FUNCIONAMIENTO DEL AREA TRARAMIENTO PROGRAMAS PRESERVACION DE LA VIDA CPMSACS ACACIAS INPEC </t>
  </si>
  <si>
    <t>A-02-02-01-003-002 PASTA O PULPA, PAPEL Y PRODUCTOS DE PAPEL; IMPRESOS Y ARTICULOS RELACIONADOS</t>
  </si>
  <si>
    <t>https://colombiacompra.coupahost.com/order_headers/102660</t>
  </si>
  <si>
    <t>114</t>
  </si>
  <si>
    <t xml:space="preserve">CONTRATAR LA ADQUISICION DE ELEMENTOS DE ASEO PARA EL BUEN FUNCIONAMIENTO DE LAS AREAS COMUNES Y SEMIEXTERNAS DEL CPMSACS ACACIAS INPEC. </t>
  </si>
  <si>
    <t>A-02-02-001-003-005 PRODUCTOS QUIMICOS, FIBRAS ARTIFICIALES, HECAS POR EL HOMBRE</t>
  </si>
  <si>
    <t>https://colombiacompra.coupahost.com/order_headers/102858</t>
  </si>
  <si>
    <t>115</t>
  </si>
  <si>
    <t xml:space="preserve">CONTRATAR LA ADQUISICION DE ELEMENTOS DE PAPELERIA Y OTROS PARA EL FUNCIONAMIENTO DEL  CPMSACS ACACIAS INPEC </t>
  </si>
  <si>
    <t>https://colombiacompra.coupahost.com/order_headers/102928</t>
  </si>
  <si>
    <t>116</t>
  </si>
  <si>
    <t>CONTRATAR LA ADQUISICION DE ELEMENTOS DE PAPELERIA PARA EL AREA DE TRATAMIENTO DEL CPMSACS ACACIAS INPEC</t>
  </si>
  <si>
    <t>https://colombiacompra.coupahost.com/order_headers/103072</t>
  </si>
  <si>
    <t>CONTRATAR LA ADQUISICION DE ELEMENTOS DE PAPELERIA PARA EL AREA DE EDUCATIVAS DEL CPMSACS ACACIAS INPEC</t>
  </si>
  <si>
    <t xml:space="preserve">CONTRATAR LA ADQUISICION DE ELEMENTOS DE PAPELERIA Y OTROS PARA EL FUNCIONAMIENTO DEL AREA TRARAMIENTO PROGRAMAS SISTEMA INTEGRAL PROGRESIVO CPMSACS ACACIAS INPEC </t>
  </si>
  <si>
    <t>Cárcel y Penitenciaria de Media y Mínima Seguridad para Miembros de la Fuerza Pública Facatativá – Policía Nacional</t>
  </si>
  <si>
    <t>CPMMSFFA MC No 21 DE 2022</t>
  </si>
  <si>
    <t xml:space="preserve">ANGELA JOHANNA RODRIGUEZ CASTRO </t>
  </si>
  <si>
    <t xml:space="preserve"> CONTRATAR LA COMPRA DE ELEMENTOS DE MATERIA PRIMA PARA EL PROYECTO PRODUCTIVO DE LAVANDERÍA DE LA CÁRCEL Y PENITENCIARIA DE MEDIA Y MINIMA SEGURIDAD PARA MIEMBROS DE LA FUERZA PUBLICA DE FACATATIVÁ-POLICÍA NACIONA</t>
  </si>
  <si>
    <t>distribucioneslauniversal@hotmail.com</t>
  </si>
  <si>
    <t>CO1.PCCNTR.4277815</t>
  </si>
  <si>
    <t xml:space="preserve">https://community.secop.gov.co/Public/Tendering/OpportunityDetail/Index?noticeUID=CO1.NTC.3577118&amp;isFromPublicArea=True&amp;isModal=False
</t>
  </si>
  <si>
    <t xml:space="preserve">CARGADO EL PROCESO Y ADICIONADO EN EL MISMO MES </t>
  </si>
  <si>
    <t>131-EPMSC VILLAVICENCIO</t>
  </si>
  <si>
    <t>126-CPMS-UBA</t>
  </si>
  <si>
    <t xml:space="preserve">145 CPMS ESPINAL </t>
  </si>
  <si>
    <t>148-CPMSACS</t>
  </si>
  <si>
    <t>130-CAMIS</t>
  </si>
  <si>
    <t>O.C 100988</t>
  </si>
  <si>
    <t xml:space="preserve">ACUERDO MARCO DE PRECIOS </t>
  </si>
  <si>
    <t>UT OFIBEST-FORMACON</t>
  </si>
  <si>
    <t>ADQUISICION DE TONER PARA LAS DEPENDENCIAS QUE MANEJAN PROCESOS MISIONALES EN BENEFICIO DE LAS PPL DE LA CAMIS</t>
  </si>
  <si>
    <t>A-02-02-01-003-008</t>
  </si>
  <si>
    <t>utofibestformacon@gmail.com</t>
  </si>
  <si>
    <t xml:space="preserve">https://colombiacompra.gov.co/tienda-virtual-del-estado-colombiano/ordenes-compra/100988
</t>
  </si>
  <si>
    <t>NINGUNA</t>
  </si>
  <si>
    <t>O.C 100989</t>
  </si>
  <si>
    <t>https://colombiacompra.gov.co/tienda-virtual-del-estado-colombiano/ordenes-compra/100989</t>
  </si>
  <si>
    <t>O.C 100992</t>
  </si>
  <si>
    <t>PROSUTEC S.A.S</t>
  </si>
  <si>
    <t>https://colombiacompra.gov.co/tienda-virtual-del-estado-colombiano/ordenes-compra/100992</t>
  </si>
  <si>
    <t>SERVICIOS</t>
  </si>
  <si>
    <t>SERVICIOS Y SUMINISTROS DAKOTA SAS</t>
  </si>
  <si>
    <t>"CONTRATAR EL SERVICIO DE MANTENIMIENTO PREVENTIVO Y CORRECTIVO DE LAS IMPRESORAS DE LAS DEPENDENCIAS QUE CUMPLEN CON OBJETIVOS MISIONALES DE LA CAMIS ACACIAS"</t>
  </si>
  <si>
    <t>serviciosdakotasas@gmail.com</t>
  </si>
  <si>
    <t xml:space="preserve"> CO1.PCCNTR.4289831</t>
  </si>
  <si>
    <t>https://community.secop.gov.co/Public/Tendering/OpportunityDetail/Index?noticeUID=CO1.NTC.3590561&amp;isFromPublicArea=True&amp;isModal=False</t>
  </si>
  <si>
    <t>O.C 101037</t>
  </si>
  <si>
    <t>GRANDES ALMACENES</t>
  </si>
  <si>
    <t xml:space="preserve">PANAMERICANA LIBRERÍA Y PAPELERIA S.A. </t>
  </si>
  <si>
    <t>ADQUISICION DE ELEMENTOS PARA LAS OFICINAS QUE MANEJAN LOS PROCESOS MISIONALES EN BENEFICIO DE LAS PPL DE LA CAMIS</t>
  </si>
  <si>
    <t>gobiernovirtual@panamericana .com.co</t>
  </si>
  <si>
    <t>https://colombiacompra.gov.co/tienda-virtual-del-estado-colombiano/ordenes-compra/101037</t>
  </si>
  <si>
    <t>O.C 101531</t>
  </si>
  <si>
    <t>GS-POLYFLEX</t>
  </si>
  <si>
    <t>ADQUISICION DE DOTACION DE INTERNOS - SABANAS Y SOBRESABANAS PARA LAS PPL DE LA CAMIS . RES 010114</t>
  </si>
  <si>
    <t>https://colombiacompra.gov.co/tienda-virtual-del-estado-colombiano/ordenes-compra/101531</t>
  </si>
  <si>
    <t>ACUERDO MARCO</t>
  </si>
  <si>
    <t>SUMINISTROS</t>
  </si>
  <si>
    <t>SODEXO SAS</t>
  </si>
  <si>
    <t>CONTRATAR EL SUMINISTRO DE COMBUSTIBLE CATEGORIA C PARA LOS VEHICULOS ASIGNADOS A LA CARCEL Y PENITENCIARIA DE MEDIA SEGURIDAD DE VILLETA CUNDINAMARCA</t>
  </si>
  <si>
    <t>A-02-02-01-003-003</t>
  </si>
  <si>
    <t>COMERCIAL.GOBIERNO.SVC.CO@SODEXO.COM</t>
  </si>
  <si>
    <t>https://www.colombiacompra.gov.co/tienda-virtual-del-estado-colombiano/ordenes-compra/84509</t>
  </si>
  <si>
    <t xml:space="preserve">SE REALIZA  REDUCCION DE LA ORDEN DE COMPRA POR UN VALOR DE 2.878.526                                                                                                                                     </t>
  </si>
  <si>
    <t>127 VILLETA</t>
  </si>
  <si>
    <t>MC-142-044-2022</t>
  </si>
  <si>
    <t>SUPRISA SAS</t>
  </si>
  <si>
    <t>CONTRATAR EL SUMINISTRO  DE MATERIA PRIMA PARA EL BUEN FUNCIONAMIENTO Y MARCHA DEL PROYECTO PRODUCTIVO DE PANADERÍA DEL ESTABLECIMIENTO PENITENCIARIO DE MEDIANA SEGURIDAD  Y CARCELARIO DE PITALITO HUILA.</t>
  </si>
  <si>
    <t>A-05-01-01-002-003;               A-05-01-01-002-001</t>
  </si>
  <si>
    <t>gilberto.ortiz@suprisa.com.co</t>
  </si>
  <si>
    <t>id.CO1.BDOS.3545992</t>
  </si>
  <si>
    <t>https://community.secop.gov.co/Public/Tendering/OpportunityDetail/Index?noticeUID=CO1.NTC.3553436&amp;isFromPublicArea=True&amp;isModal=False</t>
  </si>
  <si>
    <t>RES 8522  DE 2022</t>
  </si>
  <si>
    <t>MC-142-045-2022</t>
  </si>
  <si>
    <t xml:space="preserve">CALIDAD COLOMBIA SERVICES SAS </t>
  </si>
  <si>
    <t>CONTRATAR LOS SERVICIOS DE EXÁMENES DE LABORATORIO (EXAMEN MÉDICO OCUPACIONAL CON ÉNFASIS EN PIEL Y OSTEOMUSCULAR, COPROLÓGICO, FROTIS DE UÑA Y FROTIS FARÍNGEO (MANIPULADORES DE ALIMENTOS) AL PERSONAL DE INTERNOS QUE LABORAN EN LOS PROYECTOS PRODUCTIVOS DEL ESTABLECIMIENTO PENITENCIARIO DE MEDIANA SEGURIDAD Y CARCELARIO DE PITALITO</t>
  </si>
  <si>
    <t>A-05-01-02-008-003</t>
  </si>
  <si>
    <t>Cafaju8@hotmail.com</t>
  </si>
  <si>
    <t>id.CO1.BDOS.3547264</t>
  </si>
  <si>
    <t>https://community.secop.gov.co/Public/Tendering/OpportunityDetail/Index?noticeUID=CO1.NTC.3553166&amp;isFromPublicArea=True&amp;isModal=False</t>
  </si>
  <si>
    <t>RES 0003 DE 2022</t>
  </si>
  <si>
    <t>MC-142-046-2022</t>
  </si>
  <si>
    <t>CENTRAL TECNOLOGICA S.A.S</t>
  </si>
  <si>
    <t>CONTRATAR LA ADQUISICIÓN DE MUEBLES, OTROS BIENES TRANSPORTABLES PARA DEPENDENCIAS DEL AREA DE EXPENDIO Y DE PROYECTOS PRODUCTIVOS DEL ESTABLECIMIENTO PENITENCIARIO DE MEDIANA SEGURIDAD Y CARCELARIO DE PITALITO</t>
  </si>
  <si>
    <t xml:space="preserve">A-05-01-01-003-008 </t>
  </si>
  <si>
    <t xml:space="preserve">centraltecnologica2019@gmail.com
</t>
  </si>
  <si>
    <t>id.CO1.BDOS.3556900</t>
  </si>
  <si>
    <t>https://community.secop.gov.co/Public/Tendering/OpportunityDetail/Index?noticeUID=CO1.NTC.3564038&amp;isFromPublicArea=True&amp;isModal=False</t>
  </si>
  <si>
    <t>RES 8522 DE 2022</t>
  </si>
  <si>
    <t>OC 101395</t>
  </si>
  <si>
    <t>CONTRARA LA ADQUISICION DE ELEMENTOS PERTENECIENTES AL RUBRO OTROS PRODUCTOS QUIMICOS PARA EL ESTABLECIMIENTO, CONFORME A LA RES. 002/2022 .</t>
  </si>
  <si>
    <t>A-02-01-01-004-005,                 A-02-02-01-003-005</t>
  </si>
  <si>
    <t>26 / 10</t>
  </si>
  <si>
    <t>PROPIOS / NACION</t>
  </si>
  <si>
    <t>https://www.colombiacompra.gov.co/tienda-virtual-del-estado-colombiano/ordenes-compra/101395</t>
  </si>
  <si>
    <t>RES 002 Y 003 DE 2022</t>
  </si>
  <si>
    <t>ORDEN DE COMPRA No. 95796</t>
  </si>
  <si>
    <t>PANAMERICANA SA</t>
  </si>
  <si>
    <t>ADQUIRIR PRODUCTOS DE ASEO CON EL FIN DE MANTENER LAS INSTALACIONES DEL EPMSC DUITAMA EN OPTIMAS CONDICIONES DE HABITABILIDAD SEGÚN ASIGNACIÓN MEDIANTE RESOLUCIÓN 000003 DEL 03 ENERO DE 2022, RESOLUCIÓN 003846 DEL 24 MAYO DE 2022 Y RESOLUCIÓN 006324 DEL 12 DE AGOSTO DE 2022.</t>
  </si>
  <si>
    <t>NA</t>
  </si>
  <si>
    <t>https://colombiacompra.coupahost.com/order_headers/95796</t>
  </si>
  <si>
    <t>105-MC-011-2022</t>
  </si>
  <si>
    <t>JHON FREDY MELO MORALES</t>
  </si>
  <si>
    <t>ADQUIRIR UN EQUIPO DE CÓMPUTO PARA EL FORTALECIMIENTO DEL PROGRAMA DE ATENCIÓN PSICOSOCIAL PARA LA POBLACIÓN PRIVADA DE LA LIBERTAD CON ENFOQUE DIFERENCIAL E INTERSECCIONAL DEL ESTABLECIMIENTO PENITENCIARIO Y CARCELARIO DE MEDIANA DE DUITAMA.</t>
  </si>
  <si>
    <t>jdscomercializadorasas@gmail.com</t>
  </si>
  <si>
    <t>CO1.BDOS.3294924</t>
  </si>
  <si>
    <t>https://www.secop.gov.co/CO1BusinessLine/Tendering/BuyerWorkArea/Index?DocUniqueIdentifier=CO1.BDOS.3294924</t>
  </si>
  <si>
    <t>105-MC-012-2022</t>
  </si>
  <si>
    <t>ADQUIRIR ELEMENTOS DE ASEO, DOTACIÓN Y PAPELERIA CON DESTINO A LOS PROYECTOS PRODUCTIVOS DEL ESTABLECIMIENTO PENITENCIARIO DE MEDIANA SEGURIDAD Y CARCELARIO DE DUITAMA BOYACA</t>
  </si>
  <si>
    <t xml:space="preserve">A-05-01-01-003-002
A-05-01-01-003-005
A-05-01-01-002-007
A-05-01-01-002-008
A-05-01-01-002-009
A-05-01-01-003-008
A-05-01-01-003-006
A-05-01-01-004-002
</t>
  </si>
  <si>
    <t>ljenneviviana@gmail.com</t>
  </si>
  <si>
    <t>CO1.BDOS.3419157</t>
  </si>
  <si>
    <t>https://www.secop.gov.co/CO1BusinessLine/Tendering/BuyerWorkArea/Index?DocUniqueIdentifier=CO1.BDOS.3419157</t>
  </si>
  <si>
    <t>105-MC-013-2022</t>
  </si>
  <si>
    <t>ADQUIRIR MATERIA PRIMA E INSUMOS CON DESTINO AL PROYECTO PRODUCTIVO ASADERO PARA SU POSTERIOR COMERCIALIZACIÓN AL PERSONAL PRIVADO DE LA LIBERTAD DEL ESTABLECIMIENTO PENITENCIARIO DE MEDIANA SEGURIDAD Y CARCELARIO DE DUITAMA BOYACÁ</t>
  </si>
  <si>
    <t>A-05-01-01-002-001
A-05-01-01-003-006</t>
  </si>
  <si>
    <t>CO1.BDOS.3440233</t>
  </si>
  <si>
    <t>https://www.secop.gov.co/CO1BusinessLine/Tendering/BuyerWorkArea/Index?DocUniqueIdentifier=CO1.BDOS.3440233</t>
  </si>
  <si>
    <t>105-MC-014-2022</t>
  </si>
  <si>
    <t>ADQUIRIR MATERIA PRIMA E INSUMOS CON DESTINO AL PROYECTO PRODUCTIVO PANADERIA PARA SU POSTERIOR COMERCIALIZACIÓN AL PERSONAL PRIVADO DE LA LIBERTAD DEL ESTABLECIMIENTO PENITENCIARIO DE MEDIANA SEGURIDAD Y CARCELARIO DE DUITAMA BOYACÁ</t>
  </si>
  <si>
    <t xml:space="preserve">A-05-01-01-002-003
A-05-01-01-002-001
</t>
  </si>
  <si>
    <t>CO1.BDOS.3441154</t>
  </si>
  <si>
    <t>https://www.secop.gov.co/CO1BusinessLine/Tendering/BuyerWorkArea/Index?DocUniqueIdentifier=CO1.BDOS.3441154</t>
  </si>
  <si>
    <t>ORDEN DE COMPRA No. 84220</t>
  </si>
  <si>
    <t>INDUSTRIA NACIONAL DE GASEOSAS SA</t>
  </si>
  <si>
    <t>ADQUIRIR PRODUCTOS BEBIDAS GASEOSAS Y JUGOS DE SABORES CON DESTINO AL PROYECTO PRODUCTIVO DE EXPENDIO DEL ESTABLECIMIENTO PENITENCIARIO DE MEDIANA SEGURIDAD Y CARCELARIO DE DUITAMA</t>
  </si>
  <si>
    <t>esteban.perezg@kof.com.mx</t>
  </si>
  <si>
    <t>https://colombiacompra.coupahost.com/order_headers/84220</t>
  </si>
  <si>
    <t>Se realizo adición por un valor de $11,597,472, el 03/11/2022- CDP No. 9122 y RP No. 26222</t>
  </si>
  <si>
    <t>105-MC-015-2022</t>
  </si>
  <si>
    <t>COMPAÑÍA DE ALIMENTOS SHALOM SAS</t>
  </si>
  <si>
    <t>ADQUIRIR PRODUCTOS DE RANCHO Y VIVERES CON DESTINO AL PROYECTO PRODUCTIVO EXPENDIO DEL ESTABLECIMIENTO PENITENCIARIO DE MEDIANA SEGURIDAD Y CARCELARIO DE DUITAMA BOYACÁ</t>
  </si>
  <si>
    <t>A-05-01-01-002-005
A-05-01-01-003-008</t>
  </si>
  <si>
    <t>CO1.BDOS.3464763</t>
  </si>
  <si>
    <t>https://www.secop.gov.co/CO1BusinessLine/Tendering/BuyerWorkArea/Index?DocUniqueIdentifier=CO1.BDOS.3464763</t>
  </si>
  <si>
    <t>ORDEN DE COMPRA No. 99069</t>
  </si>
  <si>
    <t>ADQUIRIR PRODUCTOS ALIMENTICIOS CON DESTINO AL PROYECTO PRODUCTIVO EXPENDIO DEL ESTABLECIMIENTO PENITENCIARIO DE MEDIANA SEGURIDAD Y CARCELARIO DE DUITAMA – BOYACÁ</t>
  </si>
  <si>
    <t>A-05-01-01-002-003</t>
  </si>
  <si>
    <t>https://colombiacompra.coupahost.com/order_headers/99069</t>
  </si>
  <si>
    <t>Se realizo una reducción a la orden de compra por valor de $3,090,358 el dia 12/12/2022.</t>
  </si>
  <si>
    <t>105-EPMSC DUITAMA</t>
  </si>
  <si>
    <t>OC 101476</t>
  </si>
  <si>
    <t>MINIMA CUANTIA- GRANDES SUPERFICIES</t>
  </si>
  <si>
    <t>CONTRATAR EL SUMINISTRO Y ÚTLES ESCOLARES PARA EL ESTABLECIMIENTO CARCELARIO Y PENITENCIARIA DE MEDIANA SEGURIDAD DE CHOCONTA CUNDINAMARCA SEGÚN RESOLUCIÓN No. 009852 DEL 22 DE NOVIEMBRE DEL 2022.</t>
  </si>
  <si>
    <t xml:space="preserve">gobiernovirtual@panamericana.com.co </t>
  </si>
  <si>
    <t>https://colombiacompra.gov.co/tienda-virtual-del-estado-colombiano/ordenes-compra/101476</t>
  </si>
  <si>
    <t>117-CPMS CHOCONTA</t>
  </si>
  <si>
    <t>142-EPMSC-PITALITO</t>
  </si>
  <si>
    <t xml:space="preserve">OC-010-TVEC
</t>
  </si>
  <si>
    <t>ELEMENTOS PARA LA ATENCION REHABILITACION AL RECLUSO EN EL MARCO
DE LOS PROGRAMAS DE CULTURA, DEPORTE Y RECREACION DE LAS PERSONAS PRIVADAS DE LA LIBERTAD DE LA CARCEL Y PENITENCIARIA DE MEDIA SEGURIDAD DE MONIQUIRA – INPEC</t>
  </si>
  <si>
    <t>laura.barragan@panamericana.com.co</t>
  </si>
  <si>
    <t>https://www.colombiacompra.gov.co/tienda-virtual-del-estado-colombiano/ordenes-compra/100187</t>
  </si>
  <si>
    <t>OC-011-TVEC</t>
  </si>
  <si>
    <t>PROVEER INSTITUCIONAL</t>
  </si>
  <si>
    <t>CONTRATAR EL SUMINISTRO DE PRODUCTOS ALIMENTICIOS CON DESTINO AL PROYECTO PRODUCTIVO EXPENDIO PARA SU POSTERIOR COMERCIALIZACION AL PERSONAL PRIVADO DE LA LIBERTA DE LA CÁRCEL Y PENITENCIARIA DE MEDIA SEGURIDAD MONIQUIRÁ - INPEC</t>
  </si>
  <si>
    <t>auxi.licitaciones4@proveer.com.co</t>
  </si>
  <si>
    <t>https://www.colombiacompra.gov.co/tienda-virtual-del-estado-colombiano/ordenes-compra/101219</t>
  </si>
  <si>
    <t>109-CPMS MONIQUIRA</t>
  </si>
</sst>
</file>

<file path=xl/styles.xml><?xml version="1.0" encoding="utf-8"?>
<styleSheet xmlns="http://schemas.openxmlformats.org/spreadsheetml/2006/main">
  <numFmts count="4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00"/>
    <numFmt numFmtId="179" formatCode="yyyy\-mm\-dd;@"/>
    <numFmt numFmtId="180" formatCode="yyyy/mm/dd"/>
    <numFmt numFmtId="181" formatCode="&quot;Sí&quot;;&quot;Sí&quot;;&quot;No&quot;"/>
    <numFmt numFmtId="182" formatCode="&quot;Verdadero&quot;;&quot;Verdadero&quot;;&quot;Falso&quot;"/>
    <numFmt numFmtId="183" formatCode="&quot;Activado&quot;;&quot;Activado&quot;;&quot;Desactivado&quot;"/>
    <numFmt numFmtId="184" formatCode="[$€-2]\ #,##0.00_);[Red]\([$€-2]\ #,##0.00\)"/>
    <numFmt numFmtId="185" formatCode="#,##0.00\ [$€-1]"/>
    <numFmt numFmtId="186" formatCode="_-&quot;$&quot;* #,##0.00_-;\-&quot;$&quot;* #,##0.00_-;_-&quot;$&quot;* &quot;-&quot;_-;_-@_-"/>
    <numFmt numFmtId="187" formatCode="#,##0.00;[Red]#,##0.00"/>
    <numFmt numFmtId="188" formatCode="d/m/yyyy"/>
    <numFmt numFmtId="189" formatCode="dd\ mmm\ yy"/>
    <numFmt numFmtId="190" formatCode="dd/mm/yyyy"/>
    <numFmt numFmtId="191" formatCode="[$ $]#,##0"/>
    <numFmt numFmtId="192" formatCode="dd/mm/yyyy;@"/>
    <numFmt numFmtId="193" formatCode="_-[$$-240A]\ * #,##0_-;\-[$$-240A]\ * #,##0_-;_-[$$-240A]\ * &quot;-&quot;??_-;_-@_-"/>
    <numFmt numFmtId="194" formatCode="_-* #,##0_-;\-* #,##0_-;_-* &quot;-&quot;_-;_-@_-"/>
    <numFmt numFmtId="195" formatCode="_-* #,##0.00_-;\-* #,##0.00_-;_-* &quot;-&quot;??_-;_-@_-"/>
  </numFmts>
  <fonts count="59">
    <font>
      <sz val="11"/>
      <color theme="1"/>
      <name val="Calibri"/>
      <family val="2"/>
    </font>
    <font>
      <sz val="11"/>
      <color indexed="8"/>
      <name val="Calibri"/>
      <family val="2"/>
    </font>
    <font>
      <sz val="10"/>
      <color indexed="8"/>
      <name val="Arial"/>
      <family val="2"/>
    </font>
    <font>
      <sz val="10"/>
      <name val="Arial"/>
      <family val="2"/>
    </font>
    <font>
      <b/>
      <sz val="8"/>
      <color indexed="9"/>
      <name val="Arial"/>
      <family val="2"/>
    </font>
    <font>
      <sz val="9"/>
      <name val="Tahoma"/>
      <family val="2"/>
    </font>
    <font>
      <b/>
      <sz val="11"/>
      <color indexed="8"/>
      <name val="Calibri"/>
      <family val="2"/>
    </font>
    <font>
      <sz val="9"/>
      <name val="Arial"/>
      <family val="2"/>
    </font>
    <font>
      <u val="single"/>
      <sz val="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4"/>
      <color indexed="9"/>
      <name val="Calibri"/>
      <family val="2"/>
    </font>
    <font>
      <b/>
      <sz val="16"/>
      <color indexed="8"/>
      <name val="Calibri"/>
      <family val="2"/>
    </font>
    <font>
      <sz val="9"/>
      <color indexed="8"/>
      <name val="Arial"/>
      <family val="2"/>
    </font>
    <font>
      <sz val="11"/>
      <color indexed="8"/>
      <name val="Google Sans"/>
      <family val="0"/>
    </font>
    <font>
      <u val="single"/>
      <sz val="11"/>
      <color indexed="8"/>
      <name val="Calibri"/>
      <family val="2"/>
    </font>
    <font>
      <sz val="12"/>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4"/>
      <color theme="0"/>
      <name val="Calibri"/>
      <family val="2"/>
    </font>
    <font>
      <b/>
      <sz val="16"/>
      <color theme="1"/>
      <name val="Calibri"/>
      <family val="2"/>
    </font>
    <font>
      <sz val="9"/>
      <color theme="1"/>
      <name val="Arial"/>
      <family val="2"/>
    </font>
    <font>
      <sz val="10"/>
      <color rgb="FF000000"/>
      <name val="Arial"/>
      <family val="2"/>
    </font>
    <font>
      <sz val="10"/>
      <color theme="1"/>
      <name val="Arial"/>
      <family val="2"/>
    </font>
    <font>
      <u val="single"/>
      <sz val="11"/>
      <color theme="1"/>
      <name val="Calibri"/>
      <family val="2"/>
    </font>
    <font>
      <sz val="11"/>
      <color theme="1"/>
      <name val="Google Sans"/>
      <family val="0"/>
    </font>
    <font>
      <sz val="12"/>
      <color theme="1"/>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9" tint="-0.24997000396251678"/>
        <bgColor indexed="64"/>
      </patternFill>
    </fill>
    <fill>
      <patternFill patternType="solid">
        <fgColor theme="3" tint="-0.4999699890613556"/>
        <bgColor indexed="64"/>
      </patternFill>
    </fill>
    <fill>
      <patternFill patternType="solid">
        <fgColor theme="3" tint="0.39998000860214233"/>
        <bgColor indexed="64"/>
      </patternFill>
    </fill>
    <fill>
      <patternFill patternType="solid">
        <fgColor theme="0"/>
        <bgColor indexed="64"/>
      </patternFill>
    </fill>
    <fill>
      <patternFill patternType="solid">
        <fgColor rgb="FFFFFFFF"/>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medium"/>
      <right style="thin"/>
      <top style="thin"/>
      <bottom style="medium"/>
    </border>
    <border>
      <left style="medium"/>
      <right style="thin"/>
      <top style="thin"/>
      <bottom style="thin"/>
    </border>
    <border>
      <left style="thin"/>
      <right style="medium"/>
      <top style="medium"/>
      <bottom style="thin"/>
    </border>
    <border>
      <left style="thin"/>
      <right style="medium"/>
      <top style="thin"/>
      <bottom style="medium"/>
    </border>
    <border>
      <left style="medium"/>
      <right style="thin"/>
      <top>
        <color indexed="63"/>
      </top>
      <bottom style="thin"/>
    </border>
    <border>
      <left style="thin"/>
      <right style="medium"/>
      <top>
        <color indexed="63"/>
      </top>
      <bottom style="thin"/>
    </border>
    <border>
      <left style="medium"/>
      <right style="thin"/>
      <top style="medium"/>
      <bottom style="medium"/>
    </border>
    <border>
      <left style="thin"/>
      <right style="medium"/>
      <top style="medium"/>
      <bottom style="medium"/>
    </border>
    <border>
      <left style="thin"/>
      <right style="thin"/>
      <top style="thin"/>
      <bottom style="thin"/>
    </border>
    <border>
      <left style="thin"/>
      <right style="medium"/>
      <top style="thin"/>
      <bottom>
        <color indexed="63"/>
      </bottom>
    </border>
    <border>
      <left style="medium"/>
      <right/>
      <top style="medium"/>
      <bottom/>
    </border>
    <border>
      <left/>
      <right/>
      <top style="medium"/>
      <bottom/>
    </border>
    <border>
      <left/>
      <right style="medium"/>
      <top style="medium"/>
      <bottom/>
    </border>
    <border>
      <left>
        <color indexed="63"/>
      </left>
      <right>
        <color indexed="63"/>
      </right>
      <top>
        <color indexed="63"/>
      </top>
      <bottom style="medium"/>
    </border>
    <border>
      <left style="thin"/>
      <right style="thin"/>
      <top style="medium"/>
      <bottom>
        <color indexed="63"/>
      </bottom>
    </border>
    <border>
      <left style="medium"/>
      <right style="thin"/>
      <top style="medium"/>
      <bottom>
        <color indexed="63"/>
      </bottom>
    </border>
    <border>
      <left style="thin"/>
      <right style="medium"/>
      <top style="medium"/>
      <bottom>
        <color indexed="63"/>
      </bottom>
    </border>
    <border>
      <left style="thin"/>
      <right style="thin"/>
      <top>
        <color indexed="63"/>
      </top>
      <bottom>
        <color indexed="63"/>
      </bottom>
    </border>
    <border>
      <left style="thin"/>
      <right style="thin"/>
      <top style="thin"/>
      <bottom>
        <color indexed="63"/>
      </bottom>
    </border>
    <border>
      <left style="medium">
        <color rgb="FF000000"/>
      </left>
      <right style="medium">
        <color rgb="FF000000"/>
      </right>
      <top style="medium">
        <color rgb="FFCCCCCC"/>
      </top>
      <bottom style="medium">
        <color rgb="FF000000"/>
      </bottom>
    </border>
    <border>
      <left style="medium">
        <color rgb="FF000000"/>
      </left>
      <right style="medium">
        <color rgb="FF000000"/>
      </right>
      <top style="medium">
        <color rgb="FF000000"/>
      </top>
      <bottom>
        <color indexed="63"/>
      </bottom>
    </border>
    <border>
      <left style="medium">
        <color rgb="FF000000"/>
      </left>
      <right style="medium">
        <color rgb="FF000000"/>
      </right>
      <top>
        <color indexed="63"/>
      </top>
      <bottom style="medium">
        <color rgb="FF000000"/>
      </bottom>
    </border>
  </borders>
  <cellStyleXfs count="12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3" fillId="31" borderId="0" applyNumberFormat="0" applyBorder="0" applyAlignment="0" applyProtection="0"/>
    <xf numFmtId="0" fontId="3"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38" fillId="0" borderId="8" applyNumberFormat="0" applyFill="0" applyAlignment="0" applyProtection="0"/>
    <xf numFmtId="0" fontId="49" fillId="0" borderId="9" applyNumberFormat="0" applyFill="0" applyAlignment="0" applyProtection="0"/>
  </cellStyleXfs>
  <cellXfs count="117">
    <xf numFmtId="0" fontId="0" fillId="0" borderId="0" xfId="0" applyFont="1" applyAlignment="1">
      <alignment/>
    </xf>
    <xf numFmtId="0" fontId="0" fillId="0" borderId="10" xfId="0" applyBorder="1" applyAlignment="1">
      <alignment/>
    </xf>
    <xf numFmtId="0" fontId="0" fillId="0" borderId="11" xfId="0" applyBorder="1" applyAlignment="1">
      <alignment/>
    </xf>
    <xf numFmtId="0" fontId="0" fillId="0" borderId="0" xfId="0" applyAlignment="1">
      <alignment/>
    </xf>
    <xf numFmtId="0" fontId="0" fillId="0" borderId="12" xfId="0" applyBorder="1" applyAlignment="1">
      <alignment/>
    </xf>
    <xf numFmtId="0" fontId="4" fillId="33" borderId="13" xfId="117" applyFont="1" applyFill="1" applyBorder="1" applyAlignment="1">
      <alignment horizontal="center" vertical="center" wrapText="1"/>
      <protection/>
    </xf>
    <xf numFmtId="0" fontId="49" fillId="0" borderId="0" xfId="0" applyFont="1" applyAlignment="1">
      <alignment/>
    </xf>
    <xf numFmtId="0" fontId="0" fillId="0" borderId="12" xfId="0" applyBorder="1" applyAlignment="1">
      <alignment vertical="center"/>
    </xf>
    <xf numFmtId="0" fontId="0" fillId="0" borderId="10" xfId="0" applyBorder="1" applyAlignment="1">
      <alignment wrapText="1"/>
    </xf>
    <xf numFmtId="0" fontId="0" fillId="0" borderId="10" xfId="0" applyBorder="1" applyAlignment="1">
      <alignment vertical="center" wrapText="1"/>
    </xf>
    <xf numFmtId="0" fontId="0" fillId="0" borderId="12" xfId="0" applyBorder="1" applyAlignment="1">
      <alignment wrapText="1"/>
    </xf>
    <xf numFmtId="0" fontId="0" fillId="0" borderId="14" xfId="0" applyBorder="1" applyAlignment="1">
      <alignment wrapText="1"/>
    </xf>
    <xf numFmtId="0" fontId="0" fillId="0" borderId="15" xfId="0" applyBorder="1" applyAlignment="1">
      <alignment horizontal="left" vertical="top" wrapText="1"/>
    </xf>
    <xf numFmtId="0" fontId="0" fillId="0" borderId="16" xfId="0" applyBorder="1" applyAlignment="1">
      <alignment horizontal="justify" vertical="center" wrapText="1"/>
    </xf>
    <xf numFmtId="0" fontId="50" fillId="34" borderId="17" xfId="0" applyFont="1" applyFill="1" applyBorder="1" applyAlignment="1">
      <alignment horizontal="center" vertical="center"/>
    </xf>
    <xf numFmtId="0" fontId="50" fillId="34" borderId="18" xfId="0" applyFont="1" applyFill="1" applyBorder="1" applyAlignment="1">
      <alignment horizontal="center" vertical="center"/>
    </xf>
    <xf numFmtId="0" fontId="51" fillId="35" borderId="19" xfId="0" applyFont="1" applyFill="1" applyBorder="1" applyAlignment="1">
      <alignment horizontal="center" vertical="center"/>
    </xf>
    <xf numFmtId="0" fontId="49" fillId="35" borderId="19" xfId="0" applyFont="1" applyFill="1" applyBorder="1" applyAlignment="1">
      <alignment wrapText="1"/>
    </xf>
    <xf numFmtId="0" fontId="0" fillId="0" borderId="20" xfId="0" applyBorder="1" applyAlignment="1">
      <alignment wrapText="1"/>
    </xf>
    <xf numFmtId="0" fontId="51" fillId="0" borderId="21" xfId="0" applyFont="1" applyBorder="1" applyAlignment="1">
      <alignment horizontal="center"/>
    </xf>
    <xf numFmtId="0" fontId="51" fillId="0" borderId="22" xfId="0" applyFont="1" applyBorder="1" applyAlignment="1">
      <alignment horizontal="center"/>
    </xf>
    <xf numFmtId="0" fontId="51" fillId="0" borderId="23" xfId="0" applyFont="1" applyBorder="1" applyAlignment="1">
      <alignment horizontal="center"/>
    </xf>
    <xf numFmtId="0" fontId="0" fillId="0" borderId="24" xfId="0" applyBorder="1" applyAlignment="1">
      <alignment horizontal="center"/>
    </xf>
    <xf numFmtId="178" fontId="0" fillId="0" borderId="24" xfId="0" applyNumberFormat="1" applyBorder="1" applyAlignment="1">
      <alignment horizontal="center"/>
    </xf>
    <xf numFmtId="178" fontId="51" fillId="0" borderId="22" xfId="0" applyNumberFormat="1" applyFont="1" applyBorder="1" applyAlignment="1">
      <alignment horizontal="center"/>
    </xf>
    <xf numFmtId="178" fontId="0" fillId="0" borderId="0" xfId="0" applyNumberFormat="1" applyAlignment="1">
      <alignment/>
    </xf>
    <xf numFmtId="0" fontId="4" fillId="33" borderId="25" xfId="117" applyFont="1" applyFill="1" applyBorder="1" applyAlignment="1">
      <alignment horizontal="center" vertical="center" wrapText="1"/>
      <protection/>
    </xf>
    <xf numFmtId="0" fontId="0" fillId="0" borderId="24" xfId="0" applyBorder="1" applyAlignment="1">
      <alignment horizontal="left" wrapText="1"/>
    </xf>
    <xf numFmtId="0" fontId="51" fillId="0" borderId="22" xfId="0" applyFont="1" applyBorder="1" applyAlignment="1">
      <alignment horizontal="left" wrapText="1"/>
    </xf>
    <xf numFmtId="0" fontId="0" fillId="0" borderId="0" xfId="0" applyAlignment="1">
      <alignment horizontal="left" wrapText="1"/>
    </xf>
    <xf numFmtId="0" fontId="4" fillId="33" borderId="26" xfId="117" applyFont="1" applyFill="1" applyBorder="1" applyAlignment="1">
      <alignment horizontal="center" vertical="center" wrapText="1"/>
      <protection/>
    </xf>
    <xf numFmtId="0" fontId="4" fillId="33" borderId="25" xfId="117" applyFont="1" applyFill="1" applyBorder="1" applyAlignment="1">
      <alignment horizontal="left" vertical="center" wrapText="1"/>
      <protection/>
    </xf>
    <xf numFmtId="178" fontId="4" fillId="33" borderId="25" xfId="117" applyNumberFormat="1" applyFont="1" applyFill="1" applyBorder="1" applyAlignment="1">
      <alignment horizontal="center" vertical="center" wrapText="1"/>
      <protection/>
    </xf>
    <xf numFmtId="0" fontId="4" fillId="33" borderId="27" xfId="117" applyFont="1" applyFill="1" applyBorder="1" applyAlignment="1">
      <alignment horizontal="center" vertical="center" wrapText="1"/>
      <protection/>
    </xf>
    <xf numFmtId="0" fontId="0" fillId="0" borderId="0" xfId="0" applyFont="1" applyAlignment="1">
      <alignment horizontal="left"/>
    </xf>
    <xf numFmtId="0" fontId="7" fillId="0" borderId="19" xfId="117" applyFont="1" applyFill="1" applyBorder="1" applyAlignment="1">
      <alignment horizontal="left" vertical="center" wrapText="1"/>
      <protection/>
    </xf>
    <xf numFmtId="0" fontId="8" fillId="0" borderId="19" xfId="46" applyFont="1" applyFill="1" applyBorder="1" applyAlignment="1">
      <alignment horizontal="left" vertical="center" wrapText="1"/>
    </xf>
    <xf numFmtId="0" fontId="7" fillId="0" borderId="19" xfId="0" applyFont="1" applyFill="1" applyBorder="1" applyAlignment="1">
      <alignment horizontal="left" vertical="center"/>
    </xf>
    <xf numFmtId="3" fontId="7" fillId="0" borderId="19" xfId="0" applyNumberFormat="1" applyFont="1" applyFill="1" applyBorder="1" applyAlignment="1">
      <alignment horizontal="left" vertical="center"/>
    </xf>
    <xf numFmtId="0" fontId="7" fillId="0" borderId="19" xfId="0" applyFont="1" applyFill="1" applyBorder="1" applyAlignment="1">
      <alignment horizontal="left" vertical="center" wrapText="1"/>
    </xf>
    <xf numFmtId="4" fontId="7" fillId="0" borderId="19" xfId="0" applyNumberFormat="1" applyFont="1" applyFill="1" applyBorder="1" applyAlignment="1">
      <alignment vertical="center" wrapText="1"/>
    </xf>
    <xf numFmtId="0" fontId="7" fillId="0" borderId="19" xfId="0" applyFont="1" applyFill="1" applyBorder="1" applyAlignment="1">
      <alignment vertical="center" wrapText="1"/>
    </xf>
    <xf numFmtId="0" fontId="7" fillId="0" borderId="19" xfId="0" applyFont="1" applyFill="1" applyBorder="1" applyAlignment="1">
      <alignment horizontal="left" wrapText="1"/>
    </xf>
    <xf numFmtId="4" fontId="7" fillId="0" borderId="19" xfId="0" applyNumberFormat="1" applyFont="1" applyFill="1" applyBorder="1" applyAlignment="1">
      <alignment horizontal="right" wrapText="1"/>
    </xf>
    <xf numFmtId="14" fontId="7" fillId="0" borderId="19" xfId="0" applyNumberFormat="1" applyFont="1" applyFill="1" applyBorder="1" applyAlignment="1">
      <alignment horizontal="right" wrapText="1"/>
    </xf>
    <xf numFmtId="0" fontId="7" fillId="0" borderId="19" xfId="0" applyFont="1" applyFill="1" applyBorder="1" applyAlignment="1">
      <alignment horizontal="left"/>
    </xf>
    <xf numFmtId="0" fontId="7" fillId="0" borderId="19" xfId="0" applyFont="1" applyFill="1" applyBorder="1" applyAlignment="1" applyProtection="1">
      <alignment horizontal="left" vertical="center"/>
      <protection locked="0"/>
    </xf>
    <xf numFmtId="0" fontId="7" fillId="0" borderId="19" xfId="0" applyFont="1" applyFill="1" applyBorder="1" applyAlignment="1">
      <alignment horizontal="left" vertical="center" readingOrder="1"/>
    </xf>
    <xf numFmtId="49" fontId="7" fillId="0" borderId="19" xfId="0" applyNumberFormat="1" applyFont="1" applyFill="1" applyBorder="1" applyAlignment="1">
      <alignment horizontal="left" vertical="center"/>
    </xf>
    <xf numFmtId="0" fontId="7" fillId="0" borderId="19" xfId="116" applyFont="1" applyFill="1" applyBorder="1" applyAlignment="1" applyProtection="1">
      <alignment horizontal="left" vertical="center"/>
      <protection locked="0"/>
    </xf>
    <xf numFmtId="0" fontId="8" fillId="0" borderId="19" xfId="0" applyFont="1" applyFill="1" applyBorder="1" applyAlignment="1">
      <alignment horizontal="left" vertical="center" wrapText="1"/>
    </xf>
    <xf numFmtId="0" fontId="7" fillId="0" borderId="19" xfId="116" applyFont="1" applyFill="1" applyBorder="1" applyAlignment="1" applyProtection="1">
      <alignment horizontal="left" vertical="center" wrapText="1"/>
      <protection locked="0"/>
    </xf>
    <xf numFmtId="0" fontId="7" fillId="0" borderId="19" xfId="0" applyFont="1" applyFill="1" applyBorder="1" applyAlignment="1">
      <alignment vertical="center"/>
    </xf>
    <xf numFmtId="0" fontId="7" fillId="0" borderId="19" xfId="0" applyFont="1" applyFill="1" applyBorder="1" applyAlignment="1">
      <alignment vertical="top"/>
    </xf>
    <xf numFmtId="0" fontId="7" fillId="0" borderId="19" xfId="0" applyFont="1" applyFill="1" applyBorder="1" applyAlignment="1">
      <alignment wrapText="1"/>
    </xf>
    <xf numFmtId="0" fontId="7" fillId="0" borderId="19" xfId="0" applyFont="1" applyFill="1" applyBorder="1" applyAlignment="1">
      <alignment/>
    </xf>
    <xf numFmtId="0" fontId="7" fillId="0" borderId="19" xfId="0" applyFont="1" applyFill="1" applyBorder="1" applyAlignment="1">
      <alignment vertical="top" wrapText="1"/>
    </xf>
    <xf numFmtId="4" fontId="7" fillId="0" borderId="19" xfId="0" applyNumberFormat="1" applyFont="1" applyFill="1" applyBorder="1" applyAlignment="1">
      <alignment wrapText="1"/>
    </xf>
    <xf numFmtId="0" fontId="7" fillId="0" borderId="19"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7" fillId="0" borderId="19" xfId="0" applyFont="1" applyFill="1" applyBorder="1" applyAlignment="1">
      <alignment horizontal="center" vertical="center"/>
    </xf>
    <xf numFmtId="4" fontId="7" fillId="0" borderId="19" xfId="0" applyNumberFormat="1" applyFont="1" applyFill="1" applyBorder="1" applyAlignment="1" applyProtection="1">
      <alignment horizontal="right" vertical="center"/>
      <protection locked="0"/>
    </xf>
    <xf numFmtId="0" fontId="7" fillId="0" borderId="28" xfId="0" applyFont="1" applyFill="1" applyBorder="1" applyAlignment="1">
      <alignment horizontal="left" vertical="center" wrapText="1"/>
    </xf>
    <xf numFmtId="0" fontId="0" fillId="36" borderId="19" xfId="0" applyFill="1" applyBorder="1" applyAlignment="1">
      <alignment vertical="center"/>
    </xf>
    <xf numFmtId="4" fontId="0" fillId="36" borderId="19" xfId="0" applyNumberFormat="1" applyFill="1" applyBorder="1" applyAlignment="1">
      <alignment vertical="center"/>
    </xf>
    <xf numFmtId="14" fontId="0" fillId="0" borderId="19" xfId="0" applyNumberFormat="1" applyFill="1" applyBorder="1" applyAlignment="1">
      <alignment vertical="center"/>
    </xf>
    <xf numFmtId="14" fontId="0" fillId="36" borderId="19" xfId="0" applyNumberFormat="1" applyFill="1" applyBorder="1" applyAlignment="1">
      <alignment vertical="center"/>
    </xf>
    <xf numFmtId="0" fontId="0" fillId="0" borderId="19" xfId="0" applyBorder="1" applyAlignment="1">
      <alignment/>
    </xf>
    <xf numFmtId="14" fontId="0" fillId="36" borderId="29" xfId="0" applyNumberFormat="1" applyFill="1" applyBorder="1" applyAlignment="1">
      <alignment vertical="center"/>
    </xf>
    <xf numFmtId="14" fontId="0" fillId="0" borderId="29" xfId="0" applyNumberFormat="1" applyFill="1" applyBorder="1" applyAlignment="1">
      <alignment vertical="center"/>
    </xf>
    <xf numFmtId="4" fontId="0" fillId="36" borderId="29" xfId="0" applyNumberFormat="1" applyFill="1" applyBorder="1" applyAlignment="1">
      <alignment vertical="center"/>
    </xf>
    <xf numFmtId="0" fontId="0" fillId="36" borderId="29" xfId="0" applyFill="1" applyBorder="1" applyAlignment="1">
      <alignment vertical="center"/>
    </xf>
    <xf numFmtId="0" fontId="0" fillId="36" borderId="19" xfId="0" applyFill="1" applyBorder="1" applyAlignment="1">
      <alignment vertical="center" wrapText="1"/>
    </xf>
    <xf numFmtId="14" fontId="0" fillId="36" borderId="19" xfId="0" applyNumberFormat="1" applyFill="1" applyBorder="1" applyAlignment="1">
      <alignment vertical="center" wrapText="1"/>
    </xf>
    <xf numFmtId="3" fontId="0" fillId="36" borderId="19" xfId="0" applyNumberFormat="1" applyFill="1" applyBorder="1" applyAlignment="1">
      <alignment vertical="center" wrapText="1"/>
    </xf>
    <xf numFmtId="0" fontId="52" fillId="0" borderId="19" xfId="0" applyFont="1" applyBorder="1" applyAlignment="1">
      <alignment vertical="center"/>
    </xf>
    <xf numFmtId="6" fontId="0" fillId="0" borderId="19" xfId="0" applyNumberFormat="1" applyBorder="1" applyAlignment="1">
      <alignment/>
    </xf>
    <xf numFmtId="14" fontId="0" fillId="0" borderId="19" xfId="0" applyNumberFormat="1" applyBorder="1" applyAlignment="1">
      <alignment/>
    </xf>
    <xf numFmtId="4" fontId="53" fillId="0" borderId="19" xfId="0" applyNumberFormat="1" applyFont="1" applyBorder="1" applyAlignment="1">
      <alignment horizontal="center" vertical="center" wrapText="1"/>
    </xf>
    <xf numFmtId="0" fontId="0" fillId="36" borderId="19" xfId="0" applyFill="1" applyBorder="1" applyAlignment="1">
      <alignment vertical="center" wrapText="1"/>
    </xf>
    <xf numFmtId="0" fontId="54" fillId="0" borderId="19" xfId="0" applyFont="1" applyBorder="1" applyAlignment="1">
      <alignment horizontal="left" vertical="center"/>
    </xf>
    <xf numFmtId="0" fontId="0" fillId="36" borderId="29" xfId="0" applyFill="1" applyBorder="1" applyAlignment="1">
      <alignment horizontal="left" vertical="center"/>
    </xf>
    <xf numFmtId="0" fontId="0" fillId="0" borderId="19" xfId="0" applyBorder="1" applyAlignment="1">
      <alignment horizontal="left"/>
    </xf>
    <xf numFmtId="0" fontId="0" fillId="36" borderId="19" xfId="0" applyFill="1" applyBorder="1" applyAlignment="1">
      <alignment horizontal="left" vertical="center" wrapText="1"/>
    </xf>
    <xf numFmtId="0" fontId="3" fillId="0" borderId="19" xfId="0" applyFont="1" applyBorder="1" applyAlignment="1">
      <alignment horizontal="left" vertical="center" wrapText="1"/>
    </xf>
    <xf numFmtId="0" fontId="54" fillId="0" borderId="19" xfId="0" applyFont="1" applyBorder="1" applyAlignment="1">
      <alignment horizontal="left" vertical="center" wrapText="1"/>
    </xf>
    <xf numFmtId="0" fontId="0" fillId="36" borderId="19" xfId="0" applyFont="1" applyFill="1" applyBorder="1" applyAlignment="1">
      <alignment horizontal="left" vertical="center"/>
    </xf>
    <xf numFmtId="0" fontId="0" fillId="36" borderId="29" xfId="0" applyFont="1" applyFill="1" applyBorder="1" applyAlignment="1">
      <alignment horizontal="left" vertical="center"/>
    </xf>
    <xf numFmtId="0" fontId="0" fillId="0" borderId="19" xfId="0" applyFont="1" applyBorder="1" applyAlignment="1">
      <alignment horizontal="left"/>
    </xf>
    <xf numFmtId="0" fontId="0" fillId="36" borderId="19" xfId="0" applyFont="1" applyFill="1" applyBorder="1" applyAlignment="1">
      <alignment horizontal="left" vertical="center" wrapText="1"/>
    </xf>
    <xf numFmtId="0" fontId="53" fillId="0" borderId="19" xfId="0" applyFont="1" applyBorder="1" applyAlignment="1">
      <alignment horizontal="left" vertical="center" wrapText="1"/>
    </xf>
    <xf numFmtId="0" fontId="54" fillId="0" borderId="29" xfId="0" applyFont="1" applyBorder="1" applyAlignment="1">
      <alignment horizontal="left" vertical="center"/>
    </xf>
    <xf numFmtId="0" fontId="3" fillId="0" borderId="29" xfId="0" applyFont="1" applyBorder="1" applyAlignment="1">
      <alignment horizontal="left" vertical="center" wrapText="1"/>
    </xf>
    <xf numFmtId="0" fontId="53" fillId="0" borderId="29" xfId="0" applyFont="1" applyBorder="1" applyAlignment="1">
      <alignment horizontal="left" vertical="center" wrapText="1"/>
    </xf>
    <xf numFmtId="4" fontId="53" fillId="0" borderId="29" xfId="0" applyNumberFormat="1" applyFont="1" applyBorder="1" applyAlignment="1">
      <alignment horizontal="center" vertical="center" wrapText="1"/>
    </xf>
    <xf numFmtId="0" fontId="54" fillId="0" borderId="19" xfId="0" applyFont="1" applyBorder="1" applyAlignment="1">
      <alignment horizontal="left" wrapText="1"/>
    </xf>
    <xf numFmtId="4" fontId="54" fillId="0" borderId="19" xfId="0" applyNumberFormat="1" applyFont="1" applyBorder="1" applyAlignment="1">
      <alignment horizontal="center" wrapText="1"/>
    </xf>
    <xf numFmtId="0" fontId="55" fillId="37" borderId="30" xfId="46" applyFont="1" applyFill="1" applyBorder="1" applyAlignment="1">
      <alignment horizontal="left" vertical="center" wrapText="1"/>
    </xf>
    <xf numFmtId="0" fontId="54" fillId="0" borderId="19" xfId="0" applyFont="1" applyFill="1" applyBorder="1" applyAlignment="1">
      <alignment horizontal="left" vertical="center" wrapText="1"/>
    </xf>
    <xf numFmtId="0" fontId="54" fillId="0" borderId="29" xfId="0" applyFont="1" applyFill="1" applyBorder="1" applyAlignment="1">
      <alignment horizontal="left" vertical="center" wrapText="1"/>
    </xf>
    <xf numFmtId="0" fontId="56" fillId="37" borderId="31" xfId="0" applyFont="1" applyFill="1" applyBorder="1" applyAlignment="1">
      <alignment horizontal="left" vertical="center" wrapText="1"/>
    </xf>
    <xf numFmtId="0" fontId="56" fillId="37" borderId="32" xfId="0" applyFont="1" applyFill="1" applyBorder="1" applyAlignment="1">
      <alignment horizontal="left" vertical="center" wrapText="1"/>
    </xf>
    <xf numFmtId="0" fontId="51" fillId="0" borderId="0" xfId="0" applyFont="1" applyAlignment="1">
      <alignment horizontal="left" wrapText="1"/>
    </xf>
    <xf numFmtId="0" fontId="57" fillId="0" borderId="19" xfId="0" applyFont="1" applyBorder="1" applyAlignment="1">
      <alignment horizontal="left" vertical="center"/>
    </xf>
    <xf numFmtId="0" fontId="57" fillId="0" borderId="19" xfId="0" applyFont="1" applyBorder="1" applyAlignment="1">
      <alignment horizontal="left"/>
    </xf>
    <xf numFmtId="0" fontId="0" fillId="36" borderId="29" xfId="0" applyFill="1" applyBorder="1" applyAlignment="1">
      <alignment vertical="center" wrapText="1"/>
    </xf>
    <xf numFmtId="0" fontId="54" fillId="0" borderId="29" xfId="0" applyFont="1" applyBorder="1" applyAlignment="1">
      <alignment horizontal="left" wrapText="1"/>
    </xf>
    <xf numFmtId="0" fontId="0" fillId="36" borderId="29" xfId="0" applyFill="1" applyBorder="1" applyAlignment="1">
      <alignment horizontal="left" vertical="center" wrapText="1"/>
    </xf>
    <xf numFmtId="0" fontId="7" fillId="0" borderId="29" xfId="0" applyFont="1" applyFill="1" applyBorder="1" applyAlignment="1">
      <alignment horizontal="left" wrapText="1"/>
    </xf>
    <xf numFmtId="4" fontId="7" fillId="0" borderId="29" xfId="0" applyNumberFormat="1" applyFont="1" applyFill="1" applyBorder="1" applyAlignment="1">
      <alignment horizontal="right" wrapText="1"/>
    </xf>
    <xf numFmtId="4" fontId="54" fillId="0" borderId="29" xfId="0" applyNumberFormat="1" applyFont="1" applyBorder="1" applyAlignment="1">
      <alignment horizontal="center" wrapText="1"/>
    </xf>
    <xf numFmtId="14" fontId="0" fillId="36" borderId="29" xfId="0" applyNumberFormat="1" applyFill="1" applyBorder="1" applyAlignment="1">
      <alignment vertical="center" wrapText="1"/>
    </xf>
    <xf numFmtId="0" fontId="7" fillId="0" borderId="29" xfId="0" applyFont="1" applyFill="1" applyBorder="1" applyAlignment="1">
      <alignment vertical="center" wrapText="1"/>
    </xf>
    <xf numFmtId="0" fontId="8" fillId="0" borderId="29" xfId="46" applyFont="1" applyFill="1" applyBorder="1" applyAlignment="1">
      <alignment horizontal="left" vertical="center" wrapText="1"/>
    </xf>
    <xf numFmtId="0" fontId="7" fillId="0" borderId="29" xfId="117" applyFont="1" applyFill="1" applyBorder="1" applyAlignment="1">
      <alignment horizontal="left" vertical="center" wrapText="1"/>
      <protection/>
    </xf>
    <xf numFmtId="14" fontId="57" fillId="0" borderId="19" xfId="0" applyNumberFormat="1" applyFont="1" applyBorder="1" applyAlignment="1">
      <alignment horizontal="left"/>
    </xf>
    <xf numFmtId="0" fontId="0" fillId="36" borderId="28" xfId="0" applyFill="1" applyBorder="1" applyAlignment="1">
      <alignment horizontal="left" vertical="center" wrapText="1"/>
    </xf>
  </cellXfs>
  <cellStyles count="11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0] 2" xfId="51"/>
    <cellStyle name="Millares [0] 2 2" xfId="52"/>
    <cellStyle name="Millares [0] 2 3" xfId="53"/>
    <cellStyle name="Millares [0] 3" xfId="54"/>
    <cellStyle name="Millares [0] 4" xfId="55"/>
    <cellStyle name="Millares 2" xfId="56"/>
    <cellStyle name="Millares 2 2" xfId="57"/>
    <cellStyle name="Millares 2 2 2" xfId="58"/>
    <cellStyle name="Millares 2 2 3" xfId="59"/>
    <cellStyle name="Millares 2 2 4" xfId="60"/>
    <cellStyle name="Millares 2 2 5" xfId="61"/>
    <cellStyle name="Millares 2 2 6" xfId="62"/>
    <cellStyle name="Millares 2 3" xfId="63"/>
    <cellStyle name="Millares 2 3 2" xfId="64"/>
    <cellStyle name="Millares 2 4" xfId="65"/>
    <cellStyle name="Millares 2 5" xfId="66"/>
    <cellStyle name="Millares 3" xfId="67"/>
    <cellStyle name="Millares 3 2" xfId="68"/>
    <cellStyle name="Millares 3 2 2" xfId="69"/>
    <cellStyle name="Millares 3 2 3" xfId="70"/>
    <cellStyle name="Millares 3 2 4" xfId="71"/>
    <cellStyle name="Millares 3 2 5" xfId="72"/>
    <cellStyle name="Millares 3 2 6" xfId="73"/>
    <cellStyle name="Millares 3 3" xfId="74"/>
    <cellStyle name="Millares 3 3 2" xfId="75"/>
    <cellStyle name="Millares 3 4" xfId="76"/>
    <cellStyle name="Millares 3 5" xfId="77"/>
    <cellStyle name="Millares 4" xfId="78"/>
    <cellStyle name="Millares 4 2" xfId="79"/>
    <cellStyle name="Millares 4 2 2" xfId="80"/>
    <cellStyle name="Millares 4 2 3" xfId="81"/>
    <cellStyle name="Millares 4 2 4" xfId="82"/>
    <cellStyle name="Millares 4 2 5" xfId="83"/>
    <cellStyle name="Millares 4 2 6" xfId="84"/>
    <cellStyle name="Millares 4 3" xfId="85"/>
    <cellStyle name="Millares 4 3 2" xfId="86"/>
    <cellStyle name="Millares 4 4" xfId="87"/>
    <cellStyle name="Millares 4 5" xfId="88"/>
    <cellStyle name="Millares 5" xfId="89"/>
    <cellStyle name="Millares 5 2" xfId="90"/>
    <cellStyle name="Millares 5 2 2" xfId="91"/>
    <cellStyle name="Millares 5 2 3" xfId="92"/>
    <cellStyle name="Millares 5 2 4" xfId="93"/>
    <cellStyle name="Millares 5 2 5" xfId="94"/>
    <cellStyle name="Millares 5 2 6" xfId="95"/>
    <cellStyle name="Millares 5 3" xfId="96"/>
    <cellStyle name="Millares 5 3 2" xfId="97"/>
    <cellStyle name="Millares 5 4" xfId="98"/>
    <cellStyle name="Millares 5 5" xfId="99"/>
    <cellStyle name="Millares 6" xfId="100"/>
    <cellStyle name="Millares 6 2" xfId="101"/>
    <cellStyle name="Millares 6 2 2" xfId="102"/>
    <cellStyle name="Millares 6 2 3" xfId="103"/>
    <cellStyle name="Millares 6 2 4" xfId="104"/>
    <cellStyle name="Millares 6 2 5" xfId="105"/>
    <cellStyle name="Millares 6 2 6" xfId="106"/>
    <cellStyle name="Millares 6 3" xfId="107"/>
    <cellStyle name="Millares 6 3 2" xfId="108"/>
    <cellStyle name="Millares 6 4" xfId="109"/>
    <cellStyle name="Millares 6 5" xfId="110"/>
    <cellStyle name="Millares 7" xfId="111"/>
    <cellStyle name="Millares 8" xfId="112"/>
    <cellStyle name="Currency" xfId="113"/>
    <cellStyle name="Currency [0]" xfId="114"/>
    <cellStyle name="Neutral" xfId="115"/>
    <cellStyle name="Normal 2" xfId="116"/>
    <cellStyle name="Normal_Hoja2" xfId="117"/>
    <cellStyle name="Notas" xfId="118"/>
    <cellStyle name="Percent" xfId="119"/>
    <cellStyle name="Salida" xfId="120"/>
    <cellStyle name="Texto de advertencia" xfId="121"/>
    <cellStyle name="Texto explicativo" xfId="122"/>
    <cellStyle name="Título" xfId="123"/>
    <cellStyle name="Título 2" xfId="124"/>
    <cellStyle name="Título 3" xfId="125"/>
    <cellStyle name="Total" xfId="126"/>
  </cellStyles>
  <dxfs count="20">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76200</xdr:rowOff>
    </xdr:from>
    <xdr:to>
      <xdr:col>2</xdr:col>
      <xdr:colOff>314325</xdr:colOff>
      <xdr:row>1</xdr:row>
      <xdr:rowOff>676275</xdr:rowOff>
    </xdr:to>
    <xdr:pic>
      <xdr:nvPicPr>
        <xdr:cNvPr id="1" name="Imagen 3"/>
        <xdr:cNvPicPr preferRelativeResize="1">
          <a:picLocks noChangeAspect="1"/>
        </xdr:cNvPicPr>
      </xdr:nvPicPr>
      <xdr:blipFill>
        <a:blip r:embed="rId1"/>
        <a:stretch>
          <a:fillRect/>
        </a:stretch>
      </xdr:blipFill>
      <xdr:spPr>
        <a:xfrm>
          <a:off x="123825" y="266700"/>
          <a:ext cx="2228850" cy="600075"/>
        </a:xfrm>
        <a:prstGeom prst="rect">
          <a:avLst/>
        </a:prstGeom>
        <a:noFill/>
        <a:ln w="9525" cmpd="sng">
          <a:noFill/>
        </a:ln>
      </xdr:spPr>
    </xdr:pic>
    <xdr:clientData/>
  </xdr:twoCellAnchor>
  <xdr:twoCellAnchor>
    <xdr:from>
      <xdr:col>2</xdr:col>
      <xdr:colOff>304800</xdr:colOff>
      <xdr:row>1</xdr:row>
      <xdr:rowOff>676275</xdr:rowOff>
    </xdr:from>
    <xdr:to>
      <xdr:col>8</xdr:col>
      <xdr:colOff>361950</xdr:colOff>
      <xdr:row>1</xdr:row>
      <xdr:rowOff>676275</xdr:rowOff>
    </xdr:to>
    <xdr:sp>
      <xdr:nvSpPr>
        <xdr:cNvPr id="2" name="4 Conector recto"/>
        <xdr:cNvSpPr>
          <a:spLocks/>
        </xdr:cNvSpPr>
      </xdr:nvSpPr>
      <xdr:spPr>
        <a:xfrm>
          <a:off x="2343150" y="866775"/>
          <a:ext cx="8477250" cy="0"/>
        </a:xfrm>
        <a:prstGeom prst="line">
          <a:avLst/>
        </a:prstGeom>
        <a:noFill/>
        <a:ln w="25400" cmpd="sng">
          <a:solidFill>
            <a:srgbClr val="003D5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colombiacompra.gov.co/tienda-virtual-del-estado-colombiano/ordenes-compra/94298" TargetMode="External" /><Relationship Id="rId2" Type="http://schemas.openxmlformats.org/officeDocument/2006/relationships/hyperlink" Target="https://community.secop.gov.co/Public/Tendering/OpportunityDetail/Index?noticeUID=CO1.NTC.3573165&amp;isFromPublicArea=True&amp;isModal=False" TargetMode="External" /><Relationship Id="rId3" Type="http://schemas.openxmlformats.org/officeDocument/2006/relationships/hyperlink" Target="https://community.secop.gov.co/Public/Tendering/OpportunityDetail/Index?noticeUID=CO1.NTC.3585619&amp;isFromPublicArea=True&amp;isModal=False" TargetMode="External" /><Relationship Id="rId4" Type="http://schemas.openxmlformats.org/officeDocument/2006/relationships/hyperlink" Target="mailto:piscinasymotores@outlook.com" TargetMode="External" /><Relationship Id="rId5" Type="http://schemas.openxmlformats.org/officeDocument/2006/relationships/hyperlink" Target="https://community.secop.gov.co/Public/Tendering/OpportunityDetail/Index?noticeUID=CO1.NTC.3544305&amp;isFromPublicArea=True&amp;isModal=False" TargetMode="External" /><Relationship Id="rId6" Type="http://schemas.openxmlformats.org/officeDocument/2006/relationships/hyperlink" Target="https://community.secop.gov.co/Public/Tendering/OpportunityDetail/Index?noticeUID=CO1.NTC.3564060&amp;isFromPublicArea=True&amp;isModal=False" TargetMode="External" /><Relationship Id="rId7" Type="http://schemas.openxmlformats.org/officeDocument/2006/relationships/hyperlink" Target="https://community.secop.gov.co/Public/Tendering/OpportunityDetail/Index?noticeUID=CO1.NTC.3563822&amp;isFromPublicArea=True&amp;isModal=False" TargetMode="External" /><Relationship Id="rId8" Type="http://schemas.openxmlformats.org/officeDocument/2006/relationships/hyperlink" Target="https://colombiacompra.gov.co/tienda-virtual-del-estado-colombiano/ordenes-compra/99980" TargetMode="External" /><Relationship Id="rId9" Type="http://schemas.openxmlformats.org/officeDocument/2006/relationships/hyperlink" Target="mailto:iselecservicioelectromecanico@gmail.com" TargetMode="External" /><Relationship Id="rId10" Type="http://schemas.openxmlformats.org/officeDocument/2006/relationships/hyperlink" Target="mailto:franmazdasur@gmail.com" TargetMode="External" /><Relationship Id="rId11" Type="http://schemas.openxmlformats.org/officeDocument/2006/relationships/hyperlink" Target="https://community.secop.gov.co/Public/Tendering/OpportunityDetail/Index?noticeUID=CO1.NTC.3565983&amp;isFromPublicArea=True&amp;isModal=False" TargetMode="External" /><Relationship Id="rId12" Type="http://schemas.openxmlformats.org/officeDocument/2006/relationships/hyperlink" Target="https://colombiacompra.gov.co/tienda-virtual-del-estado-colombiano/ordenes-compra/101871" TargetMode="External" /><Relationship Id="rId13" Type="http://schemas.openxmlformats.org/officeDocument/2006/relationships/hyperlink" Target="https://colombiacompra.gov.co/tienda-virtual-del-estado-colombiano/ordenes-compra/101329" TargetMode="External" /><Relationship Id="rId14" Type="http://schemas.openxmlformats.org/officeDocument/2006/relationships/hyperlink" Target="https://www.colombiacompra.gov.co/tienda-virtual-del-estado-colombiano/ordenes-compra/103059" TargetMode="External" /><Relationship Id="rId15" Type="http://schemas.openxmlformats.org/officeDocument/2006/relationships/hyperlink" Target="https://www.colombiacompra.gov.co/tienda-virtual-del-estado-colombiano/ordenes-compra/101568" TargetMode="External" /><Relationship Id="rId16" Type="http://schemas.openxmlformats.org/officeDocument/2006/relationships/hyperlink" Target="mailto:idcastaneda@larectta.com" TargetMode="External" /><Relationship Id="rId17" Type="http://schemas.openxmlformats.org/officeDocument/2006/relationships/hyperlink" Target="mailto:idcastaneda@larectta.com" TargetMode="External" /><Relationship Id="rId18" Type="http://schemas.openxmlformats.org/officeDocument/2006/relationships/hyperlink" Target="mailto:gilberto.ortiz@suprisa.com.co" TargetMode="External" /><Relationship Id="rId19" Type="http://schemas.openxmlformats.org/officeDocument/2006/relationships/hyperlink" Target="mailto:gilberto.ortiz@suprisa.com.co" TargetMode="External" /><Relationship Id="rId20" Type="http://schemas.openxmlformats.org/officeDocument/2006/relationships/hyperlink" Target="https://community.secop.gov.co/Public/Tendering/OpportunityDetail/Index?noticeUID=CO1.NTC.3332762&amp;isFromPublicArea=True&amp;isModal=False" TargetMode="External" /><Relationship Id="rId21" Type="http://schemas.openxmlformats.org/officeDocument/2006/relationships/hyperlink" Target="https://community.secop.gov.co/Public/Tendering/OpportunityDetail/Index?noticeUID=CO1.NTC.3256539&amp;isFromPublicArea=True&amp;isModal=False" TargetMode="External" /><Relationship Id="rId22" Type="http://schemas.openxmlformats.org/officeDocument/2006/relationships/hyperlink" Target="mailto:stephanirojas01@gmail.com" TargetMode="External" /><Relationship Id="rId23" Type="http://schemas.openxmlformats.org/officeDocument/2006/relationships/hyperlink" Target="mailto:Distridiplomas@gmail.com" TargetMode="External" /><Relationship Id="rId24" Type="http://schemas.openxmlformats.org/officeDocument/2006/relationships/hyperlink" Target="mailto:stephanirojas01@gmail.com" TargetMode="External" /><Relationship Id="rId25" Type="http://schemas.openxmlformats.org/officeDocument/2006/relationships/hyperlink" Target="https://www.colombiacompra.gov.co/tienda-virtual-del-estado-colombiano/ordenes-compra/101392" TargetMode="External" /><Relationship Id="rId26" Type="http://schemas.openxmlformats.org/officeDocument/2006/relationships/hyperlink" Target="https://community.secop.gov.co/Public/Tendering/ContractNoticePhases/View?PPI=CO1.PPI.21754786&amp;isFromPublicArea=True&amp;isModal=False" TargetMode="External" /><Relationship Id="rId27" Type="http://schemas.openxmlformats.org/officeDocument/2006/relationships/hyperlink" Target="https://community.secop.gov.co/Public/Tendering/ContractNoticePhases/View?PPI=CO1.PPI.21801247&amp;isFromPublicArea=True&amp;isModal=False" TargetMode="External" /><Relationship Id="rId28" Type="http://schemas.openxmlformats.org/officeDocument/2006/relationships/hyperlink" Target="https://community.secop.gov.co/Public/Tendering/ContractNoticePhases/View?PPI=CO1.PPI.21891783&amp;isFromPublicArea=True&amp;isModal=False" TargetMode="External" /><Relationship Id="rId29" Type="http://schemas.openxmlformats.org/officeDocument/2006/relationships/hyperlink" Target="https://community.secop.gov.co/Public/Tendering/ContractNoticePhases/View?PPI=CO1.PPI.21995727&amp;isFromPublicArea=True&amp;isModal=False" TargetMode="External" /><Relationship Id="rId30" Type="http://schemas.openxmlformats.org/officeDocument/2006/relationships/hyperlink" Target="mailto:JAHIRDGALARZA2@GMAIL.COM" TargetMode="External" /><Relationship Id="rId31" Type="http://schemas.openxmlformats.org/officeDocument/2006/relationships/hyperlink" Target="mailto:serviciosysuministrosdelmeta@gmail.com" TargetMode="External" /><Relationship Id="rId32" Type="http://schemas.openxmlformats.org/officeDocument/2006/relationships/hyperlink" Target="mailto:idcasta&#241;eda@larecetta.com" TargetMode="External" /><Relationship Id="rId33" Type="http://schemas.openxmlformats.org/officeDocument/2006/relationships/hyperlink" Target="https://community.secop.gov.co/Public/Tendering/OpportunityDetail/Index?noticeUID=CO1.NTC.3621268&amp;isFromPublicArea=True&amp;isModal=False" TargetMode="External" /><Relationship Id="rId34" Type="http://schemas.openxmlformats.org/officeDocument/2006/relationships/hyperlink" Target="https://community.secop.gov.co/Public/Tendering/OpportunityDetail/Index?noticeUID=CO1.NTC.3617461&amp;isFromPublicArea=True&amp;isModal=False" TargetMode="External" /><Relationship Id="rId35" Type="http://schemas.openxmlformats.org/officeDocument/2006/relationships/hyperlink" Target="https://community.secop.gov.co/Public/Tendering/OpportunityDetail/Index?noticeUID=CO1.NTC.3627472&amp;isFromPublicArea=True&amp;isModal=False" TargetMode="External" /><Relationship Id="rId36" Type="http://schemas.openxmlformats.org/officeDocument/2006/relationships/hyperlink" Target="https://community.secop.gov.co/Public/Tendering/OpportunityDetail/Index?noticeUID=CO1.NTC.3627305&amp;isFromPublicArea=True&amp;isModal=False" TargetMode="External" /><Relationship Id="rId37" Type="http://schemas.openxmlformats.org/officeDocument/2006/relationships/hyperlink" Target="https://www.colombiacompra.gov.co/tienda-virtual-del-estado-colombiano/ordenes-compra/102102" TargetMode="External" /><Relationship Id="rId38" Type="http://schemas.openxmlformats.org/officeDocument/2006/relationships/hyperlink" Target="https://www.colombiacompra.gov.co/tienda-virtual-del-estado-colombiano/ordenes-compra/102135" TargetMode="External" /><Relationship Id="rId39" Type="http://schemas.openxmlformats.org/officeDocument/2006/relationships/hyperlink" Target="mailto:distribucioneslauniversal@hotmail.com" TargetMode="External" /><Relationship Id="rId40" Type="http://schemas.openxmlformats.org/officeDocument/2006/relationships/hyperlink" Target="https://community.secop.gov.co/Public/Tendering/OpportunityDetail/Index?noticeUID=CO1.NTC.3577118&amp;isFromPublicArea=True&amp;isModal=False" TargetMode="External" /><Relationship Id="rId41" Type="http://schemas.openxmlformats.org/officeDocument/2006/relationships/hyperlink" Target="mailto:gobiernovirtual@panamericana%20.com.co" TargetMode="External" /><Relationship Id="rId42" Type="http://schemas.openxmlformats.org/officeDocument/2006/relationships/hyperlink" Target="mailto:utofibestformacon@gmail.com" TargetMode="External" /><Relationship Id="rId43" Type="http://schemas.openxmlformats.org/officeDocument/2006/relationships/hyperlink" Target="mailto:directora.comercial@polyflex.com.co" TargetMode="External" /><Relationship Id="rId44" Type="http://schemas.openxmlformats.org/officeDocument/2006/relationships/hyperlink" Target="https://colombiacompra.gov.co/tienda-virtual-del-estado-colombiano/ordenes-compra/100989" TargetMode="External" /><Relationship Id="rId45" Type="http://schemas.openxmlformats.org/officeDocument/2006/relationships/hyperlink" Target="https://colombiacompra.gov.co/tienda-virtual-del-estado-colombiano/ordenes-compra/100992" TargetMode="External" /><Relationship Id="rId46" Type="http://schemas.openxmlformats.org/officeDocument/2006/relationships/hyperlink" Target="https://community.secop.gov.co/Public/Tendering/OpportunityDetail/Index?noticeUID=CO1.NTC.3590561&amp;isFromPublicArea=True&amp;isModal=False" TargetMode="External" /><Relationship Id="rId47" Type="http://schemas.openxmlformats.org/officeDocument/2006/relationships/hyperlink" Target="https://colombiacompra.gov.co/tienda-virtual-del-estado-colombiano/ordenes-compra/101037" TargetMode="External" /><Relationship Id="rId48" Type="http://schemas.openxmlformats.org/officeDocument/2006/relationships/hyperlink" Target="https://colombiacompra.gov.co/tienda-virtual-del-estado-colombiano/ordenes-compra/101531" TargetMode="External" /><Relationship Id="rId49" Type="http://schemas.openxmlformats.org/officeDocument/2006/relationships/hyperlink" Target="https://colombiacompra.gov.co/tienda-virtual-del-estado-colombiano/ordenes-compra/100988" TargetMode="External" /><Relationship Id="rId50" Type="http://schemas.openxmlformats.org/officeDocument/2006/relationships/hyperlink" Target="mailto:gilberto.ortiz@suprisa.com.co" TargetMode="External" /><Relationship Id="rId51" Type="http://schemas.openxmlformats.org/officeDocument/2006/relationships/hyperlink" Target="https://community.secop.gov.co/Public/Tendering/OpportunityDetail/Index?noticeUID=CO1.NTC.3553436&amp;isFromPublicArea=True&amp;isModal=False" TargetMode="External" /><Relationship Id="rId52" Type="http://schemas.openxmlformats.org/officeDocument/2006/relationships/hyperlink" Target="mailto:Cafaju8@hotmail.com" TargetMode="External" /><Relationship Id="rId53" Type="http://schemas.openxmlformats.org/officeDocument/2006/relationships/hyperlink" Target="https://community.secop.gov.co/Public/Tendering/OpportunityDetail/Index?noticeUID=CO1.NTC.3553166&amp;isFromPublicArea=True&amp;isModal=False" TargetMode="External" /><Relationship Id="rId54" Type="http://schemas.openxmlformats.org/officeDocument/2006/relationships/hyperlink" Target="mailto:centraltecnologica2019@gmail.com" TargetMode="External" /><Relationship Id="rId55" Type="http://schemas.openxmlformats.org/officeDocument/2006/relationships/hyperlink" Target="https://community.secop.gov.co/Public/Tendering/OpportunityDetail/Index?noticeUID=CO1.NTC.3564038&amp;isFromPublicArea=True&amp;isModal=False" TargetMode="External" /><Relationship Id="rId56" Type="http://schemas.openxmlformats.org/officeDocument/2006/relationships/hyperlink" Target="mailto:gobiernovirtual@panamericana.com.co" TargetMode="External" /><Relationship Id="rId57" Type="http://schemas.openxmlformats.org/officeDocument/2006/relationships/hyperlink" Target="https://www.colombiacompra.gov.co/tienda-virtual-del-estado-colombiano/ordenes-compra/101395" TargetMode="External" /><Relationship Id="rId58" Type="http://schemas.openxmlformats.org/officeDocument/2006/relationships/hyperlink" Target="mailto:ljenneviviana@gmail.com" TargetMode="External" /><Relationship Id="rId59" Type="http://schemas.openxmlformats.org/officeDocument/2006/relationships/hyperlink" Target="mailto:jdscomercializadorasas@gmail.com" TargetMode="External" /><Relationship Id="rId60" Type="http://schemas.openxmlformats.org/officeDocument/2006/relationships/hyperlink" Target="mailto:ljenneviviana@gmail.com" TargetMode="External" /><Relationship Id="rId61" Type="http://schemas.openxmlformats.org/officeDocument/2006/relationships/hyperlink" Target="mailto:gilberto.ortiz@suprisa.com.co" TargetMode="External" /><Relationship Id="rId62" Type="http://schemas.openxmlformats.org/officeDocument/2006/relationships/hyperlink" Target="mailto:esteban.perezg@kof.com.mx" TargetMode="External" /><Relationship Id="rId63" Type="http://schemas.openxmlformats.org/officeDocument/2006/relationships/hyperlink" Target="mailto:shalomcontratos@gmail.com" TargetMode="External" /><Relationship Id="rId64" Type="http://schemas.openxmlformats.org/officeDocument/2006/relationships/hyperlink" Target="mailto:idcastaneda@larecetta.com" TargetMode="External" /><Relationship Id="rId65" Type="http://schemas.openxmlformats.org/officeDocument/2006/relationships/hyperlink" Target="https://www.secop.gov.co/CO1BusinessLine/Tendering/BuyerWorkArea/Index?DocUniqueIdentifier=CO1.BDOS.3294924" TargetMode="External" /><Relationship Id="rId66" Type="http://schemas.openxmlformats.org/officeDocument/2006/relationships/hyperlink" Target="https://www.secop.gov.co/CO1BusinessLine/Tendering/BuyerWorkArea/Index?DocUniqueIdentifier=CO1.BDOS.3419157" TargetMode="External" /><Relationship Id="rId67" Type="http://schemas.openxmlformats.org/officeDocument/2006/relationships/hyperlink" Target="https://www.secop.gov.co/CO1BusinessLine/Tendering/BuyerWorkArea/Index?DocUniqueIdentifier=CO1.BDOS.3440233" TargetMode="External" /><Relationship Id="rId68" Type="http://schemas.openxmlformats.org/officeDocument/2006/relationships/hyperlink" Target="https://www.secop.gov.co/CO1BusinessLine/Tendering/BuyerWorkArea/Index?DocUniqueIdentifier=CO1.BDOS.3441154" TargetMode="External" /><Relationship Id="rId69" Type="http://schemas.openxmlformats.org/officeDocument/2006/relationships/hyperlink" Target="https://www.secop.gov.co/CO1BusinessLine/Tendering/BuyerWorkArea/Index?DocUniqueIdentifier=CO1.BDOS.3464763" TargetMode="External" /><Relationship Id="rId70" Type="http://schemas.openxmlformats.org/officeDocument/2006/relationships/hyperlink" Target="https://colombiacompra.coupahost.com/order_headers/84220" TargetMode="External" /><Relationship Id="rId71" Type="http://schemas.openxmlformats.org/officeDocument/2006/relationships/hyperlink" Target="https://colombiacompra.coupahost.com/order_headers/99069" TargetMode="External" /><Relationship Id="rId72" Type="http://schemas.openxmlformats.org/officeDocument/2006/relationships/hyperlink" Target="https://colombiacompra.coupahost.com/order_headers/95796" TargetMode="External" /><Relationship Id="rId73" Type="http://schemas.openxmlformats.org/officeDocument/2006/relationships/hyperlink" Target="https://colombiacompra.gov.co/tienda-virtual-del-estado-colombiano/ordenes-compra/101476" TargetMode="External" /><Relationship Id="rId74" Type="http://schemas.openxmlformats.org/officeDocument/2006/relationships/hyperlink" Target="mailto:gobiernovirtual@panamericana.com.co" TargetMode="External" /><Relationship Id="rId75" Type="http://schemas.openxmlformats.org/officeDocument/2006/relationships/hyperlink" Target="https://www.colombiacompra.gov.co/tienda-virtual-del-estado-colombiano/ordenes-compra/100187" TargetMode="External" /><Relationship Id="rId76" Type="http://schemas.openxmlformats.org/officeDocument/2006/relationships/hyperlink" Target="https://www.colombiacompra.gov.co/tienda-virtual-del-estado-colombiano/ordenes-compra/101219" TargetMode="External" /><Relationship Id="rId77" Type="http://schemas.openxmlformats.org/officeDocument/2006/relationships/comments" Target="../comments1.xml" /><Relationship Id="rId78" Type="http://schemas.openxmlformats.org/officeDocument/2006/relationships/vmlDrawing" Target="../drawings/vmlDrawing1.vml" /><Relationship Id="rId79" Type="http://schemas.openxmlformats.org/officeDocument/2006/relationships/drawing" Target="../drawings/drawing1.xml" /><Relationship Id="rId80"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T114"/>
  <sheetViews>
    <sheetView tabSelected="1" zoomScaleSheetLayoutView="100" zoomScalePageLayoutView="0" workbookViewId="0" topLeftCell="K103">
      <selection activeCell="R114" sqref="R114"/>
    </sheetView>
  </sheetViews>
  <sheetFormatPr defaultColWidth="11.421875" defaultRowHeight="15"/>
  <cols>
    <col min="1" max="1" width="17.8515625" style="3" customWidth="1"/>
    <col min="2" max="2" width="12.7109375" style="3" customWidth="1"/>
    <col min="3" max="3" width="17.140625" style="3" customWidth="1"/>
    <col min="4" max="4" width="15.28125" style="3" customWidth="1"/>
    <col min="5" max="5" width="20.8515625" style="3" customWidth="1"/>
    <col min="6" max="6" width="39.00390625" style="29" customWidth="1"/>
    <col min="7" max="7" width="18.421875" style="25" customWidth="1"/>
    <col min="8" max="8" width="15.57421875" style="3" bestFit="1" customWidth="1"/>
    <col min="9" max="9" width="19.00390625" style="3" customWidth="1"/>
    <col min="10" max="11" width="13.7109375" style="3" customWidth="1"/>
    <col min="12" max="12" width="11.7109375" style="3" bestFit="1" customWidth="1"/>
    <col min="13" max="13" width="13.421875" style="3" customWidth="1"/>
    <col min="14" max="14" width="24.7109375" style="3" customWidth="1"/>
    <col min="15" max="15" width="29.28125" style="3" customWidth="1"/>
    <col min="16" max="16" width="10.140625" style="3" customWidth="1"/>
    <col min="17" max="18" width="16.8515625" style="3" customWidth="1"/>
    <col min="19" max="19" width="19.140625" style="3" customWidth="1"/>
    <col min="20" max="20" width="41.57421875" style="3" customWidth="1"/>
    <col min="21" max="16384" width="11.421875" style="3" customWidth="1"/>
  </cols>
  <sheetData>
    <row r="1" ht="15"/>
    <row r="2" spans="1:20" ht="53.25" customHeight="1" thickBot="1">
      <c r="A2" s="22"/>
      <c r="B2" s="22"/>
      <c r="C2" s="22"/>
      <c r="D2" s="22"/>
      <c r="E2" s="22"/>
      <c r="F2" s="27"/>
      <c r="G2" s="23"/>
      <c r="H2" s="22"/>
      <c r="I2" s="22"/>
      <c r="J2" s="22"/>
      <c r="K2" s="22"/>
      <c r="L2" s="22"/>
      <c r="M2" s="22"/>
      <c r="N2" s="22"/>
      <c r="O2" s="22"/>
      <c r="P2" s="22"/>
      <c r="Q2" s="22"/>
      <c r="R2" s="22"/>
      <c r="S2" s="22"/>
      <c r="T2" s="22"/>
    </row>
    <row r="3" spans="1:20" ht="25.5" customHeight="1" thickBot="1">
      <c r="A3" s="19" t="s">
        <v>47</v>
      </c>
      <c r="B3" s="20"/>
      <c r="C3" s="20"/>
      <c r="D3" s="20"/>
      <c r="E3" s="20"/>
      <c r="F3" s="28"/>
      <c r="G3" s="24"/>
      <c r="H3" s="20"/>
      <c r="I3" s="20"/>
      <c r="J3" s="20"/>
      <c r="K3" s="20"/>
      <c r="L3" s="20"/>
      <c r="M3" s="20"/>
      <c r="N3" s="20"/>
      <c r="O3" s="20"/>
      <c r="P3" s="20"/>
      <c r="Q3" s="20"/>
      <c r="R3" s="20"/>
      <c r="S3" s="20"/>
      <c r="T3" s="21"/>
    </row>
    <row r="4" spans="1:20" s="6" customFormat="1" ht="78.75">
      <c r="A4" s="30" t="s">
        <v>29</v>
      </c>
      <c r="B4" s="26" t="s">
        <v>30</v>
      </c>
      <c r="C4" s="26" t="s">
        <v>0</v>
      </c>
      <c r="D4" s="26" t="s">
        <v>1</v>
      </c>
      <c r="E4" s="26" t="s">
        <v>2</v>
      </c>
      <c r="F4" s="31" t="s">
        <v>3</v>
      </c>
      <c r="G4" s="32" t="s">
        <v>4</v>
      </c>
      <c r="H4" s="26" t="s">
        <v>5</v>
      </c>
      <c r="I4" s="26" t="s">
        <v>6</v>
      </c>
      <c r="J4" s="26" t="s">
        <v>7</v>
      </c>
      <c r="K4" s="26" t="s">
        <v>8</v>
      </c>
      <c r="L4" s="26" t="s">
        <v>9</v>
      </c>
      <c r="M4" s="26" t="s">
        <v>10</v>
      </c>
      <c r="N4" s="26" t="s">
        <v>11</v>
      </c>
      <c r="O4" s="26" t="s">
        <v>35</v>
      </c>
      <c r="P4" s="26" t="s">
        <v>36</v>
      </c>
      <c r="Q4" s="33" t="s">
        <v>37</v>
      </c>
      <c r="R4" s="33" t="s">
        <v>38</v>
      </c>
      <c r="S4" s="33" t="s">
        <v>46</v>
      </c>
      <c r="T4" s="5" t="s">
        <v>43</v>
      </c>
    </row>
    <row r="5" spans="1:20" s="34" customFormat="1" ht="33" customHeight="1">
      <c r="A5" s="42" t="s">
        <v>348</v>
      </c>
      <c r="B5" s="42" t="s">
        <v>48</v>
      </c>
      <c r="C5" s="42" t="s">
        <v>49</v>
      </c>
      <c r="D5" s="42" t="s">
        <v>50</v>
      </c>
      <c r="E5" s="42" t="s">
        <v>51</v>
      </c>
      <c r="F5" s="42" t="s">
        <v>52</v>
      </c>
      <c r="G5" s="43">
        <v>1915382</v>
      </c>
      <c r="H5" s="43">
        <v>0</v>
      </c>
      <c r="I5" s="43">
        <v>1915382</v>
      </c>
      <c r="J5" s="44">
        <v>44887</v>
      </c>
      <c r="K5" s="44">
        <v>44897</v>
      </c>
      <c r="L5" s="39" t="s">
        <v>74</v>
      </c>
      <c r="M5" s="44">
        <v>44897</v>
      </c>
      <c r="N5" s="42" t="s">
        <v>53</v>
      </c>
      <c r="O5" s="42" t="s">
        <v>54</v>
      </c>
      <c r="P5" s="39">
        <v>26</v>
      </c>
      <c r="Q5" s="39" t="s">
        <v>55</v>
      </c>
      <c r="R5" s="39" t="s">
        <v>74</v>
      </c>
      <c r="S5" s="36" t="s">
        <v>56</v>
      </c>
      <c r="T5" s="39"/>
    </row>
    <row r="6" spans="1:20" s="34" customFormat="1" ht="33" customHeight="1">
      <c r="A6" s="42" t="s">
        <v>348</v>
      </c>
      <c r="B6" s="42" t="s">
        <v>57</v>
      </c>
      <c r="C6" s="42" t="s">
        <v>58</v>
      </c>
      <c r="D6" s="42" t="s">
        <v>50</v>
      </c>
      <c r="E6" s="42" t="s">
        <v>59</v>
      </c>
      <c r="F6" s="42" t="s">
        <v>60</v>
      </c>
      <c r="G6" s="43">
        <v>5939955</v>
      </c>
      <c r="H6" s="43">
        <v>0</v>
      </c>
      <c r="I6" s="43">
        <v>5939955</v>
      </c>
      <c r="J6" s="44">
        <v>44897</v>
      </c>
      <c r="K6" s="44">
        <v>44897</v>
      </c>
      <c r="L6" s="39" t="s">
        <v>74</v>
      </c>
      <c r="M6" s="44">
        <v>44897</v>
      </c>
      <c r="N6" s="42" t="s">
        <v>61</v>
      </c>
      <c r="O6" s="42" t="s">
        <v>62</v>
      </c>
      <c r="P6" s="39">
        <v>26</v>
      </c>
      <c r="Q6" s="39" t="s">
        <v>55</v>
      </c>
      <c r="R6" s="39" t="s">
        <v>74</v>
      </c>
      <c r="S6" s="36" t="s">
        <v>63</v>
      </c>
      <c r="T6" s="39"/>
    </row>
    <row r="7" spans="1:20" s="34" customFormat="1" ht="33" customHeight="1">
      <c r="A7" s="42" t="s">
        <v>348</v>
      </c>
      <c r="B7" s="42" t="s">
        <v>64</v>
      </c>
      <c r="C7" s="42" t="s">
        <v>58</v>
      </c>
      <c r="D7" s="42" t="s">
        <v>50</v>
      </c>
      <c r="E7" s="42" t="s">
        <v>65</v>
      </c>
      <c r="F7" s="42" t="s">
        <v>66</v>
      </c>
      <c r="G7" s="43">
        <v>1816000</v>
      </c>
      <c r="H7" s="43">
        <v>0</v>
      </c>
      <c r="I7" s="43">
        <v>1816000</v>
      </c>
      <c r="J7" s="44">
        <v>44902</v>
      </c>
      <c r="K7" s="44">
        <v>44902</v>
      </c>
      <c r="L7" s="39" t="s">
        <v>74</v>
      </c>
      <c r="M7" s="44">
        <v>44902</v>
      </c>
      <c r="N7" s="42" t="s">
        <v>67</v>
      </c>
      <c r="O7" s="42" t="s">
        <v>68</v>
      </c>
      <c r="P7" s="39">
        <v>26</v>
      </c>
      <c r="Q7" s="39" t="s">
        <v>55</v>
      </c>
      <c r="R7" s="39" t="s">
        <v>74</v>
      </c>
      <c r="S7" s="36" t="s">
        <v>69</v>
      </c>
      <c r="T7" s="39"/>
    </row>
    <row r="8" spans="1:20" s="34" customFormat="1" ht="33" customHeight="1" thickBot="1">
      <c r="A8" s="39" t="s">
        <v>349</v>
      </c>
      <c r="B8" s="39" t="s">
        <v>70</v>
      </c>
      <c r="C8" s="42" t="s">
        <v>58</v>
      </c>
      <c r="D8" s="42" t="s">
        <v>71</v>
      </c>
      <c r="E8" s="42" t="s">
        <v>72</v>
      </c>
      <c r="F8" s="42" t="s">
        <v>73</v>
      </c>
      <c r="G8" s="43">
        <v>5999990</v>
      </c>
      <c r="H8" s="43">
        <v>0</v>
      </c>
      <c r="I8" s="43">
        <v>5999990</v>
      </c>
      <c r="J8" s="44">
        <v>44910</v>
      </c>
      <c r="K8" s="44">
        <v>44915</v>
      </c>
      <c r="L8" s="39" t="s">
        <v>74</v>
      </c>
      <c r="M8" s="44">
        <v>44926</v>
      </c>
      <c r="N8" s="35" t="s">
        <v>75</v>
      </c>
      <c r="O8" s="42" t="s">
        <v>76</v>
      </c>
      <c r="P8" s="35">
        <v>10</v>
      </c>
      <c r="Q8" s="39" t="s">
        <v>77</v>
      </c>
      <c r="R8" s="39" t="s">
        <v>74</v>
      </c>
      <c r="S8" s="36" t="s">
        <v>78</v>
      </c>
      <c r="T8" s="39"/>
    </row>
    <row r="9" spans="1:20" s="34" customFormat="1" ht="33" customHeight="1">
      <c r="A9" s="39" t="s">
        <v>85</v>
      </c>
      <c r="B9" s="39" t="s">
        <v>79</v>
      </c>
      <c r="C9" s="42" t="s">
        <v>58</v>
      </c>
      <c r="D9" s="42" t="s">
        <v>80</v>
      </c>
      <c r="E9" s="42" t="s">
        <v>81</v>
      </c>
      <c r="F9" s="42" t="s">
        <v>82</v>
      </c>
      <c r="G9" s="43">
        <v>1291080</v>
      </c>
      <c r="H9" s="43">
        <v>0</v>
      </c>
      <c r="I9" s="43">
        <v>1286962</v>
      </c>
      <c r="J9" s="44">
        <v>44896</v>
      </c>
      <c r="K9" s="44">
        <v>44896</v>
      </c>
      <c r="L9" s="39" t="s">
        <v>74</v>
      </c>
      <c r="M9" s="44">
        <v>44926</v>
      </c>
      <c r="N9" s="39" t="s">
        <v>83</v>
      </c>
      <c r="O9" s="100" t="s">
        <v>337</v>
      </c>
      <c r="P9" s="35">
        <v>10</v>
      </c>
      <c r="Q9" s="39" t="s">
        <v>77</v>
      </c>
      <c r="R9" s="39" t="s">
        <v>74</v>
      </c>
      <c r="S9" s="36" t="s">
        <v>84</v>
      </c>
      <c r="T9" s="39"/>
    </row>
    <row r="10" spans="1:20" s="34" customFormat="1" ht="33" customHeight="1" thickBot="1">
      <c r="A10" s="39" t="s">
        <v>85</v>
      </c>
      <c r="B10" s="39" t="s">
        <v>86</v>
      </c>
      <c r="C10" s="42" t="s">
        <v>58</v>
      </c>
      <c r="D10" s="42" t="s">
        <v>80</v>
      </c>
      <c r="E10" s="42" t="s">
        <v>87</v>
      </c>
      <c r="F10" s="42" t="s">
        <v>88</v>
      </c>
      <c r="G10" s="43">
        <v>3908480</v>
      </c>
      <c r="H10" s="43">
        <v>0</v>
      </c>
      <c r="I10" s="43">
        <v>3908480</v>
      </c>
      <c r="J10" s="44">
        <v>44904</v>
      </c>
      <c r="K10" s="44">
        <v>44904</v>
      </c>
      <c r="L10" s="39" t="s">
        <v>74</v>
      </c>
      <c r="M10" s="44">
        <v>44926</v>
      </c>
      <c r="N10" s="39" t="s">
        <v>89</v>
      </c>
      <c r="O10" s="101"/>
      <c r="P10" s="39">
        <v>10</v>
      </c>
      <c r="Q10" s="39" t="s">
        <v>55</v>
      </c>
      <c r="R10" s="39" t="s">
        <v>74</v>
      </c>
      <c r="S10" s="36" t="s">
        <v>90</v>
      </c>
      <c r="T10" s="39"/>
    </row>
    <row r="11" spans="1:20" s="34" customFormat="1" ht="33" customHeight="1" thickBot="1">
      <c r="A11" s="45" t="s">
        <v>91</v>
      </c>
      <c r="B11" s="45" t="s">
        <v>92</v>
      </c>
      <c r="C11" s="42" t="s">
        <v>58</v>
      </c>
      <c r="D11" s="42" t="s">
        <v>80</v>
      </c>
      <c r="E11" s="42" t="s">
        <v>93</v>
      </c>
      <c r="F11" s="42" t="s">
        <v>94</v>
      </c>
      <c r="G11" s="43">
        <v>6809367</v>
      </c>
      <c r="H11" s="43">
        <v>1787040</v>
      </c>
      <c r="I11" s="43">
        <v>8596407</v>
      </c>
      <c r="J11" s="44" t="s">
        <v>95</v>
      </c>
      <c r="K11" s="44">
        <v>44904</v>
      </c>
      <c r="L11" s="39" t="s">
        <v>74</v>
      </c>
      <c r="M11" s="44">
        <v>44926</v>
      </c>
      <c r="N11" s="45" t="s">
        <v>96</v>
      </c>
      <c r="O11" s="97" t="s">
        <v>123</v>
      </c>
      <c r="P11" s="45">
        <v>26</v>
      </c>
      <c r="Q11" s="39" t="s">
        <v>55</v>
      </c>
      <c r="R11" s="39" t="s">
        <v>74</v>
      </c>
      <c r="S11" s="36" t="s">
        <v>97</v>
      </c>
      <c r="T11" s="45"/>
    </row>
    <row r="12" spans="1:20" s="34" customFormat="1" ht="33" customHeight="1">
      <c r="A12" s="39" t="s">
        <v>350</v>
      </c>
      <c r="B12" s="37">
        <v>46</v>
      </c>
      <c r="C12" s="42" t="s">
        <v>58</v>
      </c>
      <c r="D12" s="42" t="s">
        <v>50</v>
      </c>
      <c r="E12" s="42" t="s">
        <v>98</v>
      </c>
      <c r="F12" s="42" t="s">
        <v>99</v>
      </c>
      <c r="G12" s="43">
        <v>12840367</v>
      </c>
      <c r="H12" s="43">
        <v>5270512</v>
      </c>
      <c r="I12" s="43">
        <v>18110879</v>
      </c>
      <c r="J12" s="44">
        <v>44894</v>
      </c>
      <c r="K12" s="44">
        <v>44900</v>
      </c>
      <c r="L12" s="39" t="s">
        <v>74</v>
      </c>
      <c r="M12" s="44">
        <v>44910</v>
      </c>
      <c r="N12" s="37" t="s">
        <v>100</v>
      </c>
      <c r="O12" s="42" t="s">
        <v>101</v>
      </c>
      <c r="P12" s="37">
        <v>26</v>
      </c>
      <c r="Q12" s="39" t="s">
        <v>55</v>
      </c>
      <c r="R12" s="37" t="s">
        <v>102</v>
      </c>
      <c r="S12" s="36" t="s">
        <v>103</v>
      </c>
      <c r="T12" s="37" t="s">
        <v>104</v>
      </c>
    </row>
    <row r="13" spans="1:20" s="34" customFormat="1" ht="33" customHeight="1">
      <c r="A13" s="39" t="s">
        <v>350</v>
      </c>
      <c r="B13" s="37">
        <v>47</v>
      </c>
      <c r="C13" s="42" t="s">
        <v>58</v>
      </c>
      <c r="D13" s="42" t="s">
        <v>50</v>
      </c>
      <c r="E13" s="42" t="s">
        <v>105</v>
      </c>
      <c r="F13" s="42" t="s">
        <v>106</v>
      </c>
      <c r="G13" s="43">
        <v>70051800</v>
      </c>
      <c r="H13" s="43">
        <v>9274200</v>
      </c>
      <c r="I13" s="43">
        <v>79326000</v>
      </c>
      <c r="J13" s="44">
        <v>44894</v>
      </c>
      <c r="K13" s="44">
        <v>44896</v>
      </c>
      <c r="L13" s="39" t="s">
        <v>74</v>
      </c>
      <c r="M13" s="44">
        <v>44910</v>
      </c>
      <c r="N13" s="37" t="s">
        <v>96</v>
      </c>
      <c r="O13" s="42" t="s">
        <v>107</v>
      </c>
      <c r="P13" s="37">
        <v>26</v>
      </c>
      <c r="Q13" s="39" t="s">
        <v>55</v>
      </c>
      <c r="R13" s="37" t="s">
        <v>108</v>
      </c>
      <c r="S13" s="36" t="s">
        <v>109</v>
      </c>
      <c r="T13" s="37" t="s">
        <v>104</v>
      </c>
    </row>
    <row r="14" spans="1:20" s="34" customFormat="1" ht="33" customHeight="1">
      <c r="A14" s="39" t="s">
        <v>350</v>
      </c>
      <c r="B14" s="37">
        <v>48</v>
      </c>
      <c r="C14" s="42" t="s">
        <v>58</v>
      </c>
      <c r="D14" s="42" t="s">
        <v>71</v>
      </c>
      <c r="E14" s="42" t="s">
        <v>110</v>
      </c>
      <c r="F14" s="42" t="s">
        <v>111</v>
      </c>
      <c r="G14" s="43">
        <v>2115000</v>
      </c>
      <c r="H14" s="43">
        <v>0</v>
      </c>
      <c r="I14" s="43">
        <v>2115000</v>
      </c>
      <c r="J14" s="44">
        <v>44894</v>
      </c>
      <c r="K14" s="44">
        <v>44909</v>
      </c>
      <c r="L14" s="39" t="s">
        <v>74</v>
      </c>
      <c r="M14" s="44">
        <v>44925</v>
      </c>
      <c r="N14" s="37" t="s">
        <v>75</v>
      </c>
      <c r="O14" s="42" t="s">
        <v>112</v>
      </c>
      <c r="P14" s="37">
        <v>10</v>
      </c>
      <c r="Q14" s="39" t="s">
        <v>77</v>
      </c>
      <c r="R14" s="37" t="s">
        <v>113</v>
      </c>
      <c r="S14" s="36" t="s">
        <v>114</v>
      </c>
      <c r="T14" s="37" t="s">
        <v>104</v>
      </c>
    </row>
    <row r="15" spans="1:20" s="34" customFormat="1" ht="33" customHeight="1">
      <c r="A15" s="39" t="s">
        <v>350</v>
      </c>
      <c r="B15" s="37">
        <v>49</v>
      </c>
      <c r="C15" s="42" t="s">
        <v>58</v>
      </c>
      <c r="D15" s="42" t="s">
        <v>71</v>
      </c>
      <c r="E15" s="42" t="s">
        <v>115</v>
      </c>
      <c r="F15" s="42" t="s">
        <v>116</v>
      </c>
      <c r="G15" s="43">
        <v>5474000</v>
      </c>
      <c r="H15" s="43">
        <v>1904000</v>
      </c>
      <c r="I15" s="43">
        <v>7378000</v>
      </c>
      <c r="J15" s="44">
        <v>44897</v>
      </c>
      <c r="K15" s="44">
        <v>44902</v>
      </c>
      <c r="L15" s="39" t="s">
        <v>74</v>
      </c>
      <c r="M15" s="44">
        <v>44910</v>
      </c>
      <c r="N15" s="37" t="s">
        <v>117</v>
      </c>
      <c r="O15" s="42" t="s">
        <v>118</v>
      </c>
      <c r="P15" s="37">
        <v>26</v>
      </c>
      <c r="Q15" s="39" t="s">
        <v>55</v>
      </c>
      <c r="R15" s="37" t="s">
        <v>113</v>
      </c>
      <c r="S15" s="36" t="s">
        <v>119</v>
      </c>
      <c r="T15" s="37" t="s">
        <v>104</v>
      </c>
    </row>
    <row r="16" spans="1:20" s="34" customFormat="1" ht="33" customHeight="1">
      <c r="A16" s="39" t="s">
        <v>350</v>
      </c>
      <c r="B16" s="37">
        <v>50</v>
      </c>
      <c r="C16" s="42" t="s">
        <v>120</v>
      </c>
      <c r="D16" s="42" t="s">
        <v>50</v>
      </c>
      <c r="E16" s="42" t="s">
        <v>121</v>
      </c>
      <c r="F16" s="42" t="s">
        <v>122</v>
      </c>
      <c r="G16" s="43">
        <v>19991500</v>
      </c>
      <c r="H16" s="43">
        <v>0</v>
      </c>
      <c r="I16" s="43">
        <v>19991500</v>
      </c>
      <c r="J16" s="44">
        <v>44890</v>
      </c>
      <c r="K16" s="44">
        <v>44897</v>
      </c>
      <c r="L16" s="39" t="s">
        <v>74</v>
      </c>
      <c r="M16" s="44">
        <v>44925</v>
      </c>
      <c r="N16" s="37" t="s">
        <v>89</v>
      </c>
      <c r="O16" s="42" t="s">
        <v>123</v>
      </c>
      <c r="P16" s="37">
        <v>26</v>
      </c>
      <c r="Q16" s="39" t="s">
        <v>55</v>
      </c>
      <c r="R16" s="37" t="s">
        <v>74</v>
      </c>
      <c r="S16" s="36" t="s">
        <v>124</v>
      </c>
      <c r="T16" s="37" t="s">
        <v>104</v>
      </c>
    </row>
    <row r="17" spans="1:20" s="34" customFormat="1" ht="33" customHeight="1">
      <c r="A17" s="39" t="s">
        <v>350</v>
      </c>
      <c r="B17" s="37">
        <v>51</v>
      </c>
      <c r="C17" s="42" t="s">
        <v>120</v>
      </c>
      <c r="D17" s="42" t="s">
        <v>50</v>
      </c>
      <c r="E17" s="42" t="s">
        <v>121</v>
      </c>
      <c r="F17" s="42" t="s">
        <v>125</v>
      </c>
      <c r="G17" s="43">
        <v>7551520</v>
      </c>
      <c r="H17" s="43">
        <v>0</v>
      </c>
      <c r="I17" s="43">
        <v>7551520</v>
      </c>
      <c r="J17" s="44">
        <v>44901</v>
      </c>
      <c r="K17" s="44">
        <v>44901</v>
      </c>
      <c r="L17" s="39" t="s">
        <v>74</v>
      </c>
      <c r="M17" s="44">
        <v>44925</v>
      </c>
      <c r="N17" s="37" t="s">
        <v>126</v>
      </c>
      <c r="O17" s="42" t="s">
        <v>123</v>
      </c>
      <c r="P17" s="37">
        <v>10</v>
      </c>
      <c r="Q17" s="39" t="s">
        <v>77</v>
      </c>
      <c r="R17" s="37" t="s">
        <v>74</v>
      </c>
      <c r="S17" s="36" t="s">
        <v>127</v>
      </c>
      <c r="T17" s="37" t="s">
        <v>104</v>
      </c>
    </row>
    <row r="18" spans="1:20" s="34" customFormat="1" ht="33" customHeight="1">
      <c r="A18" s="39" t="s">
        <v>350</v>
      </c>
      <c r="B18" s="37">
        <v>52</v>
      </c>
      <c r="C18" s="42" t="s">
        <v>120</v>
      </c>
      <c r="D18" s="42" t="s">
        <v>50</v>
      </c>
      <c r="E18" s="42" t="s">
        <v>121</v>
      </c>
      <c r="F18" s="42" t="s">
        <v>128</v>
      </c>
      <c r="G18" s="43">
        <v>3999536</v>
      </c>
      <c r="H18" s="43">
        <v>0</v>
      </c>
      <c r="I18" s="43">
        <v>3999536</v>
      </c>
      <c r="J18" s="44">
        <v>44907</v>
      </c>
      <c r="K18" s="44">
        <v>44907</v>
      </c>
      <c r="L18" s="39" t="s">
        <v>74</v>
      </c>
      <c r="M18" s="44">
        <v>44925</v>
      </c>
      <c r="N18" s="37" t="s">
        <v>89</v>
      </c>
      <c r="O18" s="42" t="s">
        <v>123</v>
      </c>
      <c r="P18" s="37">
        <v>10</v>
      </c>
      <c r="Q18" s="39" t="s">
        <v>77</v>
      </c>
      <c r="R18" s="37" t="s">
        <v>74</v>
      </c>
      <c r="S18" s="36" t="s">
        <v>129</v>
      </c>
      <c r="T18" s="37" t="s">
        <v>104</v>
      </c>
    </row>
    <row r="19" spans="1:20" s="34" customFormat="1" ht="33" customHeight="1">
      <c r="A19" s="37" t="s">
        <v>130</v>
      </c>
      <c r="B19" s="42">
        <v>103059</v>
      </c>
      <c r="C19" s="42" t="s">
        <v>49</v>
      </c>
      <c r="D19" s="42" t="s">
        <v>50</v>
      </c>
      <c r="E19" s="42" t="s">
        <v>131</v>
      </c>
      <c r="F19" s="42" t="s">
        <v>132</v>
      </c>
      <c r="G19" s="43">
        <v>4370500</v>
      </c>
      <c r="H19" s="43">
        <v>0</v>
      </c>
      <c r="I19" s="43">
        <v>4370500</v>
      </c>
      <c r="J19" s="44">
        <v>44918</v>
      </c>
      <c r="K19" s="44">
        <v>44918</v>
      </c>
      <c r="L19" s="39" t="s">
        <v>74</v>
      </c>
      <c r="M19" s="44">
        <v>44926</v>
      </c>
      <c r="N19" s="45" t="s">
        <v>89</v>
      </c>
      <c r="O19" s="42" t="s">
        <v>123</v>
      </c>
      <c r="P19" s="37">
        <v>10</v>
      </c>
      <c r="Q19" s="39" t="s">
        <v>77</v>
      </c>
      <c r="R19" s="42">
        <v>103059</v>
      </c>
      <c r="S19" s="36" t="s">
        <v>133</v>
      </c>
      <c r="T19" s="37" t="s">
        <v>134</v>
      </c>
    </row>
    <row r="20" spans="1:20" s="34" customFormat="1" ht="33" customHeight="1">
      <c r="A20" s="37" t="s">
        <v>135</v>
      </c>
      <c r="B20" s="38">
        <v>86</v>
      </c>
      <c r="C20" s="42" t="s">
        <v>136</v>
      </c>
      <c r="D20" s="42" t="s">
        <v>137</v>
      </c>
      <c r="E20" s="42" t="s">
        <v>138</v>
      </c>
      <c r="F20" s="42" t="s">
        <v>139</v>
      </c>
      <c r="G20" s="43">
        <v>7585005</v>
      </c>
      <c r="H20" s="43">
        <v>1158476.5</v>
      </c>
      <c r="I20" s="43">
        <v>8743481.5</v>
      </c>
      <c r="J20" s="44">
        <v>44894</v>
      </c>
      <c r="K20" s="44">
        <v>44894</v>
      </c>
      <c r="L20" s="39" t="s">
        <v>74</v>
      </c>
      <c r="M20" s="44">
        <v>44902</v>
      </c>
      <c r="N20" s="37" t="s">
        <v>140</v>
      </c>
      <c r="O20" s="42" t="s">
        <v>141</v>
      </c>
      <c r="P20" s="37">
        <v>26</v>
      </c>
      <c r="Q20" s="39" t="s">
        <v>55</v>
      </c>
      <c r="R20" s="37" t="s">
        <v>142</v>
      </c>
      <c r="S20" s="36" t="s">
        <v>143</v>
      </c>
      <c r="T20" s="47"/>
    </row>
    <row r="21" spans="1:20" s="34" customFormat="1" ht="33" customHeight="1">
      <c r="A21" s="37" t="s">
        <v>144</v>
      </c>
      <c r="B21" s="38">
        <v>87</v>
      </c>
      <c r="C21" s="42" t="s">
        <v>136</v>
      </c>
      <c r="D21" s="42" t="s">
        <v>137</v>
      </c>
      <c r="E21" s="42" t="s">
        <v>145</v>
      </c>
      <c r="F21" s="42" t="s">
        <v>146</v>
      </c>
      <c r="G21" s="43">
        <v>33608038</v>
      </c>
      <c r="H21" s="43">
        <v>0</v>
      </c>
      <c r="I21" s="43">
        <v>33608038</v>
      </c>
      <c r="J21" s="44">
        <v>44896</v>
      </c>
      <c r="K21" s="44">
        <v>44896</v>
      </c>
      <c r="L21" s="39" t="s">
        <v>74</v>
      </c>
      <c r="M21" s="44">
        <v>44904</v>
      </c>
      <c r="N21" s="37" t="s">
        <v>147</v>
      </c>
      <c r="O21" s="42" t="s">
        <v>148</v>
      </c>
      <c r="P21" s="37">
        <v>26</v>
      </c>
      <c r="Q21" s="39" t="s">
        <v>55</v>
      </c>
      <c r="R21" s="37" t="s">
        <v>149</v>
      </c>
      <c r="S21" s="36" t="s">
        <v>150</v>
      </c>
      <c r="T21" s="47"/>
    </row>
    <row r="22" spans="1:20" s="34" customFormat="1" ht="33" customHeight="1">
      <c r="A22" s="37" t="s">
        <v>151</v>
      </c>
      <c r="B22" s="48" t="s">
        <v>152</v>
      </c>
      <c r="C22" s="42" t="s">
        <v>49</v>
      </c>
      <c r="D22" s="42" t="s">
        <v>153</v>
      </c>
      <c r="E22" s="42" t="s">
        <v>154</v>
      </c>
      <c r="F22" s="42" t="s">
        <v>155</v>
      </c>
      <c r="G22" s="43">
        <v>1034500</v>
      </c>
      <c r="H22" s="43">
        <v>0</v>
      </c>
      <c r="I22" s="43">
        <v>1034500</v>
      </c>
      <c r="J22" s="44">
        <v>44902</v>
      </c>
      <c r="K22" s="44">
        <v>44925</v>
      </c>
      <c r="L22" s="39" t="s">
        <v>74</v>
      </c>
      <c r="M22" s="44">
        <v>44865</v>
      </c>
      <c r="N22" s="39" t="s">
        <v>156</v>
      </c>
      <c r="O22" s="42" t="s">
        <v>123</v>
      </c>
      <c r="P22" s="39">
        <v>26</v>
      </c>
      <c r="Q22" s="39" t="s">
        <v>55</v>
      </c>
      <c r="R22" s="49" t="s">
        <v>74</v>
      </c>
      <c r="S22" s="36" t="s">
        <v>157</v>
      </c>
      <c r="T22" s="45"/>
    </row>
    <row r="23" spans="1:20" s="34" customFormat="1" ht="33" customHeight="1">
      <c r="A23" s="39" t="s">
        <v>351</v>
      </c>
      <c r="B23" s="45" t="s">
        <v>158</v>
      </c>
      <c r="C23" s="42" t="s">
        <v>58</v>
      </c>
      <c r="D23" s="42" t="s">
        <v>137</v>
      </c>
      <c r="E23" s="42" t="s">
        <v>346</v>
      </c>
      <c r="F23" s="42" t="s">
        <v>159</v>
      </c>
      <c r="G23" s="43">
        <v>10638000</v>
      </c>
      <c r="H23" s="43">
        <v>0</v>
      </c>
      <c r="I23" s="43">
        <f>G23+H23</f>
        <v>10638000</v>
      </c>
      <c r="J23" s="44">
        <v>44901</v>
      </c>
      <c r="K23" s="44">
        <v>44901</v>
      </c>
      <c r="L23" s="39" t="s">
        <v>74</v>
      </c>
      <c r="M23" s="44">
        <v>44910</v>
      </c>
      <c r="N23" s="45" t="s">
        <v>160</v>
      </c>
      <c r="O23" s="42" t="s">
        <v>161</v>
      </c>
      <c r="P23" s="37">
        <v>26</v>
      </c>
      <c r="Q23" s="39" t="s">
        <v>55</v>
      </c>
      <c r="R23" s="45" t="s">
        <v>162</v>
      </c>
      <c r="S23" s="36" t="s">
        <v>163</v>
      </c>
      <c r="T23" s="45"/>
    </row>
    <row r="24" spans="1:20" s="34" customFormat="1" ht="33" customHeight="1">
      <c r="A24" s="39" t="s">
        <v>351</v>
      </c>
      <c r="B24" s="39" t="s">
        <v>164</v>
      </c>
      <c r="C24" s="42" t="s">
        <v>58</v>
      </c>
      <c r="D24" s="42" t="s">
        <v>137</v>
      </c>
      <c r="E24" s="42" t="s">
        <v>165</v>
      </c>
      <c r="F24" s="42" t="s">
        <v>166</v>
      </c>
      <c r="G24" s="43">
        <v>4000000</v>
      </c>
      <c r="H24" s="43">
        <v>0</v>
      </c>
      <c r="I24" s="43">
        <v>5000000</v>
      </c>
      <c r="J24" s="44">
        <v>44634</v>
      </c>
      <c r="K24" s="44">
        <v>44634</v>
      </c>
      <c r="L24" s="39" t="s">
        <v>74</v>
      </c>
      <c r="M24" s="44">
        <v>44925</v>
      </c>
      <c r="N24" s="45" t="s">
        <v>167</v>
      </c>
      <c r="O24" s="42" t="s">
        <v>168</v>
      </c>
      <c r="P24" s="37">
        <v>26</v>
      </c>
      <c r="Q24" s="39" t="s">
        <v>55</v>
      </c>
      <c r="R24" s="37" t="s">
        <v>169</v>
      </c>
      <c r="S24" s="36" t="s">
        <v>170</v>
      </c>
      <c r="T24" s="39" t="s">
        <v>171</v>
      </c>
    </row>
    <row r="25" spans="1:20" s="34" customFormat="1" ht="33" customHeight="1">
      <c r="A25" s="39" t="s">
        <v>351</v>
      </c>
      <c r="B25" s="39" t="s">
        <v>172</v>
      </c>
      <c r="C25" s="42" t="s">
        <v>58</v>
      </c>
      <c r="D25" s="42" t="s">
        <v>137</v>
      </c>
      <c r="E25" s="42" t="s">
        <v>165</v>
      </c>
      <c r="F25" s="42" t="s">
        <v>173</v>
      </c>
      <c r="G25" s="43">
        <v>1840000</v>
      </c>
      <c r="H25" s="43">
        <v>0</v>
      </c>
      <c r="I25" s="43">
        <v>2740000</v>
      </c>
      <c r="J25" s="44">
        <v>44644</v>
      </c>
      <c r="K25" s="44">
        <v>44644</v>
      </c>
      <c r="L25" s="39" t="s">
        <v>74</v>
      </c>
      <c r="M25" s="44">
        <v>44925</v>
      </c>
      <c r="N25" s="45" t="s">
        <v>167</v>
      </c>
      <c r="O25" s="42" t="s">
        <v>168</v>
      </c>
      <c r="P25" s="39">
        <v>26</v>
      </c>
      <c r="Q25" s="39" t="s">
        <v>55</v>
      </c>
      <c r="R25" s="37" t="s">
        <v>174</v>
      </c>
      <c r="S25" s="36" t="s">
        <v>175</v>
      </c>
      <c r="T25" s="39" t="s">
        <v>176</v>
      </c>
    </row>
    <row r="26" spans="1:20" s="34" customFormat="1" ht="33" customHeight="1">
      <c r="A26" s="39" t="s">
        <v>351</v>
      </c>
      <c r="B26" s="39" t="s">
        <v>177</v>
      </c>
      <c r="C26" s="42" t="s">
        <v>58</v>
      </c>
      <c r="D26" s="42" t="s">
        <v>137</v>
      </c>
      <c r="E26" s="42" t="s">
        <v>178</v>
      </c>
      <c r="F26" s="42" t="s">
        <v>179</v>
      </c>
      <c r="G26" s="43">
        <v>47277000</v>
      </c>
      <c r="H26" s="43">
        <v>0</v>
      </c>
      <c r="I26" s="43">
        <v>39660370</v>
      </c>
      <c r="J26" s="44">
        <v>44818</v>
      </c>
      <c r="K26" s="44">
        <v>44818</v>
      </c>
      <c r="L26" s="39" t="s">
        <v>74</v>
      </c>
      <c r="M26" s="44">
        <v>44910</v>
      </c>
      <c r="N26" s="45" t="s">
        <v>75</v>
      </c>
      <c r="O26" s="42" t="s">
        <v>180</v>
      </c>
      <c r="P26" s="39">
        <v>26</v>
      </c>
      <c r="Q26" s="39" t="s">
        <v>55</v>
      </c>
      <c r="R26" s="45" t="s">
        <v>181</v>
      </c>
      <c r="S26" s="36" t="s">
        <v>182</v>
      </c>
      <c r="T26" s="50" t="s">
        <v>183</v>
      </c>
    </row>
    <row r="27" spans="1:20" s="34" customFormat="1" ht="33" customHeight="1">
      <c r="A27" s="39" t="s">
        <v>351</v>
      </c>
      <c r="B27" s="39" t="s">
        <v>184</v>
      </c>
      <c r="C27" s="42" t="s">
        <v>58</v>
      </c>
      <c r="D27" s="42" t="s">
        <v>137</v>
      </c>
      <c r="E27" s="42" t="s">
        <v>178</v>
      </c>
      <c r="F27" s="42" t="s">
        <v>347</v>
      </c>
      <c r="G27" s="43">
        <v>8000000</v>
      </c>
      <c r="H27" s="43">
        <v>0</v>
      </c>
      <c r="I27" s="43">
        <v>7376000</v>
      </c>
      <c r="J27" s="44">
        <v>44847</v>
      </c>
      <c r="K27" s="44">
        <v>44847</v>
      </c>
      <c r="L27" s="39" t="s">
        <v>74</v>
      </c>
      <c r="M27" s="44">
        <v>44895</v>
      </c>
      <c r="N27" s="45" t="s">
        <v>185</v>
      </c>
      <c r="O27" s="42" t="s">
        <v>180</v>
      </c>
      <c r="P27" s="39">
        <v>26</v>
      </c>
      <c r="Q27" s="39" t="s">
        <v>55</v>
      </c>
      <c r="R27" s="45" t="s">
        <v>186</v>
      </c>
      <c r="S27" s="36" t="s">
        <v>187</v>
      </c>
      <c r="T27" s="50" t="s">
        <v>188</v>
      </c>
    </row>
    <row r="28" spans="1:20" s="34" customFormat="1" ht="33" customHeight="1">
      <c r="A28" s="39" t="s">
        <v>351</v>
      </c>
      <c r="B28" s="39" t="s">
        <v>189</v>
      </c>
      <c r="C28" s="42" t="s">
        <v>58</v>
      </c>
      <c r="D28" s="42" t="s">
        <v>137</v>
      </c>
      <c r="E28" s="42" t="s">
        <v>190</v>
      </c>
      <c r="F28" s="42" t="s">
        <v>191</v>
      </c>
      <c r="G28" s="43">
        <v>29999794</v>
      </c>
      <c r="H28" s="43">
        <v>0</v>
      </c>
      <c r="I28" s="43">
        <v>20853392</v>
      </c>
      <c r="J28" s="44">
        <v>44615</v>
      </c>
      <c r="K28" s="44">
        <v>44615</v>
      </c>
      <c r="L28" s="39" t="s">
        <v>74</v>
      </c>
      <c r="M28" s="44">
        <v>44925</v>
      </c>
      <c r="N28" s="37" t="s">
        <v>192</v>
      </c>
      <c r="O28" s="42" t="s">
        <v>193</v>
      </c>
      <c r="P28" s="39">
        <v>26</v>
      </c>
      <c r="Q28" s="39" t="s">
        <v>55</v>
      </c>
      <c r="R28" s="39" t="s">
        <v>49</v>
      </c>
      <c r="S28" s="36" t="s">
        <v>194</v>
      </c>
      <c r="T28" s="42" t="s">
        <v>195</v>
      </c>
    </row>
    <row r="29" spans="1:20" s="34" customFormat="1" ht="33" customHeight="1">
      <c r="A29" s="39" t="s">
        <v>351</v>
      </c>
      <c r="B29" s="39" t="s">
        <v>196</v>
      </c>
      <c r="C29" s="42" t="s">
        <v>58</v>
      </c>
      <c r="D29" s="42" t="s">
        <v>137</v>
      </c>
      <c r="E29" s="42" t="s">
        <v>190</v>
      </c>
      <c r="F29" s="42" t="s">
        <v>197</v>
      </c>
      <c r="G29" s="43">
        <v>9998525</v>
      </c>
      <c r="H29" s="43">
        <v>0</v>
      </c>
      <c r="I29" s="43">
        <v>9897036</v>
      </c>
      <c r="J29" s="44">
        <v>44642</v>
      </c>
      <c r="K29" s="44">
        <v>44642</v>
      </c>
      <c r="L29" s="39" t="s">
        <v>74</v>
      </c>
      <c r="M29" s="44">
        <v>44925</v>
      </c>
      <c r="N29" s="37" t="s">
        <v>198</v>
      </c>
      <c r="O29" s="42" t="s">
        <v>193</v>
      </c>
      <c r="P29" s="45">
        <v>26</v>
      </c>
      <c r="Q29" s="39" t="s">
        <v>55</v>
      </c>
      <c r="R29" s="51" t="s">
        <v>49</v>
      </c>
      <c r="S29" s="36" t="s">
        <v>199</v>
      </c>
      <c r="T29" s="42" t="s">
        <v>200</v>
      </c>
    </row>
    <row r="30" spans="1:20" s="34" customFormat="1" ht="33" customHeight="1">
      <c r="A30" s="39" t="s">
        <v>351</v>
      </c>
      <c r="B30" s="39" t="s">
        <v>201</v>
      </c>
      <c r="C30" s="42" t="s">
        <v>58</v>
      </c>
      <c r="D30" s="42" t="s">
        <v>137</v>
      </c>
      <c r="E30" s="42" t="s">
        <v>145</v>
      </c>
      <c r="F30" s="42" t="s">
        <v>202</v>
      </c>
      <c r="G30" s="43">
        <v>15498325</v>
      </c>
      <c r="H30" s="43">
        <v>0</v>
      </c>
      <c r="I30" s="43">
        <v>6485782</v>
      </c>
      <c r="J30" s="44">
        <v>44886</v>
      </c>
      <c r="K30" s="44">
        <v>44886</v>
      </c>
      <c r="L30" s="39" t="s">
        <v>74</v>
      </c>
      <c r="M30" s="44">
        <v>44920</v>
      </c>
      <c r="N30" s="45" t="s">
        <v>203</v>
      </c>
      <c r="O30" s="42" t="s">
        <v>204</v>
      </c>
      <c r="P30" s="39">
        <v>26</v>
      </c>
      <c r="Q30" s="39" t="s">
        <v>55</v>
      </c>
      <c r="R30" s="51" t="s">
        <v>49</v>
      </c>
      <c r="S30" s="36" t="s">
        <v>205</v>
      </c>
      <c r="T30" s="42" t="s">
        <v>206</v>
      </c>
    </row>
    <row r="31" spans="1:20" s="34" customFormat="1" ht="33" customHeight="1">
      <c r="A31" s="39" t="s">
        <v>351</v>
      </c>
      <c r="B31" s="39" t="s">
        <v>201</v>
      </c>
      <c r="C31" s="42" t="s">
        <v>58</v>
      </c>
      <c r="D31" s="42" t="s">
        <v>137</v>
      </c>
      <c r="E31" s="42" t="s">
        <v>145</v>
      </c>
      <c r="F31" s="42" t="s">
        <v>202</v>
      </c>
      <c r="G31" s="43">
        <v>15498325</v>
      </c>
      <c r="H31" s="43">
        <v>0</v>
      </c>
      <c r="I31" s="43">
        <v>6485782</v>
      </c>
      <c r="J31" s="44">
        <v>44886</v>
      </c>
      <c r="K31" s="44">
        <v>44886</v>
      </c>
      <c r="L31" s="39" t="s">
        <v>74</v>
      </c>
      <c r="M31" s="44">
        <v>44920</v>
      </c>
      <c r="N31" s="45" t="s">
        <v>203</v>
      </c>
      <c r="O31" s="42" t="s">
        <v>204</v>
      </c>
      <c r="P31" s="39">
        <v>26</v>
      </c>
      <c r="Q31" s="39" t="s">
        <v>55</v>
      </c>
      <c r="R31" s="51" t="s">
        <v>49</v>
      </c>
      <c r="S31" s="36" t="s">
        <v>205</v>
      </c>
      <c r="T31" s="42" t="s">
        <v>206</v>
      </c>
    </row>
    <row r="32" spans="1:20" s="34" customFormat="1" ht="33" customHeight="1">
      <c r="A32" s="45" t="s">
        <v>352</v>
      </c>
      <c r="B32" s="37" t="s">
        <v>207</v>
      </c>
      <c r="C32" s="42" t="s">
        <v>136</v>
      </c>
      <c r="D32" s="42" t="s">
        <v>137</v>
      </c>
      <c r="E32" s="42" t="s">
        <v>208</v>
      </c>
      <c r="F32" s="42" t="s">
        <v>209</v>
      </c>
      <c r="G32" s="43">
        <v>390355000</v>
      </c>
      <c r="H32" s="43">
        <v>0</v>
      </c>
      <c r="I32" s="43">
        <v>390355000</v>
      </c>
      <c r="J32" s="44">
        <v>44881</v>
      </c>
      <c r="K32" s="44">
        <v>44890</v>
      </c>
      <c r="L32" s="39" t="s">
        <v>74</v>
      </c>
      <c r="M32" s="44">
        <v>44910</v>
      </c>
      <c r="N32" s="37" t="s">
        <v>89</v>
      </c>
      <c r="O32" s="42" t="s">
        <v>210</v>
      </c>
      <c r="P32" s="39">
        <v>26</v>
      </c>
      <c r="Q32" s="39" t="s">
        <v>55</v>
      </c>
      <c r="R32" s="37" t="s">
        <v>212</v>
      </c>
      <c r="S32" s="36" t="s">
        <v>213</v>
      </c>
      <c r="T32" s="37" t="s">
        <v>134</v>
      </c>
    </row>
    <row r="33" spans="1:20" s="34" customFormat="1" ht="33" customHeight="1">
      <c r="A33" s="45" t="s">
        <v>352</v>
      </c>
      <c r="B33" s="37" t="s">
        <v>214</v>
      </c>
      <c r="C33" s="42" t="s">
        <v>136</v>
      </c>
      <c r="D33" s="42" t="s">
        <v>137</v>
      </c>
      <c r="E33" s="42" t="s">
        <v>215</v>
      </c>
      <c r="F33" s="42" t="s">
        <v>216</v>
      </c>
      <c r="G33" s="43">
        <v>12459987</v>
      </c>
      <c r="H33" s="43">
        <v>0</v>
      </c>
      <c r="I33" s="43">
        <v>12459987</v>
      </c>
      <c r="J33" s="44">
        <v>44888</v>
      </c>
      <c r="K33" s="44">
        <v>44894</v>
      </c>
      <c r="L33" s="39" t="s">
        <v>74</v>
      </c>
      <c r="M33" s="44">
        <v>44914</v>
      </c>
      <c r="N33" s="37" t="s">
        <v>217</v>
      </c>
      <c r="O33" s="42" t="s">
        <v>218</v>
      </c>
      <c r="P33" s="39">
        <v>26</v>
      </c>
      <c r="Q33" s="39" t="s">
        <v>55</v>
      </c>
      <c r="R33" s="37" t="s">
        <v>219</v>
      </c>
      <c r="S33" s="36" t="s">
        <v>220</v>
      </c>
      <c r="T33" s="37" t="s">
        <v>134</v>
      </c>
    </row>
    <row r="34" spans="1:20" s="34" customFormat="1" ht="33" customHeight="1">
      <c r="A34" s="45" t="s">
        <v>352</v>
      </c>
      <c r="B34" s="37" t="s">
        <v>221</v>
      </c>
      <c r="C34" s="42" t="s">
        <v>136</v>
      </c>
      <c r="D34" s="42" t="s">
        <v>50</v>
      </c>
      <c r="E34" s="42" t="s">
        <v>215</v>
      </c>
      <c r="F34" s="42" t="s">
        <v>222</v>
      </c>
      <c r="G34" s="43">
        <v>56925406</v>
      </c>
      <c r="H34" s="43">
        <v>0</v>
      </c>
      <c r="I34" s="43">
        <v>56925406</v>
      </c>
      <c r="J34" s="44">
        <v>44888</v>
      </c>
      <c r="K34" s="44">
        <v>44894</v>
      </c>
      <c r="L34" s="39" t="s">
        <v>74</v>
      </c>
      <c r="M34" s="44">
        <v>44914</v>
      </c>
      <c r="N34" s="37" t="s">
        <v>223</v>
      </c>
      <c r="O34" s="42" t="s">
        <v>218</v>
      </c>
      <c r="P34" s="39">
        <v>26</v>
      </c>
      <c r="Q34" s="39" t="s">
        <v>55</v>
      </c>
      <c r="R34" s="37" t="s">
        <v>224</v>
      </c>
      <c r="S34" s="36" t="s">
        <v>225</v>
      </c>
      <c r="T34" s="37" t="s">
        <v>134</v>
      </c>
    </row>
    <row r="35" spans="1:20" s="34" customFormat="1" ht="33" customHeight="1">
      <c r="A35" s="45" t="s">
        <v>352</v>
      </c>
      <c r="B35" s="37" t="s">
        <v>226</v>
      </c>
      <c r="C35" s="42" t="s">
        <v>136</v>
      </c>
      <c r="D35" s="42" t="s">
        <v>50</v>
      </c>
      <c r="E35" s="42" t="s">
        <v>227</v>
      </c>
      <c r="F35" s="42" t="s">
        <v>228</v>
      </c>
      <c r="G35" s="43">
        <v>43170000</v>
      </c>
      <c r="H35" s="43">
        <v>0</v>
      </c>
      <c r="I35" s="43">
        <v>43170000</v>
      </c>
      <c r="J35" s="44">
        <v>44888</v>
      </c>
      <c r="K35" s="44">
        <v>44895</v>
      </c>
      <c r="L35" s="39" t="s">
        <v>74</v>
      </c>
      <c r="M35" s="44">
        <v>44915</v>
      </c>
      <c r="N35" s="45" t="s">
        <v>229</v>
      </c>
      <c r="O35" s="42" t="s">
        <v>230</v>
      </c>
      <c r="P35" s="39">
        <v>26</v>
      </c>
      <c r="Q35" s="39" t="s">
        <v>55</v>
      </c>
      <c r="R35" s="45" t="s">
        <v>231</v>
      </c>
      <c r="S35" s="36" t="s">
        <v>232</v>
      </c>
      <c r="T35" s="45" t="s">
        <v>134</v>
      </c>
    </row>
    <row r="36" spans="1:20" s="34" customFormat="1" ht="33" customHeight="1">
      <c r="A36" s="45" t="s">
        <v>352</v>
      </c>
      <c r="B36" s="37" t="s">
        <v>233</v>
      </c>
      <c r="C36" s="42" t="s">
        <v>136</v>
      </c>
      <c r="D36" s="42" t="s">
        <v>50</v>
      </c>
      <c r="E36" s="42" t="s">
        <v>234</v>
      </c>
      <c r="F36" s="42" t="s">
        <v>235</v>
      </c>
      <c r="G36" s="43">
        <v>62000000</v>
      </c>
      <c r="H36" s="43">
        <v>0</v>
      </c>
      <c r="I36" s="43">
        <v>62000000</v>
      </c>
      <c r="J36" s="44">
        <v>44888</v>
      </c>
      <c r="K36" s="44">
        <v>44895</v>
      </c>
      <c r="L36" s="39" t="s">
        <v>74</v>
      </c>
      <c r="M36" s="44">
        <v>44915</v>
      </c>
      <c r="N36" s="39" t="s">
        <v>236</v>
      </c>
      <c r="O36" s="42" t="s">
        <v>237</v>
      </c>
      <c r="P36" s="39">
        <v>26</v>
      </c>
      <c r="Q36" s="39" t="s">
        <v>55</v>
      </c>
      <c r="R36" s="37" t="s">
        <v>238</v>
      </c>
      <c r="S36" s="36" t="s">
        <v>239</v>
      </c>
      <c r="T36" s="39" t="s">
        <v>134</v>
      </c>
    </row>
    <row r="37" spans="1:20" s="34" customFormat="1" ht="33" customHeight="1">
      <c r="A37" s="45" t="s">
        <v>352</v>
      </c>
      <c r="B37" s="37" t="s">
        <v>240</v>
      </c>
      <c r="C37" s="42" t="s">
        <v>136</v>
      </c>
      <c r="D37" s="42" t="s">
        <v>50</v>
      </c>
      <c r="E37" s="42" t="s">
        <v>215</v>
      </c>
      <c r="F37" s="42" t="s">
        <v>241</v>
      </c>
      <c r="G37" s="43">
        <v>8895466</v>
      </c>
      <c r="H37" s="43">
        <v>0</v>
      </c>
      <c r="I37" s="43">
        <v>8895466</v>
      </c>
      <c r="J37" s="44">
        <v>44888</v>
      </c>
      <c r="K37" s="44">
        <v>44894</v>
      </c>
      <c r="L37" s="39" t="s">
        <v>74</v>
      </c>
      <c r="M37" s="44">
        <v>44914</v>
      </c>
      <c r="N37" s="39" t="s">
        <v>223</v>
      </c>
      <c r="O37" s="42" t="s">
        <v>218</v>
      </c>
      <c r="P37" s="39">
        <v>26</v>
      </c>
      <c r="Q37" s="39" t="s">
        <v>55</v>
      </c>
      <c r="R37" s="37" t="s">
        <v>242</v>
      </c>
      <c r="S37" s="36" t="s">
        <v>243</v>
      </c>
      <c r="T37" s="39" t="s">
        <v>134</v>
      </c>
    </row>
    <row r="38" spans="1:20" s="34" customFormat="1" ht="33" customHeight="1">
      <c r="A38" s="45" t="s">
        <v>352</v>
      </c>
      <c r="B38" s="37" t="s">
        <v>244</v>
      </c>
      <c r="C38" s="42" t="s">
        <v>136</v>
      </c>
      <c r="D38" s="42" t="s">
        <v>50</v>
      </c>
      <c r="E38" s="42" t="s">
        <v>245</v>
      </c>
      <c r="F38" s="42" t="s">
        <v>246</v>
      </c>
      <c r="G38" s="43">
        <v>3866500</v>
      </c>
      <c r="H38" s="43">
        <v>0</v>
      </c>
      <c r="I38" s="43">
        <v>3866500</v>
      </c>
      <c r="J38" s="44">
        <v>44888</v>
      </c>
      <c r="K38" s="44">
        <v>44894</v>
      </c>
      <c r="L38" s="39" t="s">
        <v>74</v>
      </c>
      <c r="M38" s="44">
        <v>44914</v>
      </c>
      <c r="N38" s="45" t="s">
        <v>247</v>
      </c>
      <c r="O38" s="42" t="s">
        <v>107</v>
      </c>
      <c r="P38" s="39">
        <v>26</v>
      </c>
      <c r="Q38" s="39" t="s">
        <v>55</v>
      </c>
      <c r="R38" s="45" t="s">
        <v>248</v>
      </c>
      <c r="S38" s="36" t="s">
        <v>249</v>
      </c>
      <c r="T38" s="45" t="s">
        <v>134</v>
      </c>
    </row>
    <row r="39" spans="1:20" s="34" customFormat="1" ht="33" customHeight="1">
      <c r="A39" s="45" t="s">
        <v>352</v>
      </c>
      <c r="B39" s="37" t="s">
        <v>250</v>
      </c>
      <c r="C39" s="42" t="s">
        <v>136</v>
      </c>
      <c r="D39" s="42" t="s">
        <v>50</v>
      </c>
      <c r="E39" s="42" t="s">
        <v>251</v>
      </c>
      <c r="F39" s="42" t="s">
        <v>252</v>
      </c>
      <c r="G39" s="43">
        <v>15760000</v>
      </c>
      <c r="H39" s="43">
        <v>0</v>
      </c>
      <c r="I39" s="43">
        <v>15760000</v>
      </c>
      <c r="J39" s="44">
        <v>44890</v>
      </c>
      <c r="K39" s="44">
        <v>44900</v>
      </c>
      <c r="L39" s="39" t="s">
        <v>74</v>
      </c>
      <c r="M39" s="44">
        <v>44920</v>
      </c>
      <c r="N39" s="45" t="s">
        <v>75</v>
      </c>
      <c r="O39" s="42" t="s">
        <v>253</v>
      </c>
      <c r="P39" s="39">
        <v>26</v>
      </c>
      <c r="Q39" s="39" t="s">
        <v>55</v>
      </c>
      <c r="R39" s="45" t="s">
        <v>212</v>
      </c>
      <c r="S39" s="36" t="s">
        <v>254</v>
      </c>
      <c r="T39" s="45" t="s">
        <v>134</v>
      </c>
    </row>
    <row r="40" spans="1:20" s="34" customFormat="1" ht="33" customHeight="1">
      <c r="A40" s="45" t="s">
        <v>352</v>
      </c>
      <c r="B40" s="46">
        <v>10159</v>
      </c>
      <c r="C40" s="42" t="s">
        <v>49</v>
      </c>
      <c r="D40" s="42" t="s">
        <v>50</v>
      </c>
      <c r="E40" s="42" t="s">
        <v>255</v>
      </c>
      <c r="F40" s="42" t="s">
        <v>256</v>
      </c>
      <c r="G40" s="43">
        <v>1374450</v>
      </c>
      <c r="H40" s="43">
        <v>0</v>
      </c>
      <c r="I40" s="43">
        <v>1374450</v>
      </c>
      <c r="J40" s="44">
        <v>44897</v>
      </c>
      <c r="K40" s="44">
        <v>44897</v>
      </c>
      <c r="L40" s="39" t="s">
        <v>74</v>
      </c>
      <c r="M40" s="44">
        <v>44910</v>
      </c>
      <c r="N40" s="39" t="s">
        <v>257</v>
      </c>
      <c r="O40" s="42" t="s">
        <v>123</v>
      </c>
      <c r="P40" s="39">
        <v>26</v>
      </c>
      <c r="Q40" s="39" t="s">
        <v>55</v>
      </c>
      <c r="R40" s="39" t="s">
        <v>74</v>
      </c>
      <c r="S40" s="36" t="s">
        <v>258</v>
      </c>
      <c r="T40" s="39" t="s">
        <v>134</v>
      </c>
    </row>
    <row r="41" spans="1:20" s="34" customFormat="1" ht="33" customHeight="1">
      <c r="A41" s="45" t="s">
        <v>352</v>
      </c>
      <c r="B41" s="45">
        <v>101801</v>
      </c>
      <c r="C41" s="42" t="s">
        <v>49</v>
      </c>
      <c r="D41" s="42" t="s">
        <v>50</v>
      </c>
      <c r="E41" s="42" t="s">
        <v>259</v>
      </c>
      <c r="F41" s="42" t="s">
        <v>260</v>
      </c>
      <c r="G41" s="43">
        <v>141089694.13</v>
      </c>
      <c r="H41" s="43">
        <v>0</v>
      </c>
      <c r="I41" s="43">
        <v>141089694.13</v>
      </c>
      <c r="J41" s="44">
        <v>44907</v>
      </c>
      <c r="K41" s="44">
        <v>44907</v>
      </c>
      <c r="L41" s="39" t="s">
        <v>74</v>
      </c>
      <c r="M41" s="44">
        <v>44925</v>
      </c>
      <c r="N41" s="45" t="s">
        <v>89</v>
      </c>
      <c r="O41" s="42" t="s">
        <v>261</v>
      </c>
      <c r="P41" s="39">
        <v>26</v>
      </c>
      <c r="Q41" s="39" t="s">
        <v>55</v>
      </c>
      <c r="R41" s="39" t="s">
        <v>74</v>
      </c>
      <c r="S41" s="36" t="s">
        <v>262</v>
      </c>
      <c r="T41" s="45" t="s">
        <v>134</v>
      </c>
    </row>
    <row r="42" spans="1:20" s="34" customFormat="1" ht="33" customHeight="1">
      <c r="A42" s="45" t="s">
        <v>352</v>
      </c>
      <c r="B42" s="45">
        <v>101771</v>
      </c>
      <c r="C42" s="42" t="s">
        <v>49</v>
      </c>
      <c r="D42" s="42" t="s">
        <v>50</v>
      </c>
      <c r="E42" s="42" t="s">
        <v>255</v>
      </c>
      <c r="F42" s="42" t="s">
        <v>263</v>
      </c>
      <c r="G42" s="43">
        <v>69991800</v>
      </c>
      <c r="H42" s="43">
        <v>0</v>
      </c>
      <c r="I42" s="43">
        <v>69991800</v>
      </c>
      <c r="J42" s="44">
        <v>44907</v>
      </c>
      <c r="K42" s="44">
        <v>44907</v>
      </c>
      <c r="L42" s="39" t="s">
        <v>74</v>
      </c>
      <c r="M42" s="44">
        <v>44925</v>
      </c>
      <c r="N42" s="45" t="s">
        <v>89</v>
      </c>
      <c r="O42" s="42" t="s">
        <v>123</v>
      </c>
      <c r="P42" s="39">
        <v>26</v>
      </c>
      <c r="Q42" s="39" t="s">
        <v>55</v>
      </c>
      <c r="R42" s="39" t="s">
        <v>74</v>
      </c>
      <c r="S42" s="36" t="s">
        <v>264</v>
      </c>
      <c r="T42" s="45" t="s">
        <v>134</v>
      </c>
    </row>
    <row r="43" spans="1:20" s="34" customFormat="1" ht="33" customHeight="1">
      <c r="A43" s="45" t="s">
        <v>352</v>
      </c>
      <c r="B43" s="45">
        <v>101988</v>
      </c>
      <c r="C43" s="42" t="s">
        <v>49</v>
      </c>
      <c r="D43" s="42" t="s">
        <v>50</v>
      </c>
      <c r="E43" s="42" t="s">
        <v>255</v>
      </c>
      <c r="F43" s="42" t="s">
        <v>265</v>
      </c>
      <c r="G43" s="43">
        <v>5301926</v>
      </c>
      <c r="H43" s="43">
        <v>0</v>
      </c>
      <c r="I43" s="43">
        <v>5301926</v>
      </c>
      <c r="J43" s="44">
        <v>44908</v>
      </c>
      <c r="K43" s="44">
        <v>44908</v>
      </c>
      <c r="L43" s="39" t="s">
        <v>74</v>
      </c>
      <c r="M43" s="44">
        <v>44925</v>
      </c>
      <c r="N43" s="45" t="s">
        <v>89</v>
      </c>
      <c r="O43" s="42" t="s">
        <v>123</v>
      </c>
      <c r="P43" s="39">
        <v>26</v>
      </c>
      <c r="Q43" s="39" t="s">
        <v>55</v>
      </c>
      <c r="R43" s="39" t="s">
        <v>74</v>
      </c>
      <c r="S43" s="36" t="s">
        <v>266</v>
      </c>
      <c r="T43" s="45" t="s">
        <v>134</v>
      </c>
    </row>
    <row r="44" spans="1:20" s="34" customFormat="1" ht="33" customHeight="1">
      <c r="A44" s="45" t="s">
        <v>352</v>
      </c>
      <c r="B44" s="45">
        <v>99167</v>
      </c>
      <c r="C44" s="42" t="s">
        <v>49</v>
      </c>
      <c r="D44" s="42" t="s">
        <v>50</v>
      </c>
      <c r="E44" s="42" t="s">
        <v>255</v>
      </c>
      <c r="F44" s="42" t="s">
        <v>267</v>
      </c>
      <c r="G44" s="43">
        <v>10949297</v>
      </c>
      <c r="H44" s="43">
        <v>0</v>
      </c>
      <c r="I44" s="43">
        <v>10949297</v>
      </c>
      <c r="J44" s="44">
        <v>44876</v>
      </c>
      <c r="K44" s="44">
        <v>44876</v>
      </c>
      <c r="L44" s="39" t="s">
        <v>74</v>
      </c>
      <c r="M44" s="44">
        <v>44904</v>
      </c>
      <c r="N44" s="45" t="s">
        <v>89</v>
      </c>
      <c r="O44" s="42" t="s">
        <v>123</v>
      </c>
      <c r="P44" s="39">
        <v>26</v>
      </c>
      <c r="Q44" s="39" t="s">
        <v>55</v>
      </c>
      <c r="R44" s="39" t="s">
        <v>74</v>
      </c>
      <c r="S44" s="36" t="s">
        <v>268</v>
      </c>
      <c r="T44" s="45" t="s">
        <v>134</v>
      </c>
    </row>
    <row r="45" spans="1:20" s="34" customFormat="1" ht="33" customHeight="1">
      <c r="A45" s="39" t="s">
        <v>353</v>
      </c>
      <c r="B45" s="42" t="s">
        <v>269</v>
      </c>
      <c r="C45" s="42" t="s">
        <v>49</v>
      </c>
      <c r="D45" s="42" t="s">
        <v>137</v>
      </c>
      <c r="E45" s="42" t="s">
        <v>270</v>
      </c>
      <c r="F45" s="42" t="s">
        <v>271</v>
      </c>
      <c r="G45" s="43">
        <v>10909920</v>
      </c>
      <c r="H45" s="43">
        <v>0</v>
      </c>
      <c r="I45" s="43">
        <v>10909920</v>
      </c>
      <c r="J45" s="44">
        <v>44902</v>
      </c>
      <c r="K45" s="44">
        <v>44902</v>
      </c>
      <c r="L45" s="39" t="s">
        <v>74</v>
      </c>
      <c r="M45" s="44">
        <v>44910</v>
      </c>
      <c r="N45" s="42" t="s">
        <v>272</v>
      </c>
      <c r="O45" s="42" t="s">
        <v>54</v>
      </c>
      <c r="P45" s="39">
        <v>26</v>
      </c>
      <c r="Q45" s="39" t="s">
        <v>55</v>
      </c>
      <c r="R45" s="39" t="s">
        <v>74</v>
      </c>
      <c r="S45" s="36" t="s">
        <v>273</v>
      </c>
      <c r="T45" s="42" t="s">
        <v>274</v>
      </c>
    </row>
    <row r="46" spans="1:20" s="34" customFormat="1" ht="33" customHeight="1">
      <c r="A46" s="39" t="s">
        <v>353</v>
      </c>
      <c r="B46" s="42" t="s">
        <v>275</v>
      </c>
      <c r="C46" s="42" t="s">
        <v>49</v>
      </c>
      <c r="D46" s="42" t="s">
        <v>137</v>
      </c>
      <c r="E46" s="42" t="s">
        <v>276</v>
      </c>
      <c r="F46" s="42" t="s">
        <v>277</v>
      </c>
      <c r="G46" s="43">
        <v>20116000</v>
      </c>
      <c r="H46" s="43">
        <v>0</v>
      </c>
      <c r="I46" s="43">
        <v>20116000</v>
      </c>
      <c r="J46" s="44">
        <v>44896</v>
      </c>
      <c r="K46" s="44">
        <v>44896</v>
      </c>
      <c r="L46" s="39" t="s">
        <v>74</v>
      </c>
      <c r="M46" s="44">
        <v>44910</v>
      </c>
      <c r="N46" s="42" t="s">
        <v>96</v>
      </c>
      <c r="O46" s="42" t="s">
        <v>278</v>
      </c>
      <c r="P46" s="39">
        <v>26</v>
      </c>
      <c r="Q46" s="39" t="s">
        <v>55</v>
      </c>
      <c r="R46" s="42" t="s">
        <v>279</v>
      </c>
      <c r="S46" s="36" t="s">
        <v>280</v>
      </c>
      <c r="T46" s="42" t="s">
        <v>281</v>
      </c>
    </row>
    <row r="47" spans="1:20" s="34" customFormat="1" ht="33" customHeight="1">
      <c r="A47" s="39" t="s">
        <v>353</v>
      </c>
      <c r="B47" s="42" t="s">
        <v>282</v>
      </c>
      <c r="C47" s="42" t="s">
        <v>49</v>
      </c>
      <c r="D47" s="42" t="s">
        <v>137</v>
      </c>
      <c r="E47" s="42" t="s">
        <v>283</v>
      </c>
      <c r="F47" s="42" t="s">
        <v>284</v>
      </c>
      <c r="G47" s="43">
        <v>14790000</v>
      </c>
      <c r="H47" s="43">
        <v>1930000</v>
      </c>
      <c r="I47" s="43">
        <v>16720000</v>
      </c>
      <c r="J47" s="44">
        <v>44900</v>
      </c>
      <c r="K47" s="44">
        <v>44900</v>
      </c>
      <c r="L47" s="39" t="s">
        <v>74</v>
      </c>
      <c r="M47" s="44">
        <v>44910</v>
      </c>
      <c r="N47" s="42" t="s">
        <v>75</v>
      </c>
      <c r="O47" s="42" t="s">
        <v>285</v>
      </c>
      <c r="P47" s="39">
        <v>26</v>
      </c>
      <c r="Q47" s="39" t="s">
        <v>55</v>
      </c>
      <c r="R47" s="42" t="s">
        <v>286</v>
      </c>
      <c r="S47" s="36" t="s">
        <v>287</v>
      </c>
      <c r="T47" s="42" t="s">
        <v>288</v>
      </c>
    </row>
    <row r="48" spans="1:20" s="34" customFormat="1" ht="33" customHeight="1">
      <c r="A48" s="39" t="s">
        <v>353</v>
      </c>
      <c r="B48" s="42" t="s">
        <v>289</v>
      </c>
      <c r="C48" s="42" t="s">
        <v>49</v>
      </c>
      <c r="D48" s="42" t="s">
        <v>137</v>
      </c>
      <c r="E48" s="42" t="s">
        <v>290</v>
      </c>
      <c r="F48" s="42" t="s">
        <v>291</v>
      </c>
      <c r="G48" s="43">
        <v>3701344</v>
      </c>
      <c r="H48" s="43">
        <v>0</v>
      </c>
      <c r="I48" s="43">
        <f>+G48+H48</f>
        <v>3701344</v>
      </c>
      <c r="J48" s="44">
        <v>44897</v>
      </c>
      <c r="K48" s="44">
        <v>44897</v>
      </c>
      <c r="L48" s="39" t="s">
        <v>74</v>
      </c>
      <c r="M48" s="44">
        <v>44910</v>
      </c>
      <c r="N48" s="42" t="s">
        <v>89</v>
      </c>
      <c r="O48" s="42" t="s">
        <v>292</v>
      </c>
      <c r="P48" s="39">
        <v>26</v>
      </c>
      <c r="Q48" s="39" t="s">
        <v>55</v>
      </c>
      <c r="R48" s="42" t="s">
        <v>293</v>
      </c>
      <c r="S48" s="36" t="s">
        <v>294</v>
      </c>
      <c r="T48" s="42" t="s">
        <v>295</v>
      </c>
    </row>
    <row r="49" spans="1:20" s="34" customFormat="1" ht="33" customHeight="1">
      <c r="A49" s="39" t="s">
        <v>353</v>
      </c>
      <c r="B49" s="42" t="s">
        <v>296</v>
      </c>
      <c r="C49" s="42" t="s">
        <v>49</v>
      </c>
      <c r="D49" s="42" t="s">
        <v>137</v>
      </c>
      <c r="E49" s="42" t="s">
        <v>276</v>
      </c>
      <c r="F49" s="42" t="s">
        <v>297</v>
      </c>
      <c r="G49" s="43">
        <v>9180000</v>
      </c>
      <c r="H49" s="43">
        <v>3470000</v>
      </c>
      <c r="I49" s="43">
        <v>12650000</v>
      </c>
      <c r="J49" s="44">
        <v>44902</v>
      </c>
      <c r="K49" s="44">
        <v>44902</v>
      </c>
      <c r="L49" s="39" t="s">
        <v>74</v>
      </c>
      <c r="M49" s="44">
        <v>44910</v>
      </c>
      <c r="N49" s="42" t="s">
        <v>298</v>
      </c>
      <c r="O49" s="42" t="s">
        <v>278</v>
      </c>
      <c r="P49" s="39">
        <v>26</v>
      </c>
      <c r="Q49" s="39" t="s">
        <v>55</v>
      </c>
      <c r="R49" s="42" t="s">
        <v>299</v>
      </c>
      <c r="S49" s="36" t="s">
        <v>300</v>
      </c>
      <c r="T49" s="42" t="s">
        <v>301</v>
      </c>
    </row>
    <row r="50" spans="1:20" s="34" customFormat="1" ht="33" customHeight="1">
      <c r="A50" s="39" t="s">
        <v>302</v>
      </c>
      <c r="B50" s="39" t="s">
        <v>303</v>
      </c>
      <c r="C50" s="42" t="s">
        <v>304</v>
      </c>
      <c r="D50" s="42" t="s">
        <v>305</v>
      </c>
      <c r="E50" s="42" t="s">
        <v>306</v>
      </c>
      <c r="F50" s="42" t="s">
        <v>307</v>
      </c>
      <c r="G50" s="43">
        <v>41766795</v>
      </c>
      <c r="H50" s="43">
        <v>0</v>
      </c>
      <c r="I50" s="43">
        <v>41766795</v>
      </c>
      <c r="J50" s="44">
        <v>44902</v>
      </c>
      <c r="K50" s="44">
        <v>44902</v>
      </c>
      <c r="L50" s="39" t="s">
        <v>74</v>
      </c>
      <c r="M50" s="44">
        <v>44908</v>
      </c>
      <c r="N50" s="45" t="s">
        <v>308</v>
      </c>
      <c r="O50" s="42" t="s">
        <v>107</v>
      </c>
      <c r="P50" s="39">
        <v>26</v>
      </c>
      <c r="Q50" s="39" t="s">
        <v>211</v>
      </c>
      <c r="R50" s="45" t="s">
        <v>309</v>
      </c>
      <c r="S50" s="36" t="s">
        <v>310</v>
      </c>
      <c r="T50" s="45" t="s">
        <v>311</v>
      </c>
    </row>
    <row r="51" spans="1:20" s="34" customFormat="1" ht="33" customHeight="1">
      <c r="A51" s="39" t="s">
        <v>312</v>
      </c>
      <c r="B51" s="39" t="s">
        <v>313</v>
      </c>
      <c r="C51" s="42" t="s">
        <v>58</v>
      </c>
      <c r="D51" s="42" t="s">
        <v>50</v>
      </c>
      <c r="E51" s="42" t="s">
        <v>314</v>
      </c>
      <c r="F51" s="42" t="s">
        <v>315</v>
      </c>
      <c r="G51" s="43">
        <v>19845000</v>
      </c>
      <c r="H51" s="43">
        <v>0</v>
      </c>
      <c r="I51" s="43">
        <v>19845000</v>
      </c>
      <c r="J51" s="44">
        <v>44909</v>
      </c>
      <c r="K51" s="44">
        <v>44911</v>
      </c>
      <c r="L51" s="39" t="s">
        <v>74</v>
      </c>
      <c r="M51" s="44">
        <v>44914</v>
      </c>
      <c r="N51" s="39" t="s">
        <v>316</v>
      </c>
      <c r="O51" s="42" t="s">
        <v>317</v>
      </c>
      <c r="P51" s="39">
        <v>26</v>
      </c>
      <c r="Q51" s="39" t="s">
        <v>55</v>
      </c>
      <c r="R51" s="45" t="s">
        <v>318</v>
      </c>
      <c r="S51" s="36" t="s">
        <v>319</v>
      </c>
      <c r="T51" s="45" t="s">
        <v>320</v>
      </c>
    </row>
    <row r="52" spans="1:20" s="34" customFormat="1" ht="33" customHeight="1">
      <c r="A52" s="39" t="s">
        <v>354</v>
      </c>
      <c r="B52" s="39">
        <v>99302</v>
      </c>
      <c r="C52" s="42" t="s">
        <v>49</v>
      </c>
      <c r="D52" s="42" t="s">
        <v>50</v>
      </c>
      <c r="E52" s="42" t="s">
        <v>154</v>
      </c>
      <c r="F52" s="42" t="s">
        <v>321</v>
      </c>
      <c r="G52" s="43">
        <v>2461240</v>
      </c>
      <c r="H52" s="43">
        <v>0</v>
      </c>
      <c r="I52" s="43">
        <f>+G52+H52</f>
        <v>2461240</v>
      </c>
      <c r="J52" s="44">
        <v>44880</v>
      </c>
      <c r="K52" s="44">
        <v>44894</v>
      </c>
      <c r="L52" s="39" t="s">
        <v>74</v>
      </c>
      <c r="M52" s="44">
        <v>44880</v>
      </c>
      <c r="N52" s="39" t="s">
        <v>322</v>
      </c>
      <c r="O52" s="42" t="s">
        <v>323</v>
      </c>
      <c r="P52" s="39">
        <v>26</v>
      </c>
      <c r="Q52" s="39" t="s">
        <v>55</v>
      </c>
      <c r="R52" s="39" t="s">
        <v>74</v>
      </c>
      <c r="S52" s="36" t="s">
        <v>324</v>
      </c>
      <c r="T52" s="45"/>
    </row>
    <row r="53" spans="1:20" s="34" customFormat="1" ht="33" customHeight="1">
      <c r="A53" s="39" t="s">
        <v>354</v>
      </c>
      <c r="B53" s="39">
        <v>100290</v>
      </c>
      <c r="C53" s="42" t="s">
        <v>49</v>
      </c>
      <c r="D53" s="42" t="s">
        <v>50</v>
      </c>
      <c r="E53" s="42" t="s">
        <v>154</v>
      </c>
      <c r="F53" s="42" t="s">
        <v>325</v>
      </c>
      <c r="G53" s="43">
        <v>2045200</v>
      </c>
      <c r="H53" s="43">
        <v>0</v>
      </c>
      <c r="I53" s="43">
        <f aca="true" t="shared" si="0" ref="I53:I58">+G53+H53</f>
        <v>2045200</v>
      </c>
      <c r="J53" s="44">
        <v>44889</v>
      </c>
      <c r="K53" s="44">
        <v>44901</v>
      </c>
      <c r="L53" s="39" t="s">
        <v>74</v>
      </c>
      <c r="M53" s="44">
        <v>44915</v>
      </c>
      <c r="N53" s="39" t="s">
        <v>257</v>
      </c>
      <c r="O53" s="42" t="s">
        <v>323</v>
      </c>
      <c r="P53" s="39">
        <v>10</v>
      </c>
      <c r="Q53" s="39" t="s">
        <v>77</v>
      </c>
      <c r="R53" s="39" t="s">
        <v>74</v>
      </c>
      <c r="S53" s="36" t="s">
        <v>326</v>
      </c>
      <c r="T53" s="45"/>
    </row>
    <row r="54" spans="1:20" s="34" customFormat="1" ht="33" customHeight="1">
      <c r="A54" s="39" t="s">
        <v>354</v>
      </c>
      <c r="B54" s="39">
        <v>100368</v>
      </c>
      <c r="C54" s="42" t="s">
        <v>49</v>
      </c>
      <c r="D54" s="42" t="s">
        <v>50</v>
      </c>
      <c r="E54" s="42" t="s">
        <v>327</v>
      </c>
      <c r="F54" s="42" t="s">
        <v>328</v>
      </c>
      <c r="G54" s="43">
        <v>3477000</v>
      </c>
      <c r="H54" s="43">
        <v>0</v>
      </c>
      <c r="I54" s="43">
        <f t="shared" si="0"/>
        <v>3477000</v>
      </c>
      <c r="J54" s="44">
        <v>44890</v>
      </c>
      <c r="K54" s="44">
        <v>44894</v>
      </c>
      <c r="L54" s="39" t="s">
        <v>74</v>
      </c>
      <c r="M54" s="44">
        <v>44915</v>
      </c>
      <c r="N54" s="39" t="s">
        <v>329</v>
      </c>
      <c r="O54" s="42" t="s">
        <v>330</v>
      </c>
      <c r="P54" s="39">
        <v>26</v>
      </c>
      <c r="Q54" s="39" t="s">
        <v>55</v>
      </c>
      <c r="R54" s="39" t="s">
        <v>74</v>
      </c>
      <c r="S54" s="36" t="s">
        <v>331</v>
      </c>
      <c r="T54" s="45"/>
    </row>
    <row r="55" spans="1:20" s="34" customFormat="1" ht="33" customHeight="1">
      <c r="A55" s="39" t="s">
        <v>354</v>
      </c>
      <c r="B55" s="39">
        <v>100370</v>
      </c>
      <c r="C55" s="42" t="s">
        <v>49</v>
      </c>
      <c r="D55" s="42" t="s">
        <v>50</v>
      </c>
      <c r="E55" s="42" t="s">
        <v>332</v>
      </c>
      <c r="F55" s="42" t="s">
        <v>328</v>
      </c>
      <c r="G55" s="43">
        <v>1753612</v>
      </c>
      <c r="H55" s="43">
        <v>0</v>
      </c>
      <c r="I55" s="43">
        <f t="shared" si="0"/>
        <v>1753612</v>
      </c>
      <c r="J55" s="44">
        <v>44890</v>
      </c>
      <c r="K55" s="44">
        <v>44896</v>
      </c>
      <c r="L55" s="39" t="s">
        <v>74</v>
      </c>
      <c r="M55" s="44">
        <v>44915</v>
      </c>
      <c r="N55" s="39" t="s">
        <v>272</v>
      </c>
      <c r="O55" s="42" t="s">
        <v>54</v>
      </c>
      <c r="P55" s="39">
        <v>26</v>
      </c>
      <c r="Q55" s="39" t="s">
        <v>55</v>
      </c>
      <c r="R55" s="39" t="s">
        <v>74</v>
      </c>
      <c r="S55" s="36" t="s">
        <v>333</v>
      </c>
      <c r="T55" s="45"/>
    </row>
    <row r="56" spans="1:20" s="34" customFormat="1" ht="33" customHeight="1">
      <c r="A56" s="39" t="s">
        <v>354</v>
      </c>
      <c r="B56" s="39">
        <v>100477</v>
      </c>
      <c r="C56" s="42" t="s">
        <v>49</v>
      </c>
      <c r="D56" s="42" t="s">
        <v>50</v>
      </c>
      <c r="E56" s="42" t="s">
        <v>334</v>
      </c>
      <c r="F56" s="42" t="s">
        <v>335</v>
      </c>
      <c r="G56" s="43">
        <v>1549874</v>
      </c>
      <c r="H56" s="43">
        <v>0</v>
      </c>
      <c r="I56" s="43">
        <f t="shared" si="0"/>
        <v>1549874</v>
      </c>
      <c r="J56" s="44">
        <v>44890</v>
      </c>
      <c r="K56" s="44">
        <v>44896</v>
      </c>
      <c r="L56" s="39" t="s">
        <v>74</v>
      </c>
      <c r="M56" s="44">
        <v>44916</v>
      </c>
      <c r="N56" s="39" t="s">
        <v>336</v>
      </c>
      <c r="O56" s="42" t="s">
        <v>337</v>
      </c>
      <c r="P56" s="39">
        <v>26</v>
      </c>
      <c r="Q56" s="39" t="s">
        <v>55</v>
      </c>
      <c r="R56" s="39" t="s">
        <v>74</v>
      </c>
      <c r="S56" s="36" t="s">
        <v>338</v>
      </c>
      <c r="T56" s="45"/>
    </row>
    <row r="57" spans="1:20" s="34" customFormat="1" ht="33" customHeight="1">
      <c r="A57" s="39" t="s">
        <v>354</v>
      </c>
      <c r="B57" s="39">
        <v>100478</v>
      </c>
      <c r="C57" s="42" t="s">
        <v>49</v>
      </c>
      <c r="D57" s="42" t="s">
        <v>50</v>
      </c>
      <c r="E57" s="42" t="s">
        <v>154</v>
      </c>
      <c r="F57" s="42" t="s">
        <v>339</v>
      </c>
      <c r="G57" s="43">
        <v>2189060</v>
      </c>
      <c r="H57" s="43">
        <v>0</v>
      </c>
      <c r="I57" s="43">
        <f>+G57+H57</f>
        <v>2189060</v>
      </c>
      <c r="J57" s="44">
        <v>44890</v>
      </c>
      <c r="K57" s="44">
        <v>44897</v>
      </c>
      <c r="L57" s="39" t="s">
        <v>74</v>
      </c>
      <c r="M57" s="44">
        <v>44915</v>
      </c>
      <c r="N57" s="39" t="s">
        <v>340</v>
      </c>
      <c r="O57" s="42" t="s">
        <v>323</v>
      </c>
      <c r="P57" s="39">
        <v>26</v>
      </c>
      <c r="Q57" s="39" t="s">
        <v>55</v>
      </c>
      <c r="R57" s="39" t="s">
        <v>74</v>
      </c>
      <c r="S57" s="36" t="s">
        <v>341</v>
      </c>
      <c r="T57" s="45"/>
    </row>
    <row r="58" spans="1:20" s="34" customFormat="1" ht="33" customHeight="1">
      <c r="A58" s="39" t="s">
        <v>354</v>
      </c>
      <c r="B58" s="39">
        <v>101466</v>
      </c>
      <c r="C58" s="42" t="s">
        <v>49</v>
      </c>
      <c r="D58" s="42" t="s">
        <v>137</v>
      </c>
      <c r="E58" s="42" t="s">
        <v>342</v>
      </c>
      <c r="F58" s="42" t="s">
        <v>343</v>
      </c>
      <c r="G58" s="43">
        <v>8528303</v>
      </c>
      <c r="H58" s="43">
        <v>0</v>
      </c>
      <c r="I58" s="43">
        <f t="shared" si="0"/>
        <v>8528303</v>
      </c>
      <c r="J58" s="44">
        <v>44901</v>
      </c>
      <c r="K58" s="44">
        <v>44907</v>
      </c>
      <c r="L58" s="39" t="s">
        <v>74</v>
      </c>
      <c r="M58" s="44">
        <v>44926</v>
      </c>
      <c r="N58" s="39" t="s">
        <v>344</v>
      </c>
      <c r="O58" s="42" t="s">
        <v>204</v>
      </c>
      <c r="P58" s="39">
        <v>26</v>
      </c>
      <c r="Q58" s="39" t="s">
        <v>55</v>
      </c>
      <c r="R58" s="39" t="s">
        <v>74</v>
      </c>
      <c r="S58" s="36" t="s">
        <v>345</v>
      </c>
      <c r="T58" s="45"/>
    </row>
    <row r="59" spans="1:20" ht="21" customHeight="1">
      <c r="A59" s="52" t="s">
        <v>519</v>
      </c>
      <c r="B59" s="53" t="s">
        <v>355</v>
      </c>
      <c r="C59" s="42" t="s">
        <v>58</v>
      </c>
      <c r="D59" s="42" t="s">
        <v>50</v>
      </c>
      <c r="E59" s="42" t="s">
        <v>356</v>
      </c>
      <c r="F59" s="42" t="s">
        <v>357</v>
      </c>
      <c r="G59" s="43">
        <v>4059200</v>
      </c>
      <c r="H59" s="43">
        <v>0</v>
      </c>
      <c r="I59" s="40">
        <v>4059200</v>
      </c>
      <c r="J59" s="44">
        <v>44904</v>
      </c>
      <c r="K59" s="44">
        <v>44904</v>
      </c>
      <c r="L59" s="41" t="s">
        <v>74</v>
      </c>
      <c r="M59" s="44">
        <v>44914</v>
      </c>
      <c r="N59" s="54" t="s">
        <v>358</v>
      </c>
      <c r="O59" s="42" t="s">
        <v>359</v>
      </c>
      <c r="P59" s="39">
        <v>26</v>
      </c>
      <c r="Q59" s="39" t="s">
        <v>55</v>
      </c>
      <c r="R59" s="41" t="s">
        <v>360</v>
      </c>
      <c r="S59" s="36" t="s">
        <v>361</v>
      </c>
      <c r="T59" s="41"/>
    </row>
    <row r="60" spans="1:20" ht="21" customHeight="1">
      <c r="A60" s="52" t="s">
        <v>519</v>
      </c>
      <c r="B60" s="53" t="s">
        <v>362</v>
      </c>
      <c r="C60" s="42" t="s">
        <v>58</v>
      </c>
      <c r="D60" s="42" t="s">
        <v>50</v>
      </c>
      <c r="E60" s="42" t="s">
        <v>363</v>
      </c>
      <c r="F60" s="42" t="s">
        <v>357</v>
      </c>
      <c r="G60" s="43">
        <v>1422000</v>
      </c>
      <c r="H60" s="43">
        <v>0</v>
      </c>
      <c r="I60" s="40">
        <v>1422000</v>
      </c>
      <c r="J60" s="44">
        <v>44904</v>
      </c>
      <c r="K60" s="44">
        <v>44904</v>
      </c>
      <c r="L60" s="41" t="s">
        <v>74</v>
      </c>
      <c r="M60" s="44">
        <v>44914</v>
      </c>
      <c r="N60" s="54" t="s">
        <v>336</v>
      </c>
      <c r="O60" s="42" t="s">
        <v>364</v>
      </c>
      <c r="P60" s="39">
        <v>26</v>
      </c>
      <c r="Q60" s="39" t="s">
        <v>55</v>
      </c>
      <c r="R60" s="41" t="s">
        <v>360</v>
      </c>
      <c r="S60" s="36" t="s">
        <v>361</v>
      </c>
      <c r="T60" s="41"/>
    </row>
    <row r="61" spans="1:20" ht="21" customHeight="1">
      <c r="A61" s="52" t="s">
        <v>519</v>
      </c>
      <c r="B61" s="53" t="s">
        <v>365</v>
      </c>
      <c r="C61" s="42" t="s">
        <v>58</v>
      </c>
      <c r="D61" s="42" t="s">
        <v>137</v>
      </c>
      <c r="E61" s="42" t="s">
        <v>366</v>
      </c>
      <c r="F61" s="42" t="s">
        <v>367</v>
      </c>
      <c r="G61" s="43">
        <v>40002500</v>
      </c>
      <c r="H61" s="43">
        <v>0</v>
      </c>
      <c r="I61" s="40">
        <v>40002500</v>
      </c>
      <c r="J61" s="44">
        <v>44907</v>
      </c>
      <c r="K61" s="44">
        <v>44908</v>
      </c>
      <c r="L61" s="41" t="s">
        <v>74</v>
      </c>
      <c r="M61" s="44">
        <v>44926</v>
      </c>
      <c r="N61" s="55" t="s">
        <v>344</v>
      </c>
      <c r="O61" s="42" t="s">
        <v>368</v>
      </c>
      <c r="P61" s="39">
        <v>26</v>
      </c>
      <c r="Q61" s="39" t="s">
        <v>55</v>
      </c>
      <c r="R61" s="41" t="s">
        <v>369</v>
      </c>
      <c r="S61" s="36" t="s">
        <v>370</v>
      </c>
      <c r="T61" s="41"/>
    </row>
    <row r="62" spans="1:20" ht="21" customHeight="1">
      <c r="A62" s="52" t="s">
        <v>519</v>
      </c>
      <c r="B62" s="53" t="s">
        <v>371</v>
      </c>
      <c r="C62" s="42" t="s">
        <v>58</v>
      </c>
      <c r="D62" s="42" t="s">
        <v>50</v>
      </c>
      <c r="E62" s="42" t="s">
        <v>372</v>
      </c>
      <c r="F62" s="42" t="s">
        <v>373</v>
      </c>
      <c r="G62" s="43">
        <v>20484781</v>
      </c>
      <c r="H62" s="43">
        <v>0</v>
      </c>
      <c r="I62" s="40">
        <v>20484781</v>
      </c>
      <c r="J62" s="44">
        <v>44907</v>
      </c>
      <c r="K62" s="44">
        <v>44908</v>
      </c>
      <c r="L62" s="41" t="s">
        <v>74</v>
      </c>
      <c r="M62" s="44">
        <v>44918</v>
      </c>
      <c r="N62" s="41" t="s">
        <v>374</v>
      </c>
      <c r="O62" s="42" t="s">
        <v>375</v>
      </c>
      <c r="P62" s="39">
        <v>26</v>
      </c>
      <c r="Q62" s="39" t="s">
        <v>55</v>
      </c>
      <c r="R62" s="41" t="s">
        <v>376</v>
      </c>
      <c r="S62" s="36" t="s">
        <v>377</v>
      </c>
      <c r="T62" s="41"/>
    </row>
    <row r="63" spans="1:20" ht="21" customHeight="1">
      <c r="A63" s="52" t="s">
        <v>519</v>
      </c>
      <c r="B63" s="56" t="s">
        <v>378</v>
      </c>
      <c r="C63" s="42" t="s">
        <v>49</v>
      </c>
      <c r="D63" s="42" t="s">
        <v>50</v>
      </c>
      <c r="E63" s="42" t="s">
        <v>379</v>
      </c>
      <c r="F63" s="42" t="s">
        <v>380</v>
      </c>
      <c r="G63" s="43">
        <v>15398470</v>
      </c>
      <c r="H63" s="43">
        <v>0</v>
      </c>
      <c r="I63" s="40">
        <v>15398470</v>
      </c>
      <c r="J63" s="44">
        <v>44893</v>
      </c>
      <c r="K63" s="44">
        <v>44893</v>
      </c>
      <c r="L63" s="41" t="s">
        <v>74</v>
      </c>
      <c r="M63" s="44">
        <v>44926</v>
      </c>
      <c r="N63" s="41" t="s">
        <v>344</v>
      </c>
      <c r="O63" s="42" t="s">
        <v>381</v>
      </c>
      <c r="P63" s="39">
        <v>26</v>
      </c>
      <c r="Q63" s="39" t="s">
        <v>55</v>
      </c>
      <c r="R63" s="56" t="s">
        <v>378</v>
      </c>
      <c r="S63" s="36" t="s">
        <v>382</v>
      </c>
      <c r="T63" s="41"/>
    </row>
    <row r="64" spans="1:20" ht="21" customHeight="1">
      <c r="A64" s="52" t="s">
        <v>519</v>
      </c>
      <c r="B64" s="56" t="s">
        <v>383</v>
      </c>
      <c r="C64" s="42" t="s">
        <v>49</v>
      </c>
      <c r="D64" s="42" t="s">
        <v>50</v>
      </c>
      <c r="E64" s="42" t="s">
        <v>384</v>
      </c>
      <c r="F64" s="42" t="s">
        <v>385</v>
      </c>
      <c r="G64" s="43">
        <v>6630000</v>
      </c>
      <c r="H64" s="43">
        <v>0</v>
      </c>
      <c r="I64" s="40">
        <v>6630000</v>
      </c>
      <c r="J64" s="44">
        <v>44896</v>
      </c>
      <c r="K64" s="44">
        <v>44896</v>
      </c>
      <c r="L64" s="41" t="s">
        <v>74</v>
      </c>
      <c r="M64" s="44">
        <v>44921</v>
      </c>
      <c r="N64" s="41" t="s">
        <v>257</v>
      </c>
      <c r="O64" s="42" t="s">
        <v>123</v>
      </c>
      <c r="P64" s="39">
        <v>26</v>
      </c>
      <c r="Q64" s="39" t="s">
        <v>55</v>
      </c>
      <c r="R64" s="56" t="s">
        <v>383</v>
      </c>
      <c r="S64" s="36" t="s">
        <v>386</v>
      </c>
      <c r="T64" s="41"/>
    </row>
    <row r="65" spans="1:20" ht="21" customHeight="1">
      <c r="A65" s="52" t="s">
        <v>519</v>
      </c>
      <c r="B65" s="56" t="s">
        <v>387</v>
      </c>
      <c r="C65" s="42" t="s">
        <v>49</v>
      </c>
      <c r="D65" s="42" t="s">
        <v>50</v>
      </c>
      <c r="E65" s="42" t="s">
        <v>388</v>
      </c>
      <c r="F65" s="42" t="s">
        <v>389</v>
      </c>
      <c r="G65" s="43">
        <v>28966700</v>
      </c>
      <c r="H65" s="43">
        <v>0</v>
      </c>
      <c r="I65" s="40">
        <v>28966700</v>
      </c>
      <c r="J65" s="44">
        <v>44896</v>
      </c>
      <c r="K65" s="44">
        <v>44896</v>
      </c>
      <c r="L65" s="41" t="s">
        <v>74</v>
      </c>
      <c r="M65" s="44">
        <v>44926</v>
      </c>
      <c r="N65" s="41" t="s">
        <v>203</v>
      </c>
      <c r="O65" s="42" t="s">
        <v>390</v>
      </c>
      <c r="P65" s="39">
        <v>26</v>
      </c>
      <c r="Q65" s="39" t="s">
        <v>55</v>
      </c>
      <c r="R65" s="56" t="s">
        <v>387</v>
      </c>
      <c r="S65" s="36" t="s">
        <v>391</v>
      </c>
      <c r="T65" s="41"/>
    </row>
    <row r="66" spans="1:20" ht="18" customHeight="1">
      <c r="A66" s="41" t="s">
        <v>520</v>
      </c>
      <c r="B66" s="39">
        <v>23</v>
      </c>
      <c r="C66" s="42" t="s">
        <v>58</v>
      </c>
      <c r="D66" s="42" t="s">
        <v>50</v>
      </c>
      <c r="E66" s="42" t="s">
        <v>392</v>
      </c>
      <c r="F66" s="42" t="s">
        <v>393</v>
      </c>
      <c r="G66" s="43">
        <v>1373200</v>
      </c>
      <c r="H66" s="43">
        <v>126600</v>
      </c>
      <c r="I66" s="57">
        <v>1499800</v>
      </c>
      <c r="J66" s="44">
        <v>44907</v>
      </c>
      <c r="K66" s="44">
        <v>44914</v>
      </c>
      <c r="L66" s="41" t="s">
        <v>74</v>
      </c>
      <c r="M66" s="44">
        <v>44926</v>
      </c>
      <c r="N66" s="41" t="s">
        <v>394</v>
      </c>
      <c r="O66" s="42" t="s">
        <v>395</v>
      </c>
      <c r="P66" s="39">
        <v>10</v>
      </c>
      <c r="Q66" s="39" t="s">
        <v>77</v>
      </c>
      <c r="R66" s="54" t="s">
        <v>396</v>
      </c>
      <c r="S66" s="36" t="s">
        <v>397</v>
      </c>
      <c r="T66" s="41" t="s">
        <v>104</v>
      </c>
    </row>
    <row r="67" spans="1:20" ht="18" customHeight="1">
      <c r="A67" s="41" t="s">
        <v>520</v>
      </c>
      <c r="B67" s="39">
        <v>26</v>
      </c>
      <c r="C67" s="42" t="s">
        <v>58</v>
      </c>
      <c r="D67" s="42" t="s">
        <v>50</v>
      </c>
      <c r="E67" s="42" t="s">
        <v>398</v>
      </c>
      <c r="F67" s="42" t="s">
        <v>399</v>
      </c>
      <c r="G67" s="43">
        <v>8885200</v>
      </c>
      <c r="H67" s="43">
        <v>0</v>
      </c>
      <c r="I67" s="57">
        <v>8885200</v>
      </c>
      <c r="J67" s="44">
        <v>44904</v>
      </c>
      <c r="K67" s="44">
        <v>44908</v>
      </c>
      <c r="L67" s="41" t="s">
        <v>74</v>
      </c>
      <c r="M67" s="44">
        <v>44926</v>
      </c>
      <c r="N67" s="54" t="s">
        <v>400</v>
      </c>
      <c r="O67" s="42" t="s">
        <v>401</v>
      </c>
      <c r="P67" s="39">
        <v>10</v>
      </c>
      <c r="Q67" s="39" t="s">
        <v>77</v>
      </c>
      <c r="R67" s="54" t="s">
        <v>402</v>
      </c>
      <c r="S67" s="36" t="s">
        <v>403</v>
      </c>
      <c r="T67" s="41" t="s">
        <v>104</v>
      </c>
    </row>
    <row r="68" spans="1:20" ht="18" customHeight="1">
      <c r="A68" s="41" t="s">
        <v>520</v>
      </c>
      <c r="B68" s="39">
        <v>27</v>
      </c>
      <c r="C68" s="42" t="s">
        <v>58</v>
      </c>
      <c r="D68" s="42" t="s">
        <v>137</v>
      </c>
      <c r="E68" s="42" t="s">
        <v>245</v>
      </c>
      <c r="F68" s="42" t="s">
        <v>404</v>
      </c>
      <c r="G68" s="43">
        <v>4998000</v>
      </c>
      <c r="H68" s="43">
        <v>0</v>
      </c>
      <c r="I68" s="57">
        <v>4998000</v>
      </c>
      <c r="J68" s="44">
        <v>44907</v>
      </c>
      <c r="K68" s="44">
        <v>44910</v>
      </c>
      <c r="L68" s="41" t="s">
        <v>74</v>
      </c>
      <c r="M68" s="44">
        <v>44926</v>
      </c>
      <c r="N68" s="54" t="s">
        <v>405</v>
      </c>
      <c r="O68" s="42" t="s">
        <v>107</v>
      </c>
      <c r="P68" s="39">
        <v>10</v>
      </c>
      <c r="Q68" s="39" t="s">
        <v>77</v>
      </c>
      <c r="R68" s="54" t="s">
        <v>406</v>
      </c>
      <c r="S68" s="36" t="s">
        <v>407</v>
      </c>
      <c r="T68" s="41" t="s">
        <v>104</v>
      </c>
    </row>
    <row r="69" spans="1:20" ht="18" customHeight="1">
      <c r="A69" s="41" t="s">
        <v>520</v>
      </c>
      <c r="B69" s="39">
        <v>28</v>
      </c>
      <c r="C69" s="42" t="s">
        <v>58</v>
      </c>
      <c r="D69" s="42" t="s">
        <v>50</v>
      </c>
      <c r="E69" s="42" t="s">
        <v>408</v>
      </c>
      <c r="F69" s="42" t="s">
        <v>409</v>
      </c>
      <c r="G69" s="43">
        <v>2547350</v>
      </c>
      <c r="H69" s="43">
        <v>751000</v>
      </c>
      <c r="I69" s="57">
        <v>3298350</v>
      </c>
      <c r="J69" s="44">
        <v>44908</v>
      </c>
      <c r="K69" s="44">
        <v>44909</v>
      </c>
      <c r="L69" s="41" t="s">
        <v>74</v>
      </c>
      <c r="M69" s="44">
        <v>44926</v>
      </c>
      <c r="N69" s="41" t="s">
        <v>89</v>
      </c>
      <c r="O69" s="42" t="s">
        <v>410</v>
      </c>
      <c r="P69" s="39">
        <v>10</v>
      </c>
      <c r="Q69" s="39" t="s">
        <v>77</v>
      </c>
      <c r="R69" s="54" t="s">
        <v>411</v>
      </c>
      <c r="S69" s="36" t="s">
        <v>412</v>
      </c>
      <c r="T69" s="41" t="s">
        <v>104</v>
      </c>
    </row>
    <row r="70" spans="1:20" ht="39.75" customHeight="1">
      <c r="A70" s="41" t="s">
        <v>521</v>
      </c>
      <c r="B70" s="39" t="s">
        <v>413</v>
      </c>
      <c r="C70" s="42" t="s">
        <v>414</v>
      </c>
      <c r="D70" s="42" t="s">
        <v>305</v>
      </c>
      <c r="E70" s="42" t="s">
        <v>384</v>
      </c>
      <c r="F70" s="42" t="s">
        <v>415</v>
      </c>
      <c r="G70" s="43">
        <v>4992050</v>
      </c>
      <c r="H70" s="43">
        <v>0</v>
      </c>
      <c r="I70" s="43">
        <v>4983400</v>
      </c>
      <c r="J70" s="44">
        <v>44909</v>
      </c>
      <c r="K70" s="44">
        <v>44910</v>
      </c>
      <c r="L70" s="41" t="s">
        <v>74</v>
      </c>
      <c r="M70" s="44">
        <v>44925</v>
      </c>
      <c r="N70" s="54" t="s">
        <v>416</v>
      </c>
      <c r="O70" s="42" t="s">
        <v>123</v>
      </c>
      <c r="P70" s="39">
        <v>26</v>
      </c>
      <c r="Q70" s="39" t="s">
        <v>211</v>
      </c>
      <c r="R70" s="39" t="s">
        <v>74</v>
      </c>
      <c r="S70" s="36" t="s">
        <v>417</v>
      </c>
      <c r="T70" s="41"/>
    </row>
    <row r="71" spans="1:20" ht="39.75" customHeight="1">
      <c r="A71" s="41" t="s">
        <v>521</v>
      </c>
      <c r="B71" s="39" t="s">
        <v>418</v>
      </c>
      <c r="C71" s="42" t="s">
        <v>414</v>
      </c>
      <c r="D71" s="42" t="s">
        <v>305</v>
      </c>
      <c r="E71" s="42" t="s">
        <v>384</v>
      </c>
      <c r="F71" s="42" t="s">
        <v>419</v>
      </c>
      <c r="G71" s="43">
        <v>6784550</v>
      </c>
      <c r="H71" s="43">
        <v>0</v>
      </c>
      <c r="I71" s="43">
        <v>6773300</v>
      </c>
      <c r="J71" s="44">
        <v>44909</v>
      </c>
      <c r="K71" s="44">
        <v>44910</v>
      </c>
      <c r="L71" s="41" t="s">
        <v>74</v>
      </c>
      <c r="M71" s="44">
        <v>44925</v>
      </c>
      <c r="N71" s="54" t="s">
        <v>89</v>
      </c>
      <c r="O71" s="42" t="s">
        <v>123</v>
      </c>
      <c r="P71" s="39">
        <v>26</v>
      </c>
      <c r="Q71" s="39" t="s">
        <v>211</v>
      </c>
      <c r="R71" s="39" t="s">
        <v>74</v>
      </c>
      <c r="S71" s="36" t="s">
        <v>420</v>
      </c>
      <c r="T71" s="41"/>
    </row>
    <row r="72" spans="1:20" ht="22.5" customHeight="1">
      <c r="A72" s="39" t="s">
        <v>522</v>
      </c>
      <c r="B72" s="39" t="s">
        <v>421</v>
      </c>
      <c r="C72" s="42" t="s">
        <v>136</v>
      </c>
      <c r="D72" s="42" t="s">
        <v>305</v>
      </c>
      <c r="E72" s="42" t="s">
        <v>422</v>
      </c>
      <c r="F72" s="42" t="s">
        <v>423</v>
      </c>
      <c r="G72" s="43">
        <v>1281000</v>
      </c>
      <c r="H72" s="43">
        <v>0</v>
      </c>
      <c r="I72" s="43">
        <v>1281000</v>
      </c>
      <c r="J72" s="44">
        <v>44893</v>
      </c>
      <c r="K72" s="44">
        <v>44893</v>
      </c>
      <c r="L72" s="41" t="s">
        <v>74</v>
      </c>
      <c r="M72" s="44">
        <v>44910</v>
      </c>
      <c r="N72" s="54" t="s">
        <v>424</v>
      </c>
      <c r="O72" s="42" t="s">
        <v>425</v>
      </c>
      <c r="P72" s="39">
        <v>26</v>
      </c>
      <c r="Q72" s="39" t="s">
        <v>55</v>
      </c>
      <c r="R72" s="59" t="s">
        <v>426</v>
      </c>
      <c r="S72" s="36" t="s">
        <v>427</v>
      </c>
      <c r="T72" s="58"/>
    </row>
    <row r="73" spans="1:20" ht="22.5" customHeight="1">
      <c r="A73" s="39" t="s">
        <v>522</v>
      </c>
      <c r="B73" s="39" t="s">
        <v>431</v>
      </c>
      <c r="C73" s="42" t="s">
        <v>136</v>
      </c>
      <c r="D73" s="42" t="s">
        <v>50</v>
      </c>
      <c r="E73" s="42" t="s">
        <v>432</v>
      </c>
      <c r="F73" s="42" t="s">
        <v>433</v>
      </c>
      <c r="G73" s="43">
        <v>9704000</v>
      </c>
      <c r="H73" s="43">
        <v>0</v>
      </c>
      <c r="I73" s="43">
        <v>9704000</v>
      </c>
      <c r="J73" s="44">
        <v>44895</v>
      </c>
      <c r="K73" s="44">
        <v>44895</v>
      </c>
      <c r="L73" s="41" t="s">
        <v>74</v>
      </c>
      <c r="M73" s="44">
        <v>44924</v>
      </c>
      <c r="N73" s="54" t="s">
        <v>434</v>
      </c>
      <c r="O73" s="42" t="s">
        <v>364</v>
      </c>
      <c r="P73" s="39">
        <v>26</v>
      </c>
      <c r="Q73" s="39" t="s">
        <v>55</v>
      </c>
      <c r="R73" s="59" t="s">
        <v>435</v>
      </c>
      <c r="S73" s="36" t="s">
        <v>436</v>
      </c>
      <c r="T73" s="58"/>
    </row>
    <row r="74" spans="1:20" ht="22.5" customHeight="1">
      <c r="A74" s="39" t="s">
        <v>522</v>
      </c>
      <c r="B74" s="39" t="s">
        <v>437</v>
      </c>
      <c r="C74" s="42" t="s">
        <v>136</v>
      </c>
      <c r="D74" s="42" t="s">
        <v>305</v>
      </c>
      <c r="E74" s="42" t="s">
        <v>438</v>
      </c>
      <c r="F74" s="42" t="s">
        <v>428</v>
      </c>
      <c r="G74" s="43">
        <v>34780000</v>
      </c>
      <c r="H74" s="43">
        <v>0</v>
      </c>
      <c r="I74" s="43">
        <v>34780000</v>
      </c>
      <c r="J74" s="44">
        <v>44904</v>
      </c>
      <c r="K74" s="44">
        <v>44904</v>
      </c>
      <c r="L74" s="41" t="s">
        <v>74</v>
      </c>
      <c r="M74" s="44">
        <v>44925</v>
      </c>
      <c r="N74" s="54" t="s">
        <v>429</v>
      </c>
      <c r="O74" s="42" t="s">
        <v>430</v>
      </c>
      <c r="P74" s="39">
        <v>26</v>
      </c>
      <c r="Q74" s="39" t="s">
        <v>55</v>
      </c>
      <c r="R74" s="59" t="s">
        <v>439</v>
      </c>
      <c r="S74" s="36" t="s">
        <v>440</v>
      </c>
      <c r="T74" s="60"/>
    </row>
    <row r="75" spans="1:20" ht="22.5" customHeight="1">
      <c r="A75" s="39" t="s">
        <v>522</v>
      </c>
      <c r="B75" s="39" t="s">
        <v>441</v>
      </c>
      <c r="C75" s="42" t="s">
        <v>136</v>
      </c>
      <c r="D75" s="42" t="s">
        <v>137</v>
      </c>
      <c r="E75" s="42" t="s">
        <v>442</v>
      </c>
      <c r="F75" s="42" t="s">
        <v>443</v>
      </c>
      <c r="G75" s="43">
        <v>17707245</v>
      </c>
      <c r="H75" s="43">
        <v>0</v>
      </c>
      <c r="I75" s="43">
        <v>17707245</v>
      </c>
      <c r="J75" s="44">
        <v>44904</v>
      </c>
      <c r="K75" s="44">
        <v>44904</v>
      </c>
      <c r="L75" s="41" t="s">
        <v>74</v>
      </c>
      <c r="M75" s="44">
        <v>44925</v>
      </c>
      <c r="N75" s="54" t="s">
        <v>444</v>
      </c>
      <c r="O75" s="42" t="s">
        <v>445</v>
      </c>
      <c r="P75" s="62">
        <v>10</v>
      </c>
      <c r="Q75" s="39" t="s">
        <v>77</v>
      </c>
      <c r="R75" s="59" t="s">
        <v>446</v>
      </c>
      <c r="S75" s="36" t="s">
        <v>447</v>
      </c>
      <c r="T75" s="58"/>
    </row>
    <row r="76" spans="1:20" ht="22.5" customHeight="1">
      <c r="A76" s="39" t="s">
        <v>522</v>
      </c>
      <c r="B76" s="39" t="s">
        <v>448</v>
      </c>
      <c r="C76" s="42" t="s">
        <v>136</v>
      </c>
      <c r="D76" s="42" t="s">
        <v>137</v>
      </c>
      <c r="E76" s="42" t="s">
        <v>449</v>
      </c>
      <c r="F76" s="42" t="s">
        <v>450</v>
      </c>
      <c r="G76" s="43">
        <v>626430</v>
      </c>
      <c r="H76" s="43">
        <v>0</v>
      </c>
      <c r="I76" s="43">
        <v>626430</v>
      </c>
      <c r="J76" s="44">
        <v>44908</v>
      </c>
      <c r="K76" s="44">
        <v>44908</v>
      </c>
      <c r="L76" s="41" t="s">
        <v>74</v>
      </c>
      <c r="M76" s="44">
        <v>44925</v>
      </c>
      <c r="N76" s="54" t="s">
        <v>451</v>
      </c>
      <c r="O76" s="42" t="s">
        <v>452</v>
      </c>
      <c r="P76" s="39">
        <v>26</v>
      </c>
      <c r="Q76" s="39" t="s">
        <v>55</v>
      </c>
      <c r="R76" s="59" t="s">
        <v>453</v>
      </c>
      <c r="S76" s="36" t="s">
        <v>454</v>
      </c>
      <c r="T76" s="58"/>
    </row>
    <row r="77" spans="1:20" ht="22.5" customHeight="1">
      <c r="A77" s="39" t="s">
        <v>522</v>
      </c>
      <c r="B77" s="39" t="s">
        <v>455</v>
      </c>
      <c r="C77" s="42" t="s">
        <v>136</v>
      </c>
      <c r="D77" s="42" t="s">
        <v>137</v>
      </c>
      <c r="E77" s="42" t="s">
        <v>442</v>
      </c>
      <c r="F77" s="42" t="s">
        <v>456</v>
      </c>
      <c r="G77" s="43">
        <v>23394000</v>
      </c>
      <c r="H77" s="43">
        <v>0</v>
      </c>
      <c r="I77" s="43">
        <v>23394000</v>
      </c>
      <c r="J77" s="44">
        <v>44908</v>
      </c>
      <c r="K77" s="44">
        <v>44908</v>
      </c>
      <c r="L77" s="41" t="s">
        <v>74</v>
      </c>
      <c r="M77" s="44">
        <v>44925</v>
      </c>
      <c r="N77" s="54" t="s">
        <v>457</v>
      </c>
      <c r="O77" s="42" t="s">
        <v>445</v>
      </c>
      <c r="P77" s="39">
        <v>26</v>
      </c>
      <c r="Q77" s="39" t="s">
        <v>55</v>
      </c>
      <c r="R77" s="59" t="s">
        <v>458</v>
      </c>
      <c r="S77" s="36" t="s">
        <v>459</v>
      </c>
      <c r="T77" s="58"/>
    </row>
    <row r="78" spans="1:20" ht="22.5" customHeight="1">
      <c r="A78" s="39" t="s">
        <v>522</v>
      </c>
      <c r="B78" s="39" t="s">
        <v>460</v>
      </c>
      <c r="C78" s="42" t="s">
        <v>136</v>
      </c>
      <c r="D78" s="42" t="s">
        <v>137</v>
      </c>
      <c r="E78" s="42" t="s">
        <v>442</v>
      </c>
      <c r="F78" s="42" t="s">
        <v>461</v>
      </c>
      <c r="G78" s="43">
        <v>16783710</v>
      </c>
      <c r="H78" s="43">
        <v>0</v>
      </c>
      <c r="I78" s="43">
        <v>16783710</v>
      </c>
      <c r="J78" s="44">
        <v>44909</v>
      </c>
      <c r="K78" s="44">
        <v>44909</v>
      </c>
      <c r="L78" s="41" t="s">
        <v>74</v>
      </c>
      <c r="M78" s="44">
        <v>44925</v>
      </c>
      <c r="N78" s="54" t="s">
        <v>462</v>
      </c>
      <c r="O78" s="42" t="s">
        <v>445</v>
      </c>
      <c r="P78" s="39">
        <v>26</v>
      </c>
      <c r="Q78" s="39" t="s">
        <v>55</v>
      </c>
      <c r="R78" s="59" t="s">
        <v>463</v>
      </c>
      <c r="S78" s="36" t="s">
        <v>464</v>
      </c>
      <c r="T78" s="58"/>
    </row>
    <row r="79" spans="1:20" ht="22.5" customHeight="1">
      <c r="A79" s="39" t="s">
        <v>522</v>
      </c>
      <c r="B79" s="39" t="s">
        <v>465</v>
      </c>
      <c r="C79" s="42" t="s">
        <v>136</v>
      </c>
      <c r="D79" s="42" t="s">
        <v>50</v>
      </c>
      <c r="E79" s="42" t="s">
        <v>466</v>
      </c>
      <c r="F79" s="42" t="s">
        <v>467</v>
      </c>
      <c r="G79" s="43">
        <v>9100000</v>
      </c>
      <c r="H79" s="43">
        <v>0</v>
      </c>
      <c r="I79" s="43">
        <v>9100000</v>
      </c>
      <c r="J79" s="44">
        <v>44918</v>
      </c>
      <c r="K79" s="44">
        <v>44918</v>
      </c>
      <c r="L79" s="41" t="s">
        <v>74</v>
      </c>
      <c r="M79" s="44">
        <v>44925</v>
      </c>
      <c r="N79" s="54" t="s">
        <v>468</v>
      </c>
      <c r="O79" s="42" t="s">
        <v>469</v>
      </c>
      <c r="P79" s="62">
        <v>10</v>
      </c>
      <c r="Q79" s="39" t="s">
        <v>77</v>
      </c>
      <c r="R79" s="59" t="s">
        <v>470</v>
      </c>
      <c r="S79" s="36" t="s">
        <v>471</v>
      </c>
      <c r="T79" s="58"/>
    </row>
    <row r="80" spans="1:20" ht="21.75" customHeight="1">
      <c r="A80" s="39" t="s">
        <v>522</v>
      </c>
      <c r="B80" s="39" t="s">
        <v>472</v>
      </c>
      <c r="C80" s="42" t="s">
        <v>473</v>
      </c>
      <c r="D80" s="42" t="s">
        <v>50</v>
      </c>
      <c r="E80" s="42" t="s">
        <v>474</v>
      </c>
      <c r="F80" s="42" t="s">
        <v>475</v>
      </c>
      <c r="G80" s="43">
        <v>35199805</v>
      </c>
      <c r="H80" s="43">
        <v>0</v>
      </c>
      <c r="I80" s="43">
        <v>35199805</v>
      </c>
      <c r="J80" s="44">
        <v>44901</v>
      </c>
      <c r="K80" s="44">
        <v>44901</v>
      </c>
      <c r="L80" s="41" t="s">
        <v>74</v>
      </c>
      <c r="M80" s="44">
        <v>44926</v>
      </c>
      <c r="N80" s="54" t="s">
        <v>476</v>
      </c>
      <c r="O80" s="42" t="s">
        <v>477</v>
      </c>
      <c r="P80" s="39">
        <v>26</v>
      </c>
      <c r="Q80" s="39" t="s">
        <v>55</v>
      </c>
      <c r="R80" s="36" t="s">
        <v>478</v>
      </c>
      <c r="S80" s="36" t="s">
        <v>478</v>
      </c>
      <c r="T80" s="58"/>
    </row>
    <row r="81" spans="1:20" ht="21.75" customHeight="1">
      <c r="A81" s="39" t="s">
        <v>522</v>
      </c>
      <c r="B81" s="39" t="s">
        <v>479</v>
      </c>
      <c r="C81" s="42" t="s">
        <v>473</v>
      </c>
      <c r="D81" s="42" t="s">
        <v>50</v>
      </c>
      <c r="E81" s="42" t="s">
        <v>474</v>
      </c>
      <c r="F81" s="42" t="s">
        <v>480</v>
      </c>
      <c r="G81" s="43">
        <v>8300000</v>
      </c>
      <c r="H81" s="43">
        <v>0</v>
      </c>
      <c r="I81" s="43">
        <v>8300000</v>
      </c>
      <c r="J81" s="44">
        <v>44904</v>
      </c>
      <c r="K81" s="44">
        <v>44904</v>
      </c>
      <c r="L81" s="41" t="s">
        <v>74</v>
      </c>
      <c r="M81" s="44">
        <v>44926</v>
      </c>
      <c r="N81" s="54" t="s">
        <v>481</v>
      </c>
      <c r="O81" s="42" t="s">
        <v>477</v>
      </c>
      <c r="P81" s="62">
        <v>10</v>
      </c>
      <c r="Q81" s="39" t="s">
        <v>77</v>
      </c>
      <c r="R81" s="36" t="s">
        <v>482</v>
      </c>
      <c r="S81" s="36" t="s">
        <v>482</v>
      </c>
      <c r="T81" s="58"/>
    </row>
    <row r="82" spans="1:20" ht="21.75" customHeight="1">
      <c r="A82" s="39" t="s">
        <v>522</v>
      </c>
      <c r="B82" s="39" t="s">
        <v>483</v>
      </c>
      <c r="C82" s="42" t="s">
        <v>473</v>
      </c>
      <c r="D82" s="42" t="s">
        <v>137</v>
      </c>
      <c r="E82" s="42" t="s">
        <v>474</v>
      </c>
      <c r="F82" s="42" t="s">
        <v>484</v>
      </c>
      <c r="G82" s="43">
        <v>4000000</v>
      </c>
      <c r="H82" s="43">
        <v>0</v>
      </c>
      <c r="I82" s="43">
        <v>4000000</v>
      </c>
      <c r="J82" s="44">
        <v>44909</v>
      </c>
      <c r="K82" s="44">
        <v>44909</v>
      </c>
      <c r="L82" s="41" t="s">
        <v>74</v>
      </c>
      <c r="M82" s="44">
        <v>44926</v>
      </c>
      <c r="N82" s="54" t="s">
        <v>485</v>
      </c>
      <c r="O82" s="42" t="s">
        <v>477</v>
      </c>
      <c r="P82" s="62">
        <v>10</v>
      </c>
      <c r="Q82" s="39" t="s">
        <v>77</v>
      </c>
      <c r="R82" s="36" t="s">
        <v>486</v>
      </c>
      <c r="S82" s="36" t="s">
        <v>486</v>
      </c>
      <c r="T82" s="58"/>
    </row>
    <row r="83" spans="1:20" ht="21.75" customHeight="1">
      <c r="A83" s="39" t="s">
        <v>522</v>
      </c>
      <c r="B83" s="39" t="s">
        <v>487</v>
      </c>
      <c r="C83" s="42" t="s">
        <v>473</v>
      </c>
      <c r="D83" s="42" t="s">
        <v>137</v>
      </c>
      <c r="E83" s="42" t="s">
        <v>474</v>
      </c>
      <c r="F83" s="42" t="s">
        <v>488</v>
      </c>
      <c r="G83" s="43">
        <v>4187000</v>
      </c>
      <c r="H83" s="43">
        <v>0</v>
      </c>
      <c r="I83" s="43">
        <v>4187000</v>
      </c>
      <c r="J83" s="44">
        <v>44915</v>
      </c>
      <c r="K83" s="44">
        <v>44915</v>
      </c>
      <c r="L83" s="41" t="s">
        <v>74</v>
      </c>
      <c r="M83" s="44">
        <v>44926</v>
      </c>
      <c r="N83" s="54" t="s">
        <v>489</v>
      </c>
      <c r="O83" s="42" t="s">
        <v>477</v>
      </c>
      <c r="P83" s="62">
        <v>10</v>
      </c>
      <c r="Q83" s="39" t="s">
        <v>77</v>
      </c>
      <c r="R83" s="36" t="s">
        <v>490</v>
      </c>
      <c r="S83" s="36" t="s">
        <v>490</v>
      </c>
      <c r="T83" s="58"/>
    </row>
    <row r="84" spans="1:20" ht="21.75" customHeight="1">
      <c r="A84" s="39" t="s">
        <v>522</v>
      </c>
      <c r="B84" s="39" t="s">
        <v>491</v>
      </c>
      <c r="C84" s="42" t="s">
        <v>473</v>
      </c>
      <c r="D84" s="42" t="s">
        <v>137</v>
      </c>
      <c r="E84" s="42" t="s">
        <v>474</v>
      </c>
      <c r="F84" s="42" t="s">
        <v>492</v>
      </c>
      <c r="G84" s="43">
        <v>640000</v>
      </c>
      <c r="H84" s="43">
        <v>0</v>
      </c>
      <c r="I84" s="43">
        <v>640000</v>
      </c>
      <c r="J84" s="44">
        <v>44915</v>
      </c>
      <c r="K84" s="44">
        <v>44915</v>
      </c>
      <c r="L84" s="41" t="s">
        <v>74</v>
      </c>
      <c r="M84" s="44">
        <v>44926</v>
      </c>
      <c r="N84" s="54" t="s">
        <v>493</v>
      </c>
      <c r="O84" s="42" t="s">
        <v>477</v>
      </c>
      <c r="P84" s="62">
        <v>10</v>
      </c>
      <c r="Q84" s="39" t="s">
        <v>77</v>
      </c>
      <c r="R84" s="36" t="s">
        <v>494</v>
      </c>
      <c r="S84" s="36" t="s">
        <v>494</v>
      </c>
      <c r="T84" s="58"/>
    </row>
    <row r="85" spans="1:20" ht="21.75" customHeight="1">
      <c r="A85" s="39" t="s">
        <v>522</v>
      </c>
      <c r="B85" s="39" t="s">
        <v>495</v>
      </c>
      <c r="C85" s="42" t="s">
        <v>473</v>
      </c>
      <c r="D85" s="42" t="s">
        <v>137</v>
      </c>
      <c r="E85" s="42" t="s">
        <v>474</v>
      </c>
      <c r="F85" s="42" t="s">
        <v>496</v>
      </c>
      <c r="G85" s="43">
        <v>4644000</v>
      </c>
      <c r="H85" s="43">
        <v>0</v>
      </c>
      <c r="I85" s="43">
        <v>4644000</v>
      </c>
      <c r="J85" s="44">
        <v>44915</v>
      </c>
      <c r="K85" s="44">
        <v>44915</v>
      </c>
      <c r="L85" s="41" t="s">
        <v>74</v>
      </c>
      <c r="M85" s="44">
        <v>44926</v>
      </c>
      <c r="N85" s="54" t="s">
        <v>497</v>
      </c>
      <c r="O85" s="42" t="s">
        <v>477</v>
      </c>
      <c r="P85" s="39">
        <v>26</v>
      </c>
      <c r="Q85" s="39" t="s">
        <v>55</v>
      </c>
      <c r="R85" s="36" t="s">
        <v>498</v>
      </c>
      <c r="S85" s="36" t="s">
        <v>498</v>
      </c>
      <c r="T85" s="58"/>
    </row>
    <row r="86" spans="1:20" ht="20.25" customHeight="1">
      <c r="A86" s="39" t="s">
        <v>522</v>
      </c>
      <c r="B86" s="39" t="s">
        <v>499</v>
      </c>
      <c r="C86" s="42" t="s">
        <v>473</v>
      </c>
      <c r="D86" s="42" t="s">
        <v>137</v>
      </c>
      <c r="E86" s="42" t="s">
        <v>474</v>
      </c>
      <c r="F86" s="42" t="s">
        <v>500</v>
      </c>
      <c r="G86" s="43">
        <v>16000000</v>
      </c>
      <c r="H86" s="43">
        <v>0</v>
      </c>
      <c r="I86" s="43">
        <v>16000000</v>
      </c>
      <c r="J86" s="44">
        <v>44917</v>
      </c>
      <c r="K86" s="44">
        <v>44917</v>
      </c>
      <c r="L86" s="41" t="s">
        <v>74</v>
      </c>
      <c r="M86" s="44">
        <v>44926</v>
      </c>
      <c r="N86" s="54" t="s">
        <v>501</v>
      </c>
      <c r="O86" s="42" t="s">
        <v>477</v>
      </c>
      <c r="P86" s="39">
        <v>26</v>
      </c>
      <c r="Q86" s="39" t="s">
        <v>55</v>
      </c>
      <c r="R86" s="36" t="s">
        <v>502</v>
      </c>
      <c r="S86" s="36" t="s">
        <v>502</v>
      </c>
      <c r="T86" s="58"/>
    </row>
    <row r="87" spans="1:20" ht="20.25" customHeight="1">
      <c r="A87" s="39" t="s">
        <v>522</v>
      </c>
      <c r="B87" s="39" t="s">
        <v>503</v>
      </c>
      <c r="C87" s="42" t="s">
        <v>473</v>
      </c>
      <c r="D87" s="42" t="s">
        <v>137</v>
      </c>
      <c r="E87" s="42" t="s">
        <v>474</v>
      </c>
      <c r="F87" s="42" t="s">
        <v>504</v>
      </c>
      <c r="G87" s="43">
        <v>3137000</v>
      </c>
      <c r="H87" s="43">
        <v>0</v>
      </c>
      <c r="I87" s="43">
        <v>3137000</v>
      </c>
      <c r="J87" s="44">
        <v>44917</v>
      </c>
      <c r="K87" s="44">
        <v>44917</v>
      </c>
      <c r="L87" s="41" t="s">
        <v>74</v>
      </c>
      <c r="M87" s="44">
        <v>44926</v>
      </c>
      <c r="N87" s="54" t="s">
        <v>497</v>
      </c>
      <c r="O87" s="42" t="s">
        <v>477</v>
      </c>
      <c r="P87" s="39">
        <v>26</v>
      </c>
      <c r="Q87" s="39" t="s">
        <v>55</v>
      </c>
      <c r="R87" s="36" t="s">
        <v>505</v>
      </c>
      <c r="S87" s="36" t="s">
        <v>505</v>
      </c>
      <c r="T87" s="58"/>
    </row>
    <row r="88" spans="1:20" ht="20.25" customHeight="1">
      <c r="A88" s="39" t="s">
        <v>522</v>
      </c>
      <c r="B88" s="39" t="s">
        <v>506</v>
      </c>
      <c r="C88" s="42" t="s">
        <v>473</v>
      </c>
      <c r="D88" s="42" t="s">
        <v>137</v>
      </c>
      <c r="E88" s="42" t="s">
        <v>474</v>
      </c>
      <c r="F88" s="42" t="s">
        <v>507</v>
      </c>
      <c r="G88" s="43">
        <v>36452800</v>
      </c>
      <c r="H88" s="43">
        <v>0</v>
      </c>
      <c r="I88" s="43">
        <v>36452800</v>
      </c>
      <c r="J88" s="44">
        <v>44918</v>
      </c>
      <c r="K88" s="44">
        <v>44918</v>
      </c>
      <c r="L88" s="41" t="s">
        <v>74</v>
      </c>
      <c r="M88" s="44">
        <v>44926</v>
      </c>
      <c r="N88" s="54" t="s">
        <v>481</v>
      </c>
      <c r="O88" s="42" t="s">
        <v>477</v>
      </c>
      <c r="P88" s="39">
        <v>26</v>
      </c>
      <c r="Q88" s="39" t="s">
        <v>55</v>
      </c>
      <c r="R88" s="36" t="s">
        <v>508</v>
      </c>
      <c r="S88" s="36" t="s">
        <v>508</v>
      </c>
      <c r="T88" s="58"/>
    </row>
    <row r="89" spans="1:20" ht="20.25" customHeight="1">
      <c r="A89" s="39" t="s">
        <v>522</v>
      </c>
      <c r="B89" s="39">
        <v>117</v>
      </c>
      <c r="C89" s="42" t="s">
        <v>473</v>
      </c>
      <c r="D89" s="42" t="s">
        <v>137</v>
      </c>
      <c r="E89" s="42" t="s">
        <v>474</v>
      </c>
      <c r="F89" s="42" t="s">
        <v>509</v>
      </c>
      <c r="G89" s="43">
        <v>3544515</v>
      </c>
      <c r="H89" s="43">
        <v>0</v>
      </c>
      <c r="I89" s="43">
        <v>3544515</v>
      </c>
      <c r="J89" s="44">
        <v>44922</v>
      </c>
      <c r="K89" s="44">
        <v>44922</v>
      </c>
      <c r="L89" s="41" t="s">
        <v>74</v>
      </c>
      <c r="M89" s="44">
        <v>44926</v>
      </c>
      <c r="N89" s="54" t="s">
        <v>481</v>
      </c>
      <c r="O89" s="42" t="s">
        <v>477</v>
      </c>
      <c r="P89" s="62">
        <v>10</v>
      </c>
      <c r="Q89" s="39" t="s">
        <v>77</v>
      </c>
      <c r="R89" s="36" t="s">
        <v>505</v>
      </c>
      <c r="S89" s="36" t="s">
        <v>505</v>
      </c>
      <c r="T89" s="58"/>
    </row>
    <row r="90" spans="1:20" ht="20.25" customHeight="1">
      <c r="A90" s="39" t="s">
        <v>522</v>
      </c>
      <c r="B90" s="39">
        <v>118</v>
      </c>
      <c r="C90" s="42" t="s">
        <v>473</v>
      </c>
      <c r="D90" s="42" t="s">
        <v>137</v>
      </c>
      <c r="E90" s="42" t="s">
        <v>474</v>
      </c>
      <c r="F90" s="42" t="s">
        <v>510</v>
      </c>
      <c r="G90" s="43">
        <v>3835500</v>
      </c>
      <c r="H90" s="43">
        <v>0</v>
      </c>
      <c r="I90" s="43">
        <v>3835500</v>
      </c>
      <c r="J90" s="44">
        <v>44922</v>
      </c>
      <c r="K90" s="44">
        <v>44922</v>
      </c>
      <c r="L90" s="41" t="s">
        <v>74</v>
      </c>
      <c r="M90" s="44">
        <v>44926</v>
      </c>
      <c r="N90" s="54" t="s">
        <v>481</v>
      </c>
      <c r="O90" s="42" t="s">
        <v>477</v>
      </c>
      <c r="P90" s="62">
        <v>10</v>
      </c>
      <c r="Q90" s="39" t="s">
        <v>77</v>
      </c>
      <c r="R90" s="36" t="s">
        <v>508</v>
      </c>
      <c r="S90" s="36" t="s">
        <v>508</v>
      </c>
      <c r="T90" s="58"/>
    </row>
    <row r="91" spans="1:20" ht="20.25" customHeight="1">
      <c r="A91" s="60" t="s">
        <v>511</v>
      </c>
      <c r="B91" s="39" t="s">
        <v>512</v>
      </c>
      <c r="C91" s="42" t="s">
        <v>304</v>
      </c>
      <c r="D91" s="42" t="s">
        <v>50</v>
      </c>
      <c r="E91" s="42" t="s">
        <v>513</v>
      </c>
      <c r="F91" s="42" t="s">
        <v>514</v>
      </c>
      <c r="G91" s="43">
        <v>3165400</v>
      </c>
      <c r="H91" s="43">
        <v>0</v>
      </c>
      <c r="I91" s="61">
        <v>4747400</v>
      </c>
      <c r="J91" s="44">
        <v>44896</v>
      </c>
      <c r="K91" s="44">
        <v>44900</v>
      </c>
      <c r="L91" s="41" t="s">
        <v>74</v>
      </c>
      <c r="M91" s="44">
        <v>44915</v>
      </c>
      <c r="N91" s="54" t="s">
        <v>185</v>
      </c>
      <c r="O91" s="42" t="s">
        <v>515</v>
      </c>
      <c r="P91" s="39">
        <v>26</v>
      </c>
      <c r="Q91" s="39" t="s">
        <v>55</v>
      </c>
      <c r="R91" s="39" t="s">
        <v>516</v>
      </c>
      <c r="S91" s="36" t="s">
        <v>517</v>
      </c>
      <c r="T91" s="35" t="s">
        <v>518</v>
      </c>
    </row>
    <row r="92" spans="1:20" ht="20.25" customHeight="1">
      <c r="A92" s="63" t="s">
        <v>523</v>
      </c>
      <c r="B92" s="86" t="s">
        <v>524</v>
      </c>
      <c r="C92" s="63" t="s">
        <v>525</v>
      </c>
      <c r="D92" s="63" t="s">
        <v>50</v>
      </c>
      <c r="E92" s="42" t="s">
        <v>526</v>
      </c>
      <c r="F92" s="42" t="s">
        <v>527</v>
      </c>
      <c r="G92" s="43">
        <v>5774341.42</v>
      </c>
      <c r="H92" s="43">
        <v>0</v>
      </c>
      <c r="I92" s="64">
        <v>5774341.42</v>
      </c>
      <c r="J92" s="65">
        <v>44896</v>
      </c>
      <c r="K92" s="66">
        <v>44896</v>
      </c>
      <c r="L92" s="41" t="s">
        <v>74</v>
      </c>
      <c r="M92" s="66">
        <v>44917</v>
      </c>
      <c r="N92" s="63" t="s">
        <v>528</v>
      </c>
      <c r="O92" s="42" t="s">
        <v>529</v>
      </c>
      <c r="P92" s="39">
        <v>26</v>
      </c>
      <c r="Q92" s="63" t="s">
        <v>55</v>
      </c>
      <c r="R92" s="63"/>
      <c r="S92" s="36" t="s">
        <v>530</v>
      </c>
      <c r="T92" s="63" t="s">
        <v>531</v>
      </c>
    </row>
    <row r="93" spans="1:20" ht="20.25" customHeight="1">
      <c r="A93" s="63" t="s">
        <v>523</v>
      </c>
      <c r="B93" s="86" t="s">
        <v>532</v>
      </c>
      <c r="C93" s="63" t="s">
        <v>525</v>
      </c>
      <c r="D93" s="63" t="s">
        <v>50</v>
      </c>
      <c r="E93" s="42" t="s">
        <v>526</v>
      </c>
      <c r="F93" s="42" t="s">
        <v>527</v>
      </c>
      <c r="G93" s="43">
        <v>783851.64</v>
      </c>
      <c r="H93" s="43">
        <v>0</v>
      </c>
      <c r="I93" s="64">
        <v>783851.64</v>
      </c>
      <c r="J93" s="65">
        <v>44896</v>
      </c>
      <c r="K93" s="66">
        <v>44896</v>
      </c>
      <c r="L93" s="41" t="s">
        <v>74</v>
      </c>
      <c r="M93" s="66">
        <v>44917</v>
      </c>
      <c r="N93" s="63" t="s">
        <v>528</v>
      </c>
      <c r="O93" s="42" t="s">
        <v>529</v>
      </c>
      <c r="P93" s="39">
        <v>26</v>
      </c>
      <c r="Q93" s="63" t="s">
        <v>55</v>
      </c>
      <c r="R93" s="63"/>
      <c r="S93" s="36" t="s">
        <v>533</v>
      </c>
      <c r="T93" s="63" t="s">
        <v>531</v>
      </c>
    </row>
    <row r="94" spans="1:20" ht="22.5" customHeight="1">
      <c r="A94" s="63" t="s">
        <v>523</v>
      </c>
      <c r="B94" s="86" t="s">
        <v>534</v>
      </c>
      <c r="C94" s="63" t="s">
        <v>525</v>
      </c>
      <c r="D94" s="63" t="s">
        <v>50</v>
      </c>
      <c r="E94" s="42" t="s">
        <v>535</v>
      </c>
      <c r="F94" s="42" t="s">
        <v>527</v>
      </c>
      <c r="G94" s="43">
        <v>1062932.54</v>
      </c>
      <c r="H94" s="43">
        <v>0</v>
      </c>
      <c r="I94" s="64">
        <v>1062932.54</v>
      </c>
      <c r="J94" s="65">
        <v>44896</v>
      </c>
      <c r="K94" s="66">
        <v>44898</v>
      </c>
      <c r="L94" s="41" t="s">
        <v>74</v>
      </c>
      <c r="M94" s="66">
        <v>44917</v>
      </c>
      <c r="N94" s="63" t="s">
        <v>528</v>
      </c>
      <c r="O94" s="42" t="s">
        <v>529</v>
      </c>
      <c r="P94" s="39">
        <v>26</v>
      </c>
      <c r="Q94" s="63" t="s">
        <v>55</v>
      </c>
      <c r="R94" s="63"/>
      <c r="S94" s="36" t="s">
        <v>536</v>
      </c>
      <c r="T94" s="63" t="s">
        <v>531</v>
      </c>
    </row>
    <row r="95" spans="1:20" ht="28.5" customHeight="1">
      <c r="A95" s="63" t="s">
        <v>523</v>
      </c>
      <c r="B95" s="86">
        <v>112</v>
      </c>
      <c r="C95" s="63" t="s">
        <v>58</v>
      </c>
      <c r="D95" s="63" t="s">
        <v>537</v>
      </c>
      <c r="E95" s="42" t="s">
        <v>538</v>
      </c>
      <c r="F95" s="42" t="s">
        <v>539</v>
      </c>
      <c r="G95" s="43">
        <v>3199910</v>
      </c>
      <c r="H95" s="43">
        <v>0</v>
      </c>
      <c r="I95" s="64">
        <v>3199910</v>
      </c>
      <c r="J95" s="65">
        <v>44902</v>
      </c>
      <c r="K95" s="65">
        <v>44902</v>
      </c>
      <c r="L95" s="41" t="s">
        <v>74</v>
      </c>
      <c r="M95" s="66">
        <v>44922</v>
      </c>
      <c r="N95" s="63" t="s">
        <v>75</v>
      </c>
      <c r="O95" s="42" t="s">
        <v>540</v>
      </c>
      <c r="P95" s="39">
        <v>26</v>
      </c>
      <c r="Q95" s="63" t="s">
        <v>55</v>
      </c>
      <c r="R95" s="63" t="s">
        <v>541</v>
      </c>
      <c r="S95" s="36" t="s">
        <v>542</v>
      </c>
      <c r="T95" s="63" t="s">
        <v>531</v>
      </c>
    </row>
    <row r="96" spans="1:20" ht="28.5" customHeight="1">
      <c r="A96" s="63" t="s">
        <v>523</v>
      </c>
      <c r="B96" s="86" t="s">
        <v>543</v>
      </c>
      <c r="C96" s="63" t="s">
        <v>544</v>
      </c>
      <c r="D96" s="63" t="s">
        <v>50</v>
      </c>
      <c r="E96" s="42" t="s">
        <v>545</v>
      </c>
      <c r="F96" s="42" t="s">
        <v>546</v>
      </c>
      <c r="G96" s="43">
        <v>3084910</v>
      </c>
      <c r="H96" s="43">
        <v>0</v>
      </c>
      <c r="I96" s="64">
        <v>3084910</v>
      </c>
      <c r="J96" s="65">
        <v>44896</v>
      </c>
      <c r="K96" s="66">
        <v>44896</v>
      </c>
      <c r="L96" s="41" t="s">
        <v>74</v>
      </c>
      <c r="M96" s="66">
        <v>44917</v>
      </c>
      <c r="N96" s="63" t="s">
        <v>528</v>
      </c>
      <c r="O96" s="42" t="s">
        <v>547</v>
      </c>
      <c r="P96" s="39">
        <v>26</v>
      </c>
      <c r="Q96" s="63" t="s">
        <v>55</v>
      </c>
      <c r="R96" s="63"/>
      <c r="S96" s="36" t="s">
        <v>548</v>
      </c>
      <c r="T96" s="63" t="s">
        <v>531</v>
      </c>
    </row>
    <row r="97" spans="1:20" ht="28.5" customHeight="1">
      <c r="A97" s="71" t="s">
        <v>523</v>
      </c>
      <c r="B97" s="87" t="s">
        <v>549</v>
      </c>
      <c r="C97" s="81" t="s">
        <v>544</v>
      </c>
      <c r="D97" s="71" t="s">
        <v>50</v>
      </c>
      <c r="E97" s="42" t="s">
        <v>550</v>
      </c>
      <c r="F97" s="42" t="s">
        <v>551</v>
      </c>
      <c r="G97" s="43">
        <v>21912864</v>
      </c>
      <c r="H97" s="43">
        <v>0</v>
      </c>
      <c r="I97" s="70">
        <v>21912864</v>
      </c>
      <c r="J97" s="69">
        <v>44902</v>
      </c>
      <c r="K97" s="69">
        <v>44902</v>
      </c>
      <c r="L97" s="41" t="s">
        <v>74</v>
      </c>
      <c r="M97" s="68">
        <v>44917</v>
      </c>
      <c r="N97" s="71" t="s">
        <v>89</v>
      </c>
      <c r="O97" s="42" t="s">
        <v>54</v>
      </c>
      <c r="P97" s="39">
        <v>10</v>
      </c>
      <c r="Q97" s="71" t="s">
        <v>77</v>
      </c>
      <c r="R97" s="71"/>
      <c r="S97" s="36" t="s">
        <v>552</v>
      </c>
      <c r="T97" s="71" t="s">
        <v>531</v>
      </c>
    </row>
    <row r="98" spans="1:20" ht="22.5" customHeight="1">
      <c r="A98" s="67" t="s">
        <v>561</v>
      </c>
      <c r="B98" s="88">
        <v>1</v>
      </c>
      <c r="C98" s="82" t="s">
        <v>553</v>
      </c>
      <c r="D98" s="67" t="s">
        <v>554</v>
      </c>
      <c r="E98" s="42" t="s">
        <v>555</v>
      </c>
      <c r="F98" s="42" t="s">
        <v>556</v>
      </c>
      <c r="G98" s="43">
        <v>7539790</v>
      </c>
      <c r="H98" s="43">
        <v>0</v>
      </c>
      <c r="I98" s="76">
        <v>4661264</v>
      </c>
      <c r="J98" s="77">
        <v>44587</v>
      </c>
      <c r="K98" s="77">
        <v>44587</v>
      </c>
      <c r="L98" s="41" t="s">
        <v>74</v>
      </c>
      <c r="M98" s="77">
        <v>44561</v>
      </c>
      <c r="N98" s="67" t="s">
        <v>557</v>
      </c>
      <c r="O98" s="42" t="s">
        <v>558</v>
      </c>
      <c r="P98" s="39">
        <v>10</v>
      </c>
      <c r="Q98" s="67" t="s">
        <v>77</v>
      </c>
      <c r="R98" s="67" t="s">
        <v>74</v>
      </c>
      <c r="S98" s="36" t="s">
        <v>559</v>
      </c>
      <c r="T98" s="35" t="s">
        <v>560</v>
      </c>
    </row>
    <row r="99" spans="1:20" ht="27.75" customHeight="1">
      <c r="A99" s="72" t="s">
        <v>644</v>
      </c>
      <c r="B99" s="89" t="s">
        <v>562</v>
      </c>
      <c r="C99" s="83" t="s">
        <v>58</v>
      </c>
      <c r="D99" s="72" t="s">
        <v>137</v>
      </c>
      <c r="E99" s="42" t="s">
        <v>563</v>
      </c>
      <c r="F99" s="42" t="s">
        <v>564</v>
      </c>
      <c r="G99" s="43">
        <v>37615624</v>
      </c>
      <c r="H99" s="43">
        <v>0</v>
      </c>
      <c r="I99" s="74">
        <v>37615624</v>
      </c>
      <c r="J99" s="73">
        <v>44895</v>
      </c>
      <c r="K99" s="73">
        <v>44902</v>
      </c>
      <c r="L99" s="41" t="s">
        <v>74</v>
      </c>
      <c r="M99" s="73">
        <v>44918</v>
      </c>
      <c r="N99" s="72" t="s">
        <v>565</v>
      </c>
      <c r="O99" s="42" t="s">
        <v>566</v>
      </c>
      <c r="P99" s="39">
        <v>26</v>
      </c>
      <c r="Q99" s="72" t="s">
        <v>55</v>
      </c>
      <c r="R99" s="72" t="s">
        <v>567</v>
      </c>
      <c r="S99" s="36" t="s">
        <v>568</v>
      </c>
      <c r="T99" s="35" t="s">
        <v>569</v>
      </c>
    </row>
    <row r="100" spans="1:20" ht="27.75" customHeight="1">
      <c r="A100" s="79" t="s">
        <v>644</v>
      </c>
      <c r="B100" s="89" t="s">
        <v>570</v>
      </c>
      <c r="C100" s="83" t="s">
        <v>58</v>
      </c>
      <c r="D100" s="72" t="s">
        <v>71</v>
      </c>
      <c r="E100" s="42" t="s">
        <v>571</v>
      </c>
      <c r="F100" s="42" t="s">
        <v>572</v>
      </c>
      <c r="G100" s="43">
        <v>1280000</v>
      </c>
      <c r="H100" s="43">
        <v>0</v>
      </c>
      <c r="I100" s="74">
        <v>1280000</v>
      </c>
      <c r="J100" s="73">
        <v>44895</v>
      </c>
      <c r="K100" s="73">
        <v>44900</v>
      </c>
      <c r="L100" s="41" t="s">
        <v>74</v>
      </c>
      <c r="M100" s="73">
        <v>44918</v>
      </c>
      <c r="N100" s="75" t="s">
        <v>573</v>
      </c>
      <c r="O100" s="42" t="s">
        <v>574</v>
      </c>
      <c r="P100" s="39">
        <v>26</v>
      </c>
      <c r="Q100" s="72" t="s">
        <v>55</v>
      </c>
      <c r="R100" s="72" t="s">
        <v>575</v>
      </c>
      <c r="S100" s="36" t="s">
        <v>576</v>
      </c>
      <c r="T100" s="35" t="s">
        <v>577</v>
      </c>
    </row>
    <row r="101" spans="1:20" ht="27.75" customHeight="1">
      <c r="A101" s="79" t="s">
        <v>644</v>
      </c>
      <c r="B101" s="89" t="s">
        <v>578</v>
      </c>
      <c r="C101" s="83" t="s">
        <v>58</v>
      </c>
      <c r="D101" s="72" t="s">
        <v>50</v>
      </c>
      <c r="E101" s="42" t="s">
        <v>579</v>
      </c>
      <c r="F101" s="42" t="s">
        <v>580</v>
      </c>
      <c r="G101" s="43">
        <v>7200000</v>
      </c>
      <c r="H101" s="43">
        <v>0</v>
      </c>
      <c r="I101" s="74">
        <v>7200000</v>
      </c>
      <c r="J101" s="73">
        <v>44900</v>
      </c>
      <c r="K101" s="73">
        <v>44904</v>
      </c>
      <c r="L101" s="41" t="s">
        <v>74</v>
      </c>
      <c r="M101" s="73">
        <v>44921</v>
      </c>
      <c r="N101" s="72" t="s">
        <v>581</v>
      </c>
      <c r="O101" s="42" t="s">
        <v>582</v>
      </c>
      <c r="P101" s="39">
        <v>26</v>
      </c>
      <c r="Q101" s="72" t="s">
        <v>55</v>
      </c>
      <c r="R101" s="72" t="s">
        <v>583</v>
      </c>
      <c r="S101" s="36" t="s">
        <v>584</v>
      </c>
      <c r="T101" s="35" t="s">
        <v>585</v>
      </c>
    </row>
    <row r="102" spans="1:20" ht="27.75" customHeight="1">
      <c r="A102" s="79" t="s">
        <v>644</v>
      </c>
      <c r="B102" s="89" t="s">
        <v>586</v>
      </c>
      <c r="C102" s="83" t="s">
        <v>49</v>
      </c>
      <c r="D102" s="72" t="s">
        <v>50</v>
      </c>
      <c r="E102" s="42" t="s">
        <v>154</v>
      </c>
      <c r="F102" s="42" t="s">
        <v>587</v>
      </c>
      <c r="G102" s="43">
        <v>2538400</v>
      </c>
      <c r="H102" s="43">
        <v>0</v>
      </c>
      <c r="I102" s="74">
        <v>2538400</v>
      </c>
      <c r="J102" s="73">
        <v>44901</v>
      </c>
      <c r="K102" s="73">
        <v>44902</v>
      </c>
      <c r="L102" s="41" t="s">
        <v>74</v>
      </c>
      <c r="M102" s="73">
        <v>44925</v>
      </c>
      <c r="N102" s="72" t="s">
        <v>588</v>
      </c>
      <c r="O102" s="42" t="s">
        <v>123</v>
      </c>
      <c r="P102" s="39" t="s">
        <v>589</v>
      </c>
      <c r="Q102" s="79" t="s">
        <v>590</v>
      </c>
      <c r="R102" s="83" t="s">
        <v>74</v>
      </c>
      <c r="S102" s="36" t="s">
        <v>591</v>
      </c>
      <c r="T102" s="35" t="s">
        <v>592</v>
      </c>
    </row>
    <row r="103" spans="1:20" ht="27" customHeight="1">
      <c r="A103" s="80" t="s">
        <v>637</v>
      </c>
      <c r="B103" s="84" t="s">
        <v>593</v>
      </c>
      <c r="C103" s="90" t="s">
        <v>49</v>
      </c>
      <c r="D103" s="79" t="s">
        <v>50</v>
      </c>
      <c r="E103" s="42" t="s">
        <v>594</v>
      </c>
      <c r="F103" s="42" t="s">
        <v>595</v>
      </c>
      <c r="G103" s="43">
        <v>8193670</v>
      </c>
      <c r="H103" s="43">
        <v>0</v>
      </c>
      <c r="I103" s="78">
        <f aca="true" t="shared" si="1" ref="I103:I110">+H103+G103</f>
        <v>8193670</v>
      </c>
      <c r="J103" s="73">
        <v>44817</v>
      </c>
      <c r="K103" s="73">
        <v>44817</v>
      </c>
      <c r="L103" s="41" t="s">
        <v>74</v>
      </c>
      <c r="M103" s="73">
        <v>44853</v>
      </c>
      <c r="N103" s="79" t="s">
        <v>89</v>
      </c>
      <c r="O103" s="42" t="s">
        <v>123</v>
      </c>
      <c r="P103" s="39">
        <v>10</v>
      </c>
      <c r="Q103" s="79" t="s">
        <v>77</v>
      </c>
      <c r="R103" s="85" t="s">
        <v>596</v>
      </c>
      <c r="S103" s="36" t="s">
        <v>597</v>
      </c>
      <c r="T103" s="35"/>
    </row>
    <row r="104" spans="1:20" ht="27" customHeight="1">
      <c r="A104" s="80" t="s">
        <v>637</v>
      </c>
      <c r="B104" s="80" t="s">
        <v>598</v>
      </c>
      <c r="C104" s="90" t="s">
        <v>58</v>
      </c>
      <c r="D104" s="79" t="s">
        <v>50</v>
      </c>
      <c r="E104" s="42" t="s">
        <v>599</v>
      </c>
      <c r="F104" s="42" t="s">
        <v>600</v>
      </c>
      <c r="G104" s="43">
        <v>7998750</v>
      </c>
      <c r="H104" s="43">
        <v>0</v>
      </c>
      <c r="I104" s="78">
        <f t="shared" si="1"/>
        <v>7998750</v>
      </c>
      <c r="J104" s="73">
        <v>44832</v>
      </c>
      <c r="K104" s="73">
        <v>44832</v>
      </c>
      <c r="L104" s="41" t="s">
        <v>74</v>
      </c>
      <c r="M104" s="73">
        <v>44926</v>
      </c>
      <c r="N104" s="79" t="s">
        <v>89</v>
      </c>
      <c r="O104" s="42" t="s">
        <v>601</v>
      </c>
      <c r="P104" s="39">
        <v>10</v>
      </c>
      <c r="Q104" s="79" t="s">
        <v>77</v>
      </c>
      <c r="R104" s="98" t="s">
        <v>602</v>
      </c>
      <c r="S104" s="36" t="s">
        <v>603</v>
      </c>
      <c r="T104" s="35"/>
    </row>
    <row r="105" spans="1:20" ht="27" customHeight="1">
      <c r="A105" s="80" t="s">
        <v>637</v>
      </c>
      <c r="B105" s="80" t="s">
        <v>604</v>
      </c>
      <c r="C105" s="90" t="s">
        <v>58</v>
      </c>
      <c r="D105" s="79" t="s">
        <v>50</v>
      </c>
      <c r="E105" s="42" t="s">
        <v>346</v>
      </c>
      <c r="F105" s="42" t="s">
        <v>605</v>
      </c>
      <c r="G105" s="43">
        <v>4335200</v>
      </c>
      <c r="H105" s="43">
        <v>0</v>
      </c>
      <c r="I105" s="78">
        <f t="shared" si="1"/>
        <v>4335200</v>
      </c>
      <c r="J105" s="73">
        <v>44866</v>
      </c>
      <c r="K105" s="73">
        <v>44866</v>
      </c>
      <c r="L105" s="41" t="s">
        <v>74</v>
      </c>
      <c r="M105" s="73">
        <v>44897</v>
      </c>
      <c r="N105" s="79" t="s">
        <v>606</v>
      </c>
      <c r="O105" s="42" t="s">
        <v>607</v>
      </c>
      <c r="P105" s="39">
        <v>26</v>
      </c>
      <c r="Q105" s="79" t="s">
        <v>55</v>
      </c>
      <c r="R105" s="98" t="s">
        <v>608</v>
      </c>
      <c r="S105" s="36" t="s">
        <v>609</v>
      </c>
      <c r="T105" s="35"/>
    </row>
    <row r="106" spans="1:20" ht="27" customHeight="1">
      <c r="A106" s="80" t="s">
        <v>637</v>
      </c>
      <c r="B106" s="80" t="s">
        <v>610</v>
      </c>
      <c r="C106" s="90" t="s">
        <v>58</v>
      </c>
      <c r="D106" s="79" t="s">
        <v>137</v>
      </c>
      <c r="E106" s="42" t="s">
        <v>346</v>
      </c>
      <c r="F106" s="42" t="s">
        <v>611</v>
      </c>
      <c r="G106" s="43">
        <v>11486900</v>
      </c>
      <c r="H106" s="43">
        <v>0</v>
      </c>
      <c r="I106" s="78">
        <f t="shared" si="1"/>
        <v>11486900</v>
      </c>
      <c r="J106" s="73">
        <v>44867</v>
      </c>
      <c r="K106" s="73">
        <v>44867</v>
      </c>
      <c r="L106" s="41" t="s">
        <v>74</v>
      </c>
      <c r="M106" s="73">
        <v>44926</v>
      </c>
      <c r="N106" s="79" t="s">
        <v>612</v>
      </c>
      <c r="O106" s="42" t="s">
        <v>607</v>
      </c>
      <c r="P106" s="39">
        <v>26</v>
      </c>
      <c r="Q106" s="79" t="s">
        <v>55</v>
      </c>
      <c r="R106" s="98" t="s">
        <v>613</v>
      </c>
      <c r="S106" s="36" t="s">
        <v>614</v>
      </c>
      <c r="T106" s="35"/>
    </row>
    <row r="107" spans="1:20" ht="27" customHeight="1">
      <c r="A107" s="80" t="s">
        <v>637</v>
      </c>
      <c r="B107" s="80" t="s">
        <v>615</v>
      </c>
      <c r="C107" s="90" t="s">
        <v>58</v>
      </c>
      <c r="D107" s="79" t="s">
        <v>50</v>
      </c>
      <c r="E107" s="42" t="s">
        <v>563</v>
      </c>
      <c r="F107" s="42" t="s">
        <v>616</v>
      </c>
      <c r="G107" s="43">
        <v>16716800</v>
      </c>
      <c r="H107" s="43">
        <v>0</v>
      </c>
      <c r="I107" s="78">
        <f t="shared" si="1"/>
        <v>16716800</v>
      </c>
      <c r="J107" s="73">
        <v>44867</v>
      </c>
      <c r="K107" s="73">
        <v>44867</v>
      </c>
      <c r="L107" s="41" t="s">
        <v>74</v>
      </c>
      <c r="M107" s="73">
        <v>44926</v>
      </c>
      <c r="N107" s="79" t="s">
        <v>617</v>
      </c>
      <c r="O107" s="42" t="s">
        <v>566</v>
      </c>
      <c r="P107" s="39">
        <v>26</v>
      </c>
      <c r="Q107" s="79" t="s">
        <v>55</v>
      </c>
      <c r="R107" s="98" t="s">
        <v>618</v>
      </c>
      <c r="S107" s="36" t="s">
        <v>619</v>
      </c>
      <c r="T107" s="35"/>
    </row>
    <row r="108" spans="1:20" ht="32.25" customHeight="1">
      <c r="A108" s="80" t="s">
        <v>637</v>
      </c>
      <c r="B108" s="85" t="s">
        <v>620</v>
      </c>
      <c r="C108" s="90" t="s">
        <v>49</v>
      </c>
      <c r="D108" s="79" t="s">
        <v>137</v>
      </c>
      <c r="E108" s="42" t="s">
        <v>621</v>
      </c>
      <c r="F108" s="42" t="s">
        <v>622</v>
      </c>
      <c r="G108" s="43">
        <v>23199952</v>
      </c>
      <c r="H108" s="43">
        <v>11597472</v>
      </c>
      <c r="I108" s="78">
        <f t="shared" si="1"/>
        <v>34797424</v>
      </c>
      <c r="J108" s="73">
        <v>44868</v>
      </c>
      <c r="K108" s="73">
        <v>44868</v>
      </c>
      <c r="L108" s="41" t="s">
        <v>74</v>
      </c>
      <c r="M108" s="73">
        <v>44918</v>
      </c>
      <c r="N108" s="79" t="s">
        <v>203</v>
      </c>
      <c r="O108" s="42" t="s">
        <v>623</v>
      </c>
      <c r="P108" s="39">
        <v>26</v>
      </c>
      <c r="Q108" s="79" t="s">
        <v>55</v>
      </c>
      <c r="R108" s="85" t="s">
        <v>596</v>
      </c>
      <c r="S108" s="36" t="s">
        <v>624</v>
      </c>
      <c r="T108" s="35" t="s">
        <v>625</v>
      </c>
    </row>
    <row r="109" spans="1:20" ht="32.25" customHeight="1">
      <c r="A109" s="80" t="s">
        <v>637</v>
      </c>
      <c r="B109" s="80" t="s">
        <v>626</v>
      </c>
      <c r="C109" s="90" t="s">
        <v>58</v>
      </c>
      <c r="D109" s="79" t="s">
        <v>137</v>
      </c>
      <c r="E109" s="42" t="s">
        <v>627</v>
      </c>
      <c r="F109" s="42" t="s">
        <v>628</v>
      </c>
      <c r="G109" s="43">
        <v>18478500</v>
      </c>
      <c r="H109" s="43">
        <v>0</v>
      </c>
      <c r="I109" s="78">
        <f t="shared" si="1"/>
        <v>18478500</v>
      </c>
      <c r="J109" s="73">
        <v>44873</v>
      </c>
      <c r="K109" s="73">
        <v>44873</v>
      </c>
      <c r="L109" s="41" t="s">
        <v>74</v>
      </c>
      <c r="M109" s="73">
        <v>44926</v>
      </c>
      <c r="N109" s="79" t="s">
        <v>629</v>
      </c>
      <c r="O109" s="42" t="s">
        <v>107</v>
      </c>
      <c r="P109" s="39">
        <v>26</v>
      </c>
      <c r="Q109" s="79" t="s">
        <v>55</v>
      </c>
      <c r="R109" s="98" t="s">
        <v>630</v>
      </c>
      <c r="S109" s="36" t="s">
        <v>631</v>
      </c>
      <c r="T109" s="35"/>
    </row>
    <row r="110" spans="1:20" ht="32.25" customHeight="1">
      <c r="A110" s="91" t="s">
        <v>637</v>
      </c>
      <c r="B110" s="92" t="s">
        <v>632</v>
      </c>
      <c r="C110" s="93" t="s">
        <v>49</v>
      </c>
      <c r="D110" s="79" t="s">
        <v>137</v>
      </c>
      <c r="E110" s="42" t="s">
        <v>379</v>
      </c>
      <c r="F110" s="42" t="s">
        <v>633</v>
      </c>
      <c r="G110" s="43">
        <v>20559699</v>
      </c>
      <c r="H110" s="43">
        <v>0</v>
      </c>
      <c r="I110" s="94">
        <f t="shared" si="1"/>
        <v>20559699</v>
      </c>
      <c r="J110" s="73">
        <v>44875</v>
      </c>
      <c r="K110" s="73">
        <v>44875</v>
      </c>
      <c r="L110" s="41" t="s">
        <v>74</v>
      </c>
      <c r="M110" s="73">
        <v>44925</v>
      </c>
      <c r="N110" s="79" t="s">
        <v>634</v>
      </c>
      <c r="O110" s="42" t="s">
        <v>204</v>
      </c>
      <c r="P110" s="39">
        <v>26</v>
      </c>
      <c r="Q110" s="79" t="s">
        <v>55</v>
      </c>
      <c r="R110" s="99" t="s">
        <v>74</v>
      </c>
      <c r="S110" s="36" t="s">
        <v>635</v>
      </c>
      <c r="T110" s="35" t="s">
        <v>636</v>
      </c>
    </row>
    <row r="111" spans="1:20" ht="24.75" customHeight="1">
      <c r="A111" s="105" t="s">
        <v>643</v>
      </c>
      <c r="B111" s="106" t="s">
        <v>638</v>
      </c>
      <c r="C111" s="107" t="s">
        <v>639</v>
      </c>
      <c r="D111" s="79" t="s">
        <v>137</v>
      </c>
      <c r="E111" s="108" t="s">
        <v>154</v>
      </c>
      <c r="F111" s="108" t="s">
        <v>640</v>
      </c>
      <c r="G111" s="109">
        <v>2499690</v>
      </c>
      <c r="H111" s="109">
        <v>0</v>
      </c>
      <c r="I111" s="110">
        <v>2499690</v>
      </c>
      <c r="J111" s="111">
        <v>44901</v>
      </c>
      <c r="K111" s="111">
        <v>44901</v>
      </c>
      <c r="L111" s="112" t="s">
        <v>74</v>
      </c>
      <c r="M111" s="111">
        <v>44925</v>
      </c>
      <c r="N111" s="79" t="s">
        <v>89</v>
      </c>
      <c r="O111" s="108" t="s">
        <v>641</v>
      </c>
      <c r="P111" s="39">
        <v>10</v>
      </c>
      <c r="Q111" s="79" t="s">
        <v>77</v>
      </c>
      <c r="R111" s="106" t="s">
        <v>638</v>
      </c>
      <c r="S111" s="113" t="s">
        <v>642</v>
      </c>
      <c r="T111" s="114"/>
    </row>
    <row r="112" spans="1:20" ht="27" customHeight="1">
      <c r="A112" s="103" t="s">
        <v>654</v>
      </c>
      <c r="B112" s="95" t="s">
        <v>645</v>
      </c>
      <c r="C112" s="83" t="s">
        <v>553</v>
      </c>
      <c r="D112" s="79" t="s">
        <v>50</v>
      </c>
      <c r="E112" s="42" t="s">
        <v>87</v>
      </c>
      <c r="F112" s="42" t="s">
        <v>646</v>
      </c>
      <c r="G112" s="43">
        <v>4453222</v>
      </c>
      <c r="H112" s="43">
        <v>0</v>
      </c>
      <c r="I112" s="96">
        <v>4452278</v>
      </c>
      <c r="J112" s="73">
        <v>44876</v>
      </c>
      <c r="K112" s="73">
        <v>44876</v>
      </c>
      <c r="L112" s="112" t="s">
        <v>74</v>
      </c>
      <c r="M112" s="115">
        <v>44926</v>
      </c>
      <c r="N112" s="79" t="s">
        <v>89</v>
      </c>
      <c r="O112" s="103" t="s">
        <v>647</v>
      </c>
      <c r="P112" s="39">
        <v>10</v>
      </c>
      <c r="Q112" s="79" t="s">
        <v>77</v>
      </c>
      <c r="R112" s="104">
        <v>100187</v>
      </c>
      <c r="S112" s="113" t="s">
        <v>648</v>
      </c>
      <c r="T112" s="104"/>
    </row>
    <row r="113" spans="1:20" ht="28.5" customHeight="1">
      <c r="A113" s="103" t="s">
        <v>654</v>
      </c>
      <c r="B113" s="95" t="s">
        <v>649</v>
      </c>
      <c r="C113" s="104" t="s">
        <v>553</v>
      </c>
      <c r="D113" s="79" t="s">
        <v>50</v>
      </c>
      <c r="E113" s="42" t="s">
        <v>650</v>
      </c>
      <c r="F113" s="42" t="s">
        <v>651</v>
      </c>
      <c r="G113" s="43">
        <v>2280000</v>
      </c>
      <c r="H113" s="43">
        <v>0</v>
      </c>
      <c r="I113" s="96">
        <v>2279991</v>
      </c>
      <c r="J113" s="73">
        <v>44889</v>
      </c>
      <c r="K113" s="73">
        <v>44889</v>
      </c>
      <c r="L113" s="41" t="s">
        <v>74</v>
      </c>
      <c r="M113" s="115">
        <v>44926</v>
      </c>
      <c r="N113" s="79" t="s">
        <v>634</v>
      </c>
      <c r="O113" s="103" t="s">
        <v>652</v>
      </c>
      <c r="P113" s="39">
        <v>10</v>
      </c>
      <c r="Q113" s="79" t="s">
        <v>77</v>
      </c>
      <c r="R113" s="104">
        <v>101219</v>
      </c>
      <c r="S113" s="113" t="s">
        <v>653</v>
      </c>
      <c r="T113" s="104"/>
    </row>
    <row r="114" ht="15">
      <c r="C114" s="116"/>
    </row>
  </sheetData>
  <sheetProtection/>
  <mergeCells count="1">
    <mergeCell ref="O9:O10"/>
  </mergeCells>
  <conditionalFormatting sqref="J5 M5:M91 J6:K91">
    <cfRule type="containsBlanks" priority="103" dxfId="0">
      <formula>LEN(TRIM(J5))=0</formula>
    </cfRule>
  </conditionalFormatting>
  <conditionalFormatting sqref="E5">
    <cfRule type="containsBlanks" priority="63" dxfId="0">
      <formula>LEN(TRIM(E5))=0</formula>
    </cfRule>
  </conditionalFormatting>
  <conditionalFormatting sqref="G5">
    <cfRule type="containsBlanks" priority="62" dxfId="0">
      <formula>LEN(TRIM(G5))=0</formula>
    </cfRule>
  </conditionalFormatting>
  <conditionalFormatting sqref="K5">
    <cfRule type="containsBlanks" priority="51" dxfId="0">
      <formula>LEN(TRIM(K5))=0</formula>
    </cfRule>
  </conditionalFormatting>
  <conditionalFormatting sqref="M7">
    <cfRule type="containsBlanks" priority="48" dxfId="0">
      <formula>LEN(TRIM(M7))=0</formula>
    </cfRule>
  </conditionalFormatting>
  <conditionalFormatting sqref="M6">
    <cfRule type="containsBlanks" priority="47" dxfId="0">
      <formula>LEN(TRIM(M6))=0</formula>
    </cfRule>
  </conditionalFormatting>
  <conditionalFormatting sqref="M9">
    <cfRule type="containsBlanks" priority="46" dxfId="0">
      <formula>LEN(TRIM(M9))=0</formula>
    </cfRule>
  </conditionalFormatting>
  <conditionalFormatting sqref="M8">
    <cfRule type="containsBlanks" priority="45" dxfId="0">
      <formula>LEN(TRIM(M8))=0</formula>
    </cfRule>
  </conditionalFormatting>
  <conditionalFormatting sqref="M31">
    <cfRule type="containsBlanks" priority="40" dxfId="0">
      <formula>LEN(TRIM(M31))=0</formula>
    </cfRule>
  </conditionalFormatting>
  <conditionalFormatting sqref="M23">
    <cfRule type="containsBlanks" priority="25" dxfId="0">
      <formula>LEN(TRIM(M23))=0</formula>
    </cfRule>
  </conditionalFormatting>
  <conditionalFormatting sqref="M28:M29">
    <cfRule type="containsBlanks" priority="24" dxfId="0">
      <formula>LEN(TRIM(M28))=0</formula>
    </cfRule>
  </conditionalFormatting>
  <conditionalFormatting sqref="M30">
    <cfRule type="containsBlanks" priority="23" dxfId="0">
      <formula>LEN(TRIM(M30))=0</formula>
    </cfRule>
  </conditionalFormatting>
  <conditionalFormatting sqref="M26">
    <cfRule type="containsBlanks" priority="12" dxfId="0">
      <formula>LEN(TRIM(M26))=0</formula>
    </cfRule>
  </conditionalFormatting>
  <conditionalFormatting sqref="M27">
    <cfRule type="containsBlanks" priority="11" dxfId="0">
      <formula>LEN(TRIM(M27))=0</formula>
    </cfRule>
  </conditionalFormatting>
  <conditionalFormatting sqref="H5">
    <cfRule type="containsBlanks" priority="8" dxfId="0">
      <formula>LEN(TRIM(H5))=0</formula>
    </cfRule>
  </conditionalFormatting>
  <conditionalFormatting sqref="I5:I58">
    <cfRule type="containsBlanks" priority="7" dxfId="0">
      <formula>LEN(TRIM(I5))=0</formula>
    </cfRule>
  </conditionalFormatting>
  <conditionalFormatting sqref="E6:F111">
    <cfRule type="containsBlanks" priority="4" dxfId="0">
      <formula>LEN(TRIM(E6))=0</formula>
    </cfRule>
  </conditionalFormatting>
  <conditionalFormatting sqref="G6:H111">
    <cfRule type="containsBlanks" priority="3" dxfId="0">
      <formula>LEN(TRIM(G6))=0</formula>
    </cfRule>
  </conditionalFormatting>
  <conditionalFormatting sqref="E112:F113">
    <cfRule type="containsBlanks" priority="2" dxfId="0">
      <formula>LEN(TRIM(E112))=0</formula>
    </cfRule>
  </conditionalFormatting>
  <conditionalFormatting sqref="G112:H113">
    <cfRule type="containsBlanks" priority="1" dxfId="0">
      <formula>LEN(TRIM(G112))=0</formula>
    </cfRule>
  </conditionalFormatting>
  <dataValidations count="7">
    <dataValidation type="textLength" allowBlank="1" showInputMessage="1" showErrorMessage="1" promptTitle="Cualquier contenido Maximo 390 Caracteres" prompt=" Registre COMPLETO el número del contrato conforme la numeración asignada por la Entidad; coloque comilla simple (apóstrofe) ANTES del número." errorTitle="Entrada no válida" error="Escriba un texto  Maximo 390 Caracteres" sqref="B5:B9 B29:B31 B23">
      <formula1>0</formula1>
      <formula2>390</formula2>
    </dataValidation>
    <dataValidation type="textLength" allowBlank="1" showInputMessage="1" showErrorMessage="1" promptTitle="Cualquier contenido Maximo 390 Caracteres" prompt=" Registre COMPLETO nombres y apellidos del Contratista si es Persona Natural, o la razón social si es Persona Jurídica." errorTitle="Entrada no válida" error="Escriba un texto  Maximo 390 Caracteres" sqref="E5">
      <formula1>0</formula1>
      <formula2>390</formula2>
    </dataValidation>
    <dataValidation type="date" allowBlank="1" showInputMessage="1" promptTitle="Ingrese una fecha (AAAA/MM/DD)" prompt=" Registre la fecha en la cual se SUSCRIBIÓ el contrato  (Formato AAAA/MM/DD)." errorTitle="Entrada no válida" error="Por favor escriba una fecha válida (AAAA/MM/DD)" sqref="J5">
      <formula1>1</formula1>
      <formula2>401769</formula2>
    </dataValidation>
    <dataValidation type="date" allowBlank="1" showInputMessage="1" promptTitle="Ingrese una fecha (AAAA/MM/DD)" prompt=" Registre fecha de inicio del contrato (Acta de Inicio o Aprobac de Pólizas, según el caso) de acuerdo con clase de contrato. Si no tiene info, DEJE EN BLANCO ESTA CELDA. (FORMATO AAAA/MM/DD)." errorTitle="Entrada no válida" error="Por favor escriba una fecha válida (AAAA/MM/DD)" sqref="K5">
      <formula1>1</formula1>
      <formula2>401769</formula2>
    </dataValidation>
    <dataValidation type="date" allowBlank="1" showInputMessage="1" promptTitle="Ingrese una fecha (AAAA/MM/DD)" prompt=" Registre fecha de terminación del contrato (según Acta de recibo del bien o serv. contratado o su equiv. cuando sea el caso). Si no tiene info, DEJE EN BLANCO ESTA CELDA. (FORMATO AAAA/MM/DD)." errorTitle="Entrada no válida" error="Por favor escriba una fecha válida (AAAA/MM/DD)" sqref="M5">
      <formula1>1</formula1>
      <formula2>401769</formula2>
    </dataValidation>
    <dataValidation type="decimal" allowBlank="1" showInputMessage="1" showErrorMessage="1" promptTitle="Escriba un número en esta casilla" prompt=" Registre EN PESOS el valor inicial del contrato; si es en otra moneda, conviértalo a pesos con la TRM utilizada." errorTitle="Entrada no válida" error="Por favor escriba un número" sqref="G5:G9 I5:I9 G26:G31 I23:I31 G23 I45:I48">
      <formula1>-9223372036854770000</formula1>
      <formula2>9223372036854770000</formula2>
    </dataValidation>
    <dataValidation type="textLength" allowBlank="1" showInputMessage="1" showErrorMessage="1" promptTitle="Cualquier contenido Maximo 390 Caracteres" prompt=" Registre de manera breve el OBJETO del contrato. (MÁX 390 CARACTERES)." errorTitle="Entrada no válida" error="Escriba un texto  Maximo 390 Caracteres" sqref="F5:F9">
      <formula1>0</formula1>
      <formula2>390</formula2>
    </dataValidation>
  </dataValidations>
  <hyperlinks>
    <hyperlink ref="S5" r:id="rId1" display="https://www.colombiacompra.gov.co/tienda-virtual-del-estado-colombiano/ordenes-compra/94298"/>
    <hyperlink ref="S6" r:id="rId2" display="https://community.secop.gov.co/Public/Tendering/OpportunityDetail/Index?noticeUID=CO1.NTC.3573165&amp;isFromPublicArea=True&amp;isModal=False"/>
    <hyperlink ref="S7" r:id="rId3" display="https://community.secop.gov.co/Public/Tendering/OpportunityDetail/Index?noticeUID=CO1.NTC.3585619&amp;isFromPublicArea=True&amp;isModal=False"/>
    <hyperlink ref="O8" r:id="rId4" display="piscinasymotores@outlook.com"/>
    <hyperlink ref="S8" r:id="rId5" display="https://community.secop.gov.co/Public/Tendering/OpportunityDetail/Index?noticeUID=CO1.NTC.3544305&amp;isFromPublicArea=True&amp;isModal=False"/>
    <hyperlink ref="S13" r:id="rId6" display="https://community.secop.gov.co/Public/Tendering/OpportunityDetail/Index?noticeUID=CO1.NTC.3564060&amp;isFromPublicArea=True&amp;isModal=False"/>
    <hyperlink ref="S12" r:id="rId7" display="https://community.secop.gov.co/Public/Tendering/OpportunityDetail/Index?noticeUID=CO1.NTC.3563822&amp;isFromPublicArea=True&amp;isModal=False"/>
    <hyperlink ref="S16" r:id="rId8" display="https://colombiacompra.gov.co/tienda-virtual-del-estado-colombiano/ordenes-compra/99980"/>
    <hyperlink ref="O15" r:id="rId9" display="iselecservicioelectromecanico@gmail.com"/>
    <hyperlink ref="O14" r:id="rId10" display="franmazdasur@gmail.com"/>
    <hyperlink ref="S14" r:id="rId11" display="https://community.secop.gov.co/Public/Tendering/OpportunityDetail/Index?noticeUID=CO1.NTC.3565983&amp;isFromPublicArea=True&amp;isModal=False"/>
    <hyperlink ref="S18" r:id="rId12" display="https://colombiacompra.gov.co/tienda-virtual-del-estado-colombiano/ordenes-compra/101871"/>
    <hyperlink ref="S17" r:id="rId13" display="https://colombiacompra.gov.co/tienda-virtual-del-estado-colombiano/ordenes-compra/101329"/>
    <hyperlink ref="S19" r:id="rId14" display="https://www.colombiacompra.gov.co/tienda-virtual-del-estado-colombiano/ordenes-compra/103059"/>
    <hyperlink ref="S22" r:id="rId15" display="https://www.colombiacompra.gov.co/tienda-virtual-del-estado-colombiano/ordenes-compra/101568"/>
    <hyperlink ref="O28" r:id="rId16" display="idcastaneda@larectta.com"/>
    <hyperlink ref="O29" r:id="rId17" display="idcastaneda@larectta.com"/>
    <hyperlink ref="O26" r:id="rId18" display="mailto:gilberto.ortiz@suprisa.com.co"/>
    <hyperlink ref="O27" r:id="rId19" display="mailto:gilberto.ortiz@suprisa.com.co"/>
    <hyperlink ref="S27" r:id="rId20" display="https://community.secop.gov.co/Public/Tendering/OpportunityDetail/Index?noticeUID=CO1.NTC.3332762&amp;isFromPublicArea=True&amp;isModal=False"/>
    <hyperlink ref="S26" r:id="rId21" display="https://community.secop.gov.co/Public/Tendering/OpportunityDetail/Index?noticeUID=CO1.NTC.3256539&amp;isFromPublicArea=True&amp;isModal=False"/>
    <hyperlink ref="O46" r:id="rId22" display="mailto:stephanirojas01@gmail.com"/>
    <hyperlink ref="O48" r:id="rId23" display="mailto:Distridiplomas@gmail.com"/>
    <hyperlink ref="O49" r:id="rId24" display="mailto:stephanirojas01@gmail.com"/>
    <hyperlink ref="S45" r:id="rId25" display="https://www.colombiacompra.gov.co/tienda-virtual-del-estado-colombiano/ordenes-compra/101392"/>
    <hyperlink ref="S46" r:id="rId26" display="https://community.secop.gov.co/Public/Tendering/ContractNoticePhases/View?PPI=CO1.PPI.21754786&amp;isFromPublicArea=True&amp;isModal=False"/>
    <hyperlink ref="S47" r:id="rId27" display="https://community.secop.gov.co/Public/Tendering/ContractNoticePhases/View?PPI=CO1.PPI.21801247&amp;isFromPublicArea=True&amp;isModal=False"/>
    <hyperlink ref="S48" r:id="rId28" display="https://community.secop.gov.co/Public/Tendering/ContractNoticePhases/View?PPI=CO1.PPI.21891783&amp;isFromPublicArea=True&amp;isModal=False"/>
    <hyperlink ref="S49" r:id="rId29" display="https://community.secop.gov.co/Public/Tendering/ContractNoticePhases/View?PPI=CO1.PPI.21995727&amp;isFromPublicArea=True&amp;isModal=False"/>
    <hyperlink ref="O59" r:id="rId30" display="mailto:JAHIRDGALARZA2@GMAIL.COM"/>
    <hyperlink ref="O60" r:id="rId31" display="mailto:serviciosysuministrosdelmeta@gmail.com"/>
    <hyperlink ref="O63" r:id="rId32" display="idcastañeda@larecetta.com"/>
    <hyperlink ref="S66" r:id="rId33" display="https://community.secop.gov.co/Public/Tendering/OpportunityDetail/Index?noticeUID=CO1.NTC.3621268&amp;isFromPublicArea=True&amp;isModal=False"/>
    <hyperlink ref="S67" r:id="rId34" display="https://community.secop.gov.co/Public/Tendering/OpportunityDetail/Index?noticeUID=CO1.NTC.3617461&amp;isFromPublicArea=True&amp;isModal=False"/>
    <hyperlink ref="S68" r:id="rId35" display="https://community.secop.gov.co/Public/Tendering/OpportunityDetail/Index?noticeUID=CO1.NTC.3627472&amp;isFromPublicArea=True&amp;isModal=False"/>
    <hyperlink ref="S69" r:id="rId36" display="https://community.secop.gov.co/Public/Tendering/OpportunityDetail/Index?noticeUID=CO1.NTC.3627305&amp;isFromPublicArea=True&amp;isModal=False"/>
    <hyperlink ref="S70" r:id="rId37" display="https://www.colombiacompra.gov.co/tienda-virtual-del-estado-colombiano/ordenes-compra/102102"/>
    <hyperlink ref="S71" r:id="rId38" display="https://www.colombiacompra.gov.co/tienda-virtual-del-estado-colombiano/ordenes-compra/102135"/>
    <hyperlink ref="O91" r:id="rId39" display="distribucioneslauniversal@hotmail.com"/>
    <hyperlink ref="S91" r:id="rId40" display="https://community.secop.gov.co/Public/Tendering/OpportunityDetail/Index?noticeUID=CO1.NTC.3577118&amp;isFromPublicArea=True&amp;isModal=False&#10;"/>
    <hyperlink ref="O96" r:id="rId41" display="gobiernovirtual@panamericana .com.co"/>
    <hyperlink ref="O92" r:id="rId42" display="utofibestformacon@gmail.com"/>
    <hyperlink ref="O97" r:id="rId43" display="directora.comercial@polyflex.com.co"/>
    <hyperlink ref="S93" r:id="rId44" display="https://colombiacompra.gov.co/tienda-virtual-del-estado-colombiano/ordenes-compra/100989"/>
    <hyperlink ref="S94" r:id="rId45" display="https://colombiacompra.gov.co/tienda-virtual-del-estado-colombiano/ordenes-compra/100992"/>
    <hyperlink ref="S95" r:id="rId46" display="https://community.secop.gov.co/Public/Tendering/OpportunityDetail/Index?noticeUID=CO1.NTC.3590561&amp;isFromPublicArea=True&amp;isModal=False"/>
    <hyperlink ref="S96" r:id="rId47" display="https://colombiacompra.gov.co/tienda-virtual-del-estado-colombiano/ordenes-compra/101037"/>
    <hyperlink ref="S97" r:id="rId48" display="https://colombiacompra.gov.co/tienda-virtual-del-estado-colombiano/ordenes-compra/101531"/>
    <hyperlink ref="S92" r:id="rId49" display="https://colombiacompra.gov.co/tienda-virtual-del-estado-colombiano/ordenes-compra/100988&#10;"/>
    <hyperlink ref="O99" r:id="rId50" display="gilberto.ortiz@suprisa.com.co"/>
    <hyperlink ref="S99" r:id="rId51" display="https://community.secop.gov.co/Public/Tendering/OpportunityDetail/Index?noticeUID=CO1.NTC.3553436&amp;isFromPublicArea=True&amp;isModal=False"/>
    <hyperlink ref="O100" r:id="rId52" display="Cafaju8@hotmail.com"/>
    <hyperlink ref="S100" r:id="rId53" display="https://community.secop.gov.co/Public/Tendering/OpportunityDetail/Index?noticeUID=CO1.NTC.3553166&amp;isFromPublicArea=True&amp;isModal=False"/>
    <hyperlink ref="O101" r:id="rId54" display="centraltecnologica2019@gmail.com&#10;"/>
    <hyperlink ref="S101" r:id="rId55" display="https://community.secop.gov.co/Public/Tendering/OpportunityDetail/Index?noticeUID=CO1.NTC.3564038&amp;isFromPublicArea=True&amp;isModal=False"/>
    <hyperlink ref="O102" r:id="rId56" display="gobiernovirtual@panamericana.com.co"/>
    <hyperlink ref="S102" r:id="rId57" display="https://www.colombiacompra.gov.co/tienda-virtual-del-estado-colombiano/ordenes-compra/101395"/>
    <hyperlink ref="O106" r:id="rId58" display="ljenneviviana@gmail.com"/>
    <hyperlink ref="O104" r:id="rId59" display="jdscomercializadorasas@gmail.com"/>
    <hyperlink ref="O105" r:id="rId60" display="ljenneviviana@gmail.com"/>
    <hyperlink ref="O107" r:id="rId61" display="gilberto.ortiz@suprisa.com.co"/>
    <hyperlink ref="O108" r:id="rId62" display="esteban.perezg@kof.com.mx"/>
    <hyperlink ref="O109" r:id="rId63" display="shalomcontratos@gmail.com"/>
    <hyperlink ref="O110" r:id="rId64" display="idcastaneda@larecetta.com"/>
    <hyperlink ref="S104" r:id="rId65" display="https://www.secop.gov.co/CO1BusinessLine/Tendering/BuyerWorkArea/Index?DocUniqueIdentifier=CO1.BDOS.3294924"/>
    <hyperlink ref="S105" r:id="rId66" display="https://www.secop.gov.co/CO1BusinessLine/Tendering/BuyerWorkArea/Index?DocUniqueIdentifier=CO1.BDOS.3419157"/>
    <hyperlink ref="S106" r:id="rId67" display="https://www.secop.gov.co/CO1BusinessLine/Tendering/BuyerWorkArea/Index?DocUniqueIdentifier=CO1.BDOS.3440233"/>
    <hyperlink ref="S107" r:id="rId68" display="https://www.secop.gov.co/CO1BusinessLine/Tendering/BuyerWorkArea/Index?DocUniqueIdentifier=CO1.BDOS.3441154"/>
    <hyperlink ref="S109" r:id="rId69" display="https://www.secop.gov.co/CO1BusinessLine/Tendering/BuyerWorkArea/Index?DocUniqueIdentifier=CO1.BDOS.3464763"/>
    <hyperlink ref="S108" r:id="rId70" display="https://colombiacompra.coupahost.com/order_headers/84220"/>
    <hyperlink ref="S110" r:id="rId71" display="https://colombiacompra.coupahost.com/order_headers/99069"/>
    <hyperlink ref="S103" r:id="rId72" display="https://colombiacompra.coupahost.com/order_headers/95796"/>
    <hyperlink ref="S111" r:id="rId73" display="https://colombiacompra.gov.co/tienda-virtual-del-estado-colombiano/ordenes-compra/101476"/>
    <hyperlink ref="O11" r:id="rId74" display="mailto:gobiernovirtual@panamericana.com.co"/>
    <hyperlink ref="S112" r:id="rId75" display="https://www.colombiacompra.gov.co/tienda-virtual-del-estado-colombiano/ordenes-compra/100187"/>
    <hyperlink ref="S113" r:id="rId76" display="https://www.colombiacompra.gov.co/tienda-virtual-del-estado-colombiano/ordenes-compra/101219"/>
  </hyperlinks>
  <printOptions/>
  <pageMargins left="0.7" right="0.7" top="0.75" bottom="0.75" header="0.3" footer="0.3"/>
  <pageSetup orientation="landscape" paperSize="14" scale="70" r:id="rId80"/>
  <drawing r:id="rId79"/>
  <legacyDrawing r:id="rId78"/>
</worksheet>
</file>

<file path=xl/worksheets/sheet2.xml><?xml version="1.0" encoding="utf-8"?>
<worksheet xmlns="http://schemas.openxmlformats.org/spreadsheetml/2006/main" xmlns:r="http://schemas.openxmlformats.org/officeDocument/2006/relationships">
  <dimension ref="A1:F25"/>
  <sheetViews>
    <sheetView zoomScale="90" zoomScaleNormal="90" zoomScalePageLayoutView="0" workbookViewId="0" topLeftCell="A19">
      <selection activeCell="A22" sqref="A22"/>
    </sheetView>
  </sheetViews>
  <sheetFormatPr defaultColWidth="11.421875" defaultRowHeight="15"/>
  <cols>
    <col min="1" max="1" width="34.421875" style="0" customWidth="1"/>
    <col min="2" max="2" width="67.28125" style="0" customWidth="1"/>
  </cols>
  <sheetData>
    <row r="1" spans="1:6" ht="21" customHeight="1">
      <c r="A1" s="102" t="s">
        <v>12</v>
      </c>
      <c r="B1" s="102"/>
      <c r="C1" s="102"/>
      <c r="D1" s="102"/>
      <c r="E1" s="102"/>
      <c r="F1" s="102"/>
    </row>
    <row r="2" ht="15.75" thickBot="1"/>
    <row r="3" spans="1:2" ht="19.5" thickBot="1">
      <c r="A3" s="14" t="s">
        <v>13</v>
      </c>
      <c r="B3" s="15" t="s">
        <v>14</v>
      </c>
    </row>
    <row r="4" spans="1:2" ht="60">
      <c r="A4" s="12" t="s">
        <v>29</v>
      </c>
      <c r="B4" s="13" t="s">
        <v>15</v>
      </c>
    </row>
    <row r="5" spans="1:2" ht="30">
      <c r="A5" s="7" t="s">
        <v>30</v>
      </c>
      <c r="B5" s="8" t="s">
        <v>16</v>
      </c>
    </row>
    <row r="6" spans="1:2" ht="90">
      <c r="A6" s="7" t="s">
        <v>0</v>
      </c>
      <c r="B6" s="8" t="s">
        <v>17</v>
      </c>
    </row>
    <row r="7" spans="1:6" ht="45">
      <c r="A7" s="4" t="s">
        <v>1</v>
      </c>
      <c r="B7" s="8" t="s">
        <v>18</v>
      </c>
      <c r="F7" s="6"/>
    </row>
    <row r="8" spans="1:2" ht="15">
      <c r="A8" s="4" t="s">
        <v>2</v>
      </c>
      <c r="B8" s="8" t="s">
        <v>19</v>
      </c>
    </row>
    <row r="9" spans="1:2" ht="15">
      <c r="A9" s="4" t="s">
        <v>3</v>
      </c>
      <c r="B9" s="8" t="s">
        <v>20</v>
      </c>
    </row>
    <row r="10" spans="1:2" ht="15">
      <c r="A10" s="4" t="s">
        <v>4</v>
      </c>
      <c r="B10" s="9" t="s">
        <v>31</v>
      </c>
    </row>
    <row r="11" spans="1:2" ht="30">
      <c r="A11" s="4" t="s">
        <v>5</v>
      </c>
      <c r="B11" s="8" t="s">
        <v>21</v>
      </c>
    </row>
    <row r="12" spans="1:2" ht="30">
      <c r="A12" s="4" t="s">
        <v>6</v>
      </c>
      <c r="B12" s="8" t="s">
        <v>32</v>
      </c>
    </row>
    <row r="13" spans="1:2" ht="15">
      <c r="A13" s="4" t="s">
        <v>7</v>
      </c>
      <c r="B13" s="1" t="s">
        <v>22</v>
      </c>
    </row>
    <row r="14" spans="1:2" ht="15">
      <c r="A14" s="4" t="s">
        <v>8</v>
      </c>
      <c r="B14" s="1" t="s">
        <v>23</v>
      </c>
    </row>
    <row r="15" spans="1:2" ht="15">
      <c r="A15" s="4" t="s">
        <v>9</v>
      </c>
      <c r="B15" s="8" t="s">
        <v>33</v>
      </c>
    </row>
    <row r="16" spans="1:2" ht="60">
      <c r="A16" s="4" t="s">
        <v>10</v>
      </c>
      <c r="B16" s="8" t="s">
        <v>24</v>
      </c>
    </row>
    <row r="17" spans="1:2" ht="105">
      <c r="A17" s="4" t="s">
        <v>11</v>
      </c>
      <c r="B17" s="8" t="s">
        <v>34</v>
      </c>
    </row>
    <row r="18" spans="1:2" ht="15">
      <c r="A18" s="4" t="s">
        <v>39</v>
      </c>
      <c r="B18" s="8" t="s">
        <v>40</v>
      </c>
    </row>
    <row r="19" spans="1:2" ht="90">
      <c r="A19" s="4" t="s">
        <v>36</v>
      </c>
      <c r="B19" s="8" t="s">
        <v>41</v>
      </c>
    </row>
    <row r="20" spans="1:2" ht="45">
      <c r="A20" s="10" t="s">
        <v>37</v>
      </c>
      <c r="B20" s="8" t="s">
        <v>25</v>
      </c>
    </row>
    <row r="21" spans="1:2" ht="30">
      <c r="A21" s="4" t="s">
        <v>38</v>
      </c>
      <c r="B21" s="8" t="s">
        <v>26</v>
      </c>
    </row>
    <row r="22" spans="1:2" s="3" customFormat="1" ht="75">
      <c r="A22" s="10" t="s">
        <v>44</v>
      </c>
      <c r="B22" s="18" t="s">
        <v>45</v>
      </c>
    </row>
    <row r="23" spans="1:2" ht="60.75" thickBot="1">
      <c r="A23" s="2" t="s">
        <v>43</v>
      </c>
      <c r="B23" s="11" t="s">
        <v>42</v>
      </c>
    </row>
    <row r="25" spans="1:2" ht="180">
      <c r="A25" s="16" t="s">
        <v>28</v>
      </c>
      <c r="B25" s="17" t="s">
        <v>27</v>
      </c>
    </row>
  </sheetData>
  <sheetProtection/>
  <mergeCells count="1">
    <mergeCell ref="A1:F1"/>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JOHANA CAROLINA PEREZ RUIZ</dc:creator>
  <cp:keywords/>
  <dc:description/>
  <cp:lastModifiedBy>RCENTRAL AGECO 5</cp:lastModifiedBy>
  <cp:lastPrinted>2018-02-26T19:18:24Z</cp:lastPrinted>
  <dcterms:created xsi:type="dcterms:W3CDTF">2018-02-26T19:04:51Z</dcterms:created>
  <dcterms:modified xsi:type="dcterms:W3CDTF">2023-01-06T20:01:53Z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