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200"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<sst xmlns="http://schemas.openxmlformats.org/spreadsheetml/2006/main" count="992" uniqueCount="521">
  <si>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</si>
  <si>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</si>
  <si>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</si>
  <si>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</si>
  <si>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</si>
  <si>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</si>
  <si>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</si>
  <si>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</si>
  <si>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</si>
  <si>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</si>
  <si>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</si>
  <si>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</si>
  <si>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</si>
  <si>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</si>
  <si>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</si>
  <si>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</si>
  <si>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</si>
  <si>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</si>
  <si>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</si>
  <si>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</si>
  <si>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</si>
  <si>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</si>
  <si>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</si>
  <si>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</si>
  <si>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</si>
  <si>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</si>
  <si>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</si>
  <si>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</si>
  <si>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</si>
  <si>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</si>
  <si>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</si>
  <si>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</si>
  <si>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</si>
  <si>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</si>
  <si>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</si>
  <si>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</si>
  <si>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</si>
  <si>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</si>
  <si>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</si>
  <si>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</si>
  <si>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</si>
  <si>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</si>
  <si>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</si>
  <si>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</si>
  <si>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</si>
  <si>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</si>
  <si>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</si>
  <si>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t>
  </si>
  <si>
    <t>REGIONAL CENTRAL</t>
  </si>
  <si>
    <t>ACUERDO MARCO DE PRECIOS</t>
  </si>
  <si>
    <t>SUMINISTRO</t>
  </si>
  <si>
    <t>ORGANIZACIÓN TERPEL S.A.</t>
  </si>
  <si>
    <t>BIG PASS S.A.S.</t>
  </si>
  <si>
    <t>Contratar el suministro de combustible (gasolina corriente) categoría A para los vehículos oficiales de la Dirección Regional Central Bogotá – INPEC</t>
  </si>
  <si>
    <t>Contratar el suministro de combustible (gasolina corriente) categoría C para los vehículos oficiales adscritos a la Dirección Regional Central Bogotá – INPEC</t>
  </si>
  <si>
    <t>A-02-02-01-003-003 Rec. 10 PRODUCTOS DE HORNOS DE COQUE; PRODUCTOS DE REFINACION DE PETROLEO Y DE COMBUSTIBLE NUCLEAR</t>
  </si>
  <si>
    <t>colombiacompraefic@terpel.com</t>
  </si>
  <si>
    <t>cce-co@edenred.com</t>
  </si>
  <si>
    <t>NACION</t>
  </si>
  <si>
    <t>https://colombiacompra.gov.co/tienda-virtual-del-estado-colombiano/ordenes-compra/84179</t>
  </si>
  <si>
    <t>https://colombiacompra.gov.co/tienda-virtual-del-estado-colombiano/ordenes-compra/84187</t>
  </si>
  <si>
    <t>OC.84359</t>
  </si>
  <si>
    <t>SODEXO S.A.</t>
  </si>
  <si>
    <t>N/A</t>
  </si>
  <si>
    <t>A-02-02-01-003-003</t>
  </si>
  <si>
    <t>OC. 84359</t>
  </si>
  <si>
    <t>https://www.colombiacompra.gov.co/tienda-virtual-del-estado-colombiano/ordenes-compra/84359</t>
  </si>
  <si>
    <t>CPMS LA MESA</t>
  </si>
  <si>
    <t>CONTRATAR A TRAVÉS LA TIENDA VIRTUAL DEL ESTADO COLOMBIANO, LA  ADQUISICIÓN DE  COMBUSTIBLE (GASOLINA CORRIENTEY ACPM) CATEGORÍA C PARA EL ABASTECIMIENTO DEL PARQUE AUTOMOTOR LA CÁRCEL Y PENITENCIARIA DE MEDIA SEGURIDAD DE LA MESA CUNDINAMARCA.</t>
  </si>
  <si>
    <t>JuanD.Perez@sodexo.com</t>
  </si>
  <si>
    <t>139 NEIVA</t>
  </si>
  <si>
    <t>ORGANIZACIÓN TERPEL S.A</t>
  </si>
  <si>
    <t>CONTRATAR MEDIANTE ACUERDO
MARCO DE PRECIOS, LA ADQUISICIÓN DE COMBUSTIBLES PARA EL PARQUE AUTOMOTOR,
GUADAÑAS Y PLANTA ELECTRICA DEL ESTABLECIMIENTO PENITENCIARIO DE MEDIANA
SEGURIDAD Y CARCELARIO DE NEIVA.</t>
  </si>
  <si>
    <t>acuerdomarco1@prodeseg.com.co</t>
  </si>
  <si>
    <t xml:space="preserve">NACIÓN </t>
  </si>
  <si>
    <t xml:space="preserve">https://colombiacompra.gov.co/tienda-virtual-del-estado-colombiano/ordenes-compra/84112 </t>
  </si>
  <si>
    <t>RES. 000002 DE ENERO 2022</t>
  </si>
  <si>
    <t>136 CPMS MELGAR</t>
  </si>
  <si>
    <t>PRESTACION DE SERVICIO</t>
  </si>
  <si>
    <t>BIG PASS S.A.S</t>
  </si>
  <si>
    <t>CONTRATAR EL SUMINISTRO DE COMBUSTIBLES GASOLINA – ACPM PARA EL PARQUE AUTOMOTOR DE LA CARCEL Y PENITENCIARIA DE MEDIA SEGURIDAD DE MELGAR.</t>
  </si>
  <si>
    <t>(A-02-02-01-003-003) PRODUCTOS DE HORNOS DE COQUE; PRODUCTOS DE REFINACION DE PETROLEO Y COMBUSTIBLE NUCLEAR</t>
  </si>
  <si>
    <t xml:space="preserve">cce-co@edenred.com </t>
  </si>
  <si>
    <t>https://www.colombiacompra.gov.co/tienda-virtual-del-estado-colombiano/ordenes-compra/84137</t>
  </si>
  <si>
    <t>Resolución N°. 000002 del 03 de enero de 2022</t>
  </si>
  <si>
    <t>INDEGA S.A</t>
  </si>
  <si>
    <t>CONTRATAR LA ADQUISICIÓN DE BEBIDAS (GASEOSAS) PARA EL PROYECTO PRODUCTIVO  EXPENDIÓ DE LA CÁRCEL Y PENITENCIARIA DE MEDIA SEGURIDAD DE MELGAR</t>
  </si>
  <si>
    <t>((A-05-01-01-002-004) BEBIDAS</t>
  </si>
  <si>
    <t xml:space="preserve">notificaciones@kof.com.mx </t>
  </si>
  <si>
    <t>PROPIOS</t>
  </si>
  <si>
    <t>https://www.colombiacompra.gov.co/tienda-virtual-del-estado-colombiano/ordenes-compra/84218</t>
  </si>
  <si>
    <t>Resolución N°. 000003 del 03 de enero de 2022</t>
  </si>
  <si>
    <t>LA RECETTA (NUTRESA)</t>
  </si>
  <si>
    <t>CONTRATAR LA ADQUISICIÓN DE PRODUCTOS ALIMENTICIOS, COMESTIBLES - PARA EL PROYECTO EXPENDIÓ DE LA CÁRCEL Y PENITENCIARIA DE MEDIA SEGURIDAD DE MELGAR</t>
  </si>
  <si>
    <t>(A-05-01-01-002.003) PRODUCTOS DE MOLINERÍA, ALMIDONES Y PRODUCTOS DERIVADOS DEL ALMIDÓN; OTROS PRODUCTOS ALIMENTICIOS</t>
  </si>
  <si>
    <t>idcastaneda@larecetta.com</t>
  </si>
  <si>
    <t>https://www.colombiacompra.gov.co/tienda-virtual-del-estado-colombiano/ordenes-compra/84293</t>
  </si>
  <si>
    <t>001</t>
  </si>
  <si>
    <t>MINIMA CUANTIA</t>
  </si>
  <si>
    <t>LUIS ERNESTO PRADA VARON</t>
  </si>
  <si>
    <t>CONTRATAR A MONTO AGOTABLE DEL MANTENIMIENTO PREVENTIVO, CORRECTIVO, MANO DE OBRA, SUMINISTRO DE REPUESTOS Y CERTIFICACIÓN TECNO MECÁNICA, DEL PARQUE AUTOMOTOR DE LA CARCEL Y PENITENCIARIA DE MEDIA SEGURIDAD DE MELGAR</t>
  </si>
  <si>
    <t>(A-02-02-02-008-007) SERVICIOS DE MANTENIMIENTO, REPARACIÓN E INSTALACIÓN (EXCEPTO SERVICIOS DE CONSTRUCCIÓN)</t>
  </si>
  <si>
    <t xml:space="preserve">girafrenosluis@hotmail.com </t>
  </si>
  <si>
    <t>CO1.PCCNTR.3536968</t>
  </si>
  <si>
    <t>https://community.secop.gov.co/Public/Tendering/OpportunityDetail/Index?noticeUID=CO1.NTC.2705667&amp;isFromPublicArea=True&amp;isModal=False</t>
  </si>
  <si>
    <t xml:space="preserve">Resolución N°. N° 000002 y 000003 del 03 de enero de 2022 </t>
  </si>
  <si>
    <t xml:space="preserve">GRANDES SUPERFICIES </t>
  </si>
  <si>
    <t>REGIONAL CENTRAL CPMS DE PAZ DE ARIPORO</t>
  </si>
  <si>
    <t>OC-84339</t>
  </si>
  <si>
    <t>DISTRACOM</t>
  </si>
  <si>
    <t>CONTRATAR EL SUMINISTRO DE COMBUSTIBLE PARA EL PARQUE AUTOMOTOR Y OTRAS MAQUINAS PERTENECIENTES A LA CPMS DE PAZ DE ARIPORO</t>
  </si>
  <si>
    <t xml:space="preserve">A-02-02-01-003-003                </t>
  </si>
  <si>
    <t>gestioncontratos@distracom.com.co</t>
  </si>
  <si>
    <t xml:space="preserve">NACION </t>
  </si>
  <si>
    <t>OC84339</t>
  </si>
  <si>
    <t>https://colombiacompra.gov.co/tienda-virtual-del-estado-colombiano/ordenes-compra/84339</t>
  </si>
  <si>
    <t>RESOLUCION Nº 000002 DEL 03/01/2022</t>
  </si>
  <si>
    <t>OC-84494</t>
  </si>
  <si>
    <t>INDEGA SA</t>
  </si>
  <si>
    <t>CONTRATAR LA ADQUISICION DE BEBIDAS PARA LA ADQUISICION DE BEBIDAS PARA LA COMERCIALIZACION EN EL PROYECTO PRODUCTIVO DE EXPENDIO DE  LA CPMS DE PAZ DE ARIPORO</t>
  </si>
  <si>
    <t>A-05-01-01-002-004</t>
  </si>
  <si>
    <t>dany.tellez@kof.com.mx</t>
  </si>
  <si>
    <t>OC84494</t>
  </si>
  <si>
    <t>https://colombiacompra.gov.co/tienda-virtual-del-estado-colombiano/ordenes-compra/84494</t>
  </si>
  <si>
    <t>RESOLUCION Nº 000003 DEL 03/01/2022</t>
  </si>
  <si>
    <t xml:space="preserve">ACUERDO MARCO DE PRECIOS                         </t>
  </si>
  <si>
    <t>CPAMSEB COMBITA</t>
  </si>
  <si>
    <t>Grandes superficies</t>
  </si>
  <si>
    <t>Suministro</t>
  </si>
  <si>
    <t>Contratar el Suministro de bebidas gaseosas para Expendios de la Cárcel y Penitenciaria con Alta y Media Seguridad el Barne – CPAMSEB</t>
  </si>
  <si>
    <t>A-05-01-01-002-004 BEBIDAS</t>
  </si>
  <si>
    <t>esteban.perezg@kof.com.mx</t>
  </si>
  <si>
    <t>Propios</t>
  </si>
  <si>
    <t>Orden de compra 84116</t>
  </si>
  <si>
    <t>https://www.colombiacompra.gov.co/tienda-virtual-del-estado-colombiano/ordenes-compra/84116</t>
  </si>
  <si>
    <t>LA RECETTA SOLUCIONES GASTRONOMICAS INTEGRADAS SAS</t>
  </si>
  <si>
    <t>Contratar el Suministro de galletas, azúcar y salsas para Expendios de la Cárcel y Penitenciaria con Alta y Media Seguridad el Barne – CPAMSEB.</t>
  </si>
  <si>
    <t>A-05-01-01-002-003 PRODUCTOS DE MOLINERÍA, ALMIDONES Y PRODUCTOS DERIVADOS DEL ALMIDÓN; OTROS PRODUCTOS ALIMENTICIOS</t>
  </si>
  <si>
    <t>licitaciones@larecetta.com</t>
  </si>
  <si>
    <t>Orden de compra 84125</t>
  </si>
  <si>
    <t>https://www.colombiacompra.gov.co/tienda-virtual-del-estado-colombiano/ordenes-compra/84125</t>
  </si>
  <si>
    <t>Contratar el Suministro de pasabocas para Expendios de la Cárcel y Penitenciaria con Alta y Media Seguridad el Barne – CPAMSEB.</t>
  </si>
  <si>
    <t>A-05-01-01-002-003 PRODUCTOS DE MOLINERÍA, ALMIDONES Y PRODUCTOS DERIVADOS DEL ALMIDÓN; OTROS PRODUCTOS ALIMENTICIOS 
A-05-01-01-002-001 CARNE, PESCADO, FRUTAS, HORTALIZAS, ACEITES, GRASAS</t>
  </si>
  <si>
    <t>Orden de compra 84126</t>
  </si>
  <si>
    <t>https://www.colombiacompra.gov.co/tienda-virtual-del-estado-colombiano/ordenes-compra/84126</t>
  </si>
  <si>
    <t>Contratar el Suministro de lácteos para Expendios de la Cárcel y Penitenciaria con Alta y Media Seguridad el Barne – CPAMSEB.</t>
  </si>
  <si>
    <t>A-05-01-01-002-002 PRODUCTOS LACTEOS Y OVOPRODUCTOS</t>
  </si>
  <si>
    <t>Orden de compra 84127</t>
  </si>
  <si>
    <t>https://www.colombiacompra.gov.co/tienda-virtual-del-estado-colombiano/ordenes-compra/84127</t>
  </si>
  <si>
    <t>Contratar el Suministro de café y chocolatinas para Expendios de la Cárcel y Penitenciaria con Alta y Media Seguridad el Barne – CPAMSEB.</t>
  </si>
  <si>
    <t>Orden de compra 84128</t>
  </si>
  <si>
    <t>https://www.colombiacompra.gov.co/tienda-virtual-del-estado-colombiano/ordenes-compra/84128</t>
  </si>
  <si>
    <t>Minima Cuantia</t>
  </si>
  <si>
    <t>AVIDESA MAC POLLO S.A</t>
  </si>
  <si>
    <t>Contratar el suministro de pollo crudo para asadero de la Cárcel y Penitenciaria con Alta y Media Seguridad El Barne – CPAMSEB.</t>
  </si>
  <si>
    <t>A-05-01-01-002-001 CARNE, PESCADO, FRUTAS, HORTALIZAS, ACEITES Y GRASAS</t>
  </si>
  <si>
    <t>vtastjacen@macpollo.com</t>
  </si>
  <si>
    <t>CO1.BDOS.2515673</t>
  </si>
  <si>
    <t>https://community.secop.gov.co/Public/Tendering/OpportunityDetail/Index?noticeUID=CO1.NTC.2517943&amp;isFromPublicArea=True&amp;isModal=False</t>
  </si>
  <si>
    <t>Contratar el suministro de agua, jugos, te y bebidas hidratantes para expendio de la Cárcel y Penitenciaria con Alta y Media Seguridad el Barne – CPAMSEB.</t>
  </si>
  <si>
    <t>Orden de compra 84215</t>
  </si>
  <si>
    <t>https://www.colombiacompra.gov.co/tienda-virtual-del-estado-colombiano/ordenes-compra/84215</t>
  </si>
  <si>
    <t>COMPAÑÍA DE ALIMENTOS SHALOM SAS</t>
  </si>
  <si>
    <t>Contratar el suministro de cigarrillos para expendio de la Cárcel y Penitenciaria con Alta y Media Seguridad El Barne – CPAMSEB.</t>
  </si>
  <si>
    <t xml:space="preserve">A-05-01-01-002-005 PRODUCTOS DE TABACO  </t>
  </si>
  <si>
    <t>shalomcontratos@gmail.com</t>
  </si>
  <si>
    <t>CO1.BDOS.2538421</t>
  </si>
  <si>
    <t>https://community.secop.gov.co/Public/Tendering/OpportunityDetail/Index?noticeUID=CO1.NTC.2539625&amp;isFromPublicArea=True&amp;isModal=False</t>
  </si>
  <si>
    <t>TRANSPORTES LOS MUISCAS SA</t>
  </si>
  <si>
    <t>Contratar el suministro de combustibles (ACPM y gasolina), necesario para el funcionamiento de los vehículos, plantas de energía y guadañas de la Cárcel y Penitenciaria con Alta y Media Seguridad El Barne – CPAMSEB.</t>
  </si>
  <si>
    <t>A-02-02-01-003-003 PRODUCTOS DE HORNOS DE COQUE; PRODUCTOS DE REFINACION DE PETROLEOY COMBUSTIBLE NUCLEAR</t>
  </si>
  <si>
    <t>edstransmuiscas@gmail.com</t>
  </si>
  <si>
    <t>10
26</t>
  </si>
  <si>
    <t>Nación
Propios</t>
  </si>
  <si>
    <t>CO1.BDOS.2548627</t>
  </si>
  <si>
    <t>https://community.secop.gov.co/Public/Tendering/OpportunityDetail/Index?noticeUID=CO1.NTC.2549552&amp;isFromPublicArea=True&amp;isModal=False</t>
  </si>
  <si>
    <t>PRODUCTOS COMESTIBLES TOLIBOY SAS</t>
  </si>
  <si>
    <t>Contratar el suministro de productos de repostería para expendio de la Cárcel y Penitenciaria con Alta y Media Seguridad El Barne – CPAMSEB.</t>
  </si>
  <si>
    <t xml:space="preserve">A-05-01-01-002-003 PRODUCTOS DE MOLINERÍA, ALMIDONES Y PRODUCTOS DERIVADOS DEL ALMIDÓN; OTROS PRODUCTOS ALIMENTICIOS  </t>
  </si>
  <si>
    <t>ventastoliboy@gmail.com</t>
  </si>
  <si>
    <t>CO1.BDOS.2555297</t>
  </si>
  <si>
    <t>https://community.secop.gov.co/Public/Tendering/OpportunityDetail/Index?noticeUID=CO1.NTC.2556453&amp;isFromPublicArea=True&amp;isModal=False</t>
  </si>
  <si>
    <t>SODEXO SERVICIOS DE BENEFICIOS E INCENTIVOS COLOMBIA SAS</t>
  </si>
  <si>
    <t>Contratar el suministro de bonos de denominaciones de $20.000 y un bono por el excedente, redimibles en combustibles (gasolina corriente y ACPM) en estaciones de servicio a nivel nacional para los vehículos de la cárcel y penitenciaria con alta y media seguridad el Barne – CPAMSEB.</t>
  </si>
  <si>
    <t>Adriana.Pedreros@sodexo.com</t>
  </si>
  <si>
    <t>Nación</t>
  </si>
  <si>
    <t>Orden de compra 84291</t>
  </si>
  <si>
    <t>https://www.colombiacompra.gov.co/tienda-virtual-del-estado-colombiano/ordenes-compra/84291</t>
  </si>
  <si>
    <t>Contratar el suministro de harina de trigo para el proyecto de panadería de la Cárcel y Penitenciaria con Alta y Media Seguridad El Barne – CPAMSEB.</t>
  </si>
  <si>
    <t>CO1.BDOS.2621491</t>
  </si>
  <si>
    <t>https://community.secop.gov.co/Public/Tendering/OpportunityDetail/Index?noticeUID=CO1.NTC.2623629&amp;isFromPublicArea=True&amp;isModal=False</t>
  </si>
  <si>
    <t>Prestacion de Servicios</t>
  </si>
  <si>
    <t>ELIZABETH RIAÑO VALDERRAMA</t>
  </si>
  <si>
    <t>Contratar la prestacion por sus propios medios con plena autonomía técnica y administrativa, los servicios profesionales como contador público, de los proyectos productivos de la Cárcel y Penitenciaria con Alta y Media seguridad el Barne – CPAMSEB</t>
  </si>
  <si>
    <t xml:space="preserve">A-05-01-02-008-002-002 SERVICIOS JURÍDICOS Y CONTABLES </t>
  </si>
  <si>
    <t>eli.con.vani@gmail.com</t>
  </si>
  <si>
    <t>CO1.BDOS.2701854</t>
  </si>
  <si>
    <t>https://community.secop.gov.co/Public/Tendering/OpportunityDetail/Index?noticeUID=CO1.NTC.2703619&amp;isFromPublicArea=True&amp;isModal=False</t>
  </si>
  <si>
    <t>EPMSC VILLAVICENCIO</t>
  </si>
  <si>
    <t>SUMINISTRO DE COMBUSTIBLES PARA EL PARQUE AUTOMOR - PLANTA ELECTRICA - GUADAÑAS DEL EPMSC VILLAVICENCIO</t>
  </si>
  <si>
    <t xml:space="preserve">A-02-02-01-003-003 </t>
  </si>
  <si>
    <t xml:space="preserve">gestioncontratos@distracom.com.co </t>
  </si>
  <si>
    <t>https://colombiacompra.gov.co/tienda-virtual-del-estado-colombiano/ordenes-compra/84414</t>
  </si>
  <si>
    <t>LEONIDAS OCHOA CORRALES</t>
  </si>
  <si>
    <t>SUMINISTRO  A PRECIOS UNITARIOS INSUMOS  PARA LA TRANSFORMACION DE ALIMENTOS EN EL PROYECTO PRODUCTIVO CASA BLANCA   DEL EPMSC DE VILLAVICENCIO</t>
  </si>
  <si>
    <t xml:space="preserve">A-05-01-01-002-003 </t>
  </si>
  <si>
    <t>leocomau@hotmail.com</t>
  </si>
  <si>
    <t>https://community.secop.gov.co/Public/Tendering/OpportunityDetail/Index?noticeUID=CO1.NTC.2539999&amp;isFromPublicArea=True&amp;isModal=False</t>
  </si>
  <si>
    <t>CO1.PCCNTR.3262039</t>
  </si>
  <si>
    <t>LUIS ALBERTO CORREDOR LONDOÑO</t>
  </si>
  <si>
    <t xml:space="preserve">SUMINISTRO DE MATERIA PRIMA E INSUMOS PARA PROCESAMIENTO DE PRODUCTOS DE PANADERIA A TRAVES DEL PROYECTO PRODUCTIVO PANADERIA DEL EPMSC DE VILLAVICENCIO </t>
  </si>
  <si>
    <t>A-05-01-01-002-003                             A-05-01-01-002-002</t>
  </si>
  <si>
    <t>betocorredor11@hotmail.com</t>
  </si>
  <si>
    <t>https://community.secop.gov.co/Public/Tendering/OpportunityDetail/Index?noticeUID=CO1.NTC.2630532&amp;isFromPublicArea=True&amp;isModal=False</t>
  </si>
  <si>
    <t>CO1.PCCNTR.3512829</t>
  </si>
  <si>
    <t>DISTRIBUCIONES LA NIEVE LTDA</t>
  </si>
  <si>
    <t>SUMINISTRO A PRECIO UNITARIO CIGARRILLOS PARA LA VENTA AL PERSONAL PRIVADO DE LA LIBERTAD A TRAVES DEL ALMACEN EXPENDIO DEL ESTABLECIMIENTO PENITENCIARIO Y CARCELARIO DE MEDIANA SEGURIDAD DE VILLAVICENCIO</t>
  </si>
  <si>
    <t>A-05-01-01-002-005</t>
  </si>
  <si>
    <t>superv.bat@lanieve.co</t>
  </si>
  <si>
    <t>https://community.secop.gov.co/Public/Tendering/OpportunityDetail/Index?noticeUID=CO1.NTC.2689667&amp;isFromPublicArea=True&amp;isModal=False</t>
  </si>
  <si>
    <t>CO1.PCCNTR.3536562</t>
  </si>
  <si>
    <t>MOLINO EL LOBO</t>
  </si>
  <si>
    <t>SUMINISTRO DE MATERIA PRIMA (HARINA DE TRIGO) PARA PROCESAMIENTO DE PRODUCTOS DE PANADERIA A TRAVES DEL PROYECTO PRODUCTIVO PANADERIA DEL EPMSC DE VILLAVICENCIO</t>
  </si>
  <si>
    <t>molinoellobo@molinoellobo.com.co</t>
  </si>
  <si>
    <t>https://community.secop.gov.co/Public/Tendering/OpportunityDetail/Index?noticeUID=CO1.NTC.2703248&amp;isFromPublicArea=True&amp;isModal=False</t>
  </si>
  <si>
    <t>CO1.PCCNTR.3478650</t>
  </si>
  <si>
    <t>SUMINISTRO A PRECIOS UNITARIOS Y POR MONTO AGOTABLE,  PRODUCTOS LACTEOS (LECHE, YOGURT Y AVENA) PARA SER COMERCIALIZADOS A LOS PRIVADOS DE LA LIBERTAD EN EL EXPENDIO DEL EPMSC VILLAVICENCIO</t>
  </si>
  <si>
    <t xml:space="preserve">A-05-01-01-002-002 </t>
  </si>
  <si>
    <t>https://community.secop.gov.co/Public/Tendering/OpportunityDetail/Index?noticeUID=CO1.NTC.2724822&amp;isFromPublicArea=True&amp;isModal=False</t>
  </si>
  <si>
    <t>CO1.PCCNTR.3516173</t>
  </si>
  <si>
    <t xml:space="preserve">SUMINISTRAR A PRECIOS UNITARIOS Y POR MONTO AGOTABLE AGUA Y REFRESCOS PARA SER COMERCIALIZADOS A LOS PRIVADOS DE LA LIBERTAD EN EL EXPENDIO DEL EPMSC VILLAVICENCIO </t>
  </si>
  <si>
    <t xml:space="preserve">A-05-01-01-002-004 </t>
  </si>
  <si>
    <t>https://community.secop.gov.co/Public/Tendering/OpportunityDetail/Index?noticeUID=CO1.NTC.2725149&amp;isFromPublicArea=True&amp;isModal=False</t>
  </si>
  <si>
    <t>CO1.PCCNTR.3516522</t>
  </si>
  <si>
    <t>142-EPMSC-PITALITO</t>
  </si>
  <si>
    <t>142-MC-001-20211 / OC 84446</t>
  </si>
  <si>
    <t>ACUEDO MARCO DE PRECIOS</t>
  </si>
  <si>
    <t>SUMNISTRO</t>
  </si>
  <si>
    <t>SODEXO SOLUCIONES SA</t>
  </si>
  <si>
    <t>CONTRATAR EL SUMINISTRO DE COMBUSTIBLE (GASOLINA CORRIENTE Y DIESEL) PARA EL PARRQUE AUTOMOTOR Y MAQUINARIA (GUADAÑAS Y PLANTA ELECTRICA) DEL ESTABLECIMIENTO PENITENCIARIOS DE MEDIANA SEGURIDAD Y CARCELARIA DE PITALITO –EPMSC-PITALITO</t>
  </si>
  <si>
    <t>comercial.gobierno.svc.co@sodexo.com</t>
  </si>
  <si>
    <t>https://colombiacompra.gov.co/tienda-virtual-del-estado-colombiano/ordenes-compra/84446</t>
  </si>
  <si>
    <t>RES 002 / 2022</t>
  </si>
  <si>
    <t>ESTABLECIMIENTO PENITENCIARIO DE MEDIANA SEGURIDAD Y CARCELARIO DE SANTA ROSA DE VITERBO</t>
  </si>
  <si>
    <t>GRANDES SUPERFICIES</t>
  </si>
  <si>
    <t>CONTRATAR A TRAVÉS LA TIENDA VIRTUAL DEL ESTADO COLOMBIANO EL SUMINISTRO DE COMBUSTIBLE (GASOLINA CORRIENTE Y BIODIESEL) PARA LOS VEHICULOS OFICIALES Y PLANTA DE ELECTRICA DEL ESTABLECIMIENTO PENITENCIARIO DE MEDIANA SEGURIDAD Y CARCELARIO DE SANTA ROSA DE VITERBO-BOYACÁ</t>
  </si>
  <si>
    <t>https://www.colombiacompra.gov.co/tienda-virtual-del-estado-colombiano/ordenes-compra/84189</t>
  </si>
  <si>
    <t>LA RECETTTA SOLUCIONEES GASTRONOMICAS INTEGRADAS SAS</t>
  </si>
  <si>
    <t>CONTRATAR  A TRAVÉS DE LA TVEC DE PRODUCTOS ALIMENTICIOS – CAFÉ, CHOCOLATE, GALLETAS, CHOCOLATINAS, MANÍ PAQUETES, CONFITERIA Y HELADOS A PRECIOS UNITARIOS FIJOS SIN FORMULA DE REAJUSTE CON DESTINO AL PROYECTO PRODUCTIVO EXPENDIO PARA SU POSTERIOR COMERCIALIZACION AL PERSONAL PRIVADO DE LA LIBERTAD DEL ESTABLECIMIENTO PENITENCIARIO DE MEDIANA SEGURIDAD Y CARCELARIO DE SANTA ROSA DE VITERBO</t>
  </si>
  <si>
    <t>https://www.colombiacompra.gov.co/tienda-virtual-del-estado-colombiano/ordenes-compra/84310</t>
  </si>
  <si>
    <t>140 GARZON</t>
  </si>
  <si>
    <t>ORDEN DE  COMPRA 84428</t>
  </si>
  <si>
    <t>SODEXO SERVICIOS DE BENEFICIOS E INCENTIVOS COLOMBIA S.A</t>
  </si>
  <si>
    <t>SUMINISTRAR MEDIOS DE PAGO ALTERNATIVOS CON SISTEMA DECONTROL OBLIGATORIO PARA EL ABASTECIMIENTO DE COMBUSTIBLE (DIESEL ACPM Y GASOLINA CORRIENTE) PARA LOS VEHICULOS OFICIALES, PLANTA ELÉCTRICA, GUADAÑA, ENTRE OTROS DE LA CPMSGAZ – INPEC</t>
  </si>
  <si>
    <t>-</t>
  </si>
  <si>
    <t>comercial.govierno.svc.co@sodexo.com</t>
  </si>
  <si>
    <t>10 / 26</t>
  </si>
  <si>
    <t>NACION / PROPIO</t>
  </si>
  <si>
    <t>https://colombiacompra.gov.co/tienda-virtual-del-estado-colombiano/ordenes-compra/84428</t>
  </si>
  <si>
    <t>ESTADO EN EJECUCIÓN - PROCESO REALIZADO EN LA TVEC ACUERDO MARCO - COMBUSTIBLE NACIONAL</t>
  </si>
  <si>
    <t>REGIONAL CENTRAL-153 CPMSYOP</t>
  </si>
  <si>
    <t>ORDEN DE COMPRA 84236</t>
  </si>
  <si>
    <t xml:space="preserve">INDUSTRIA  NACIONAL  DE GASEOSAS </t>
  </si>
  <si>
    <t>SUMINISTRO DE BEBIDAS  LIQUIDAS (GASEOSAS, JUGOS, HIDRATANTES) PARA LA COMERCIALIACION  EN LOS  EXPENDIOS  DEL  CPMSYOP</t>
  </si>
  <si>
    <t>2022/15/12</t>
  </si>
  <si>
    <t>https://colombiacompra.gov.co/tienda-virtual-del-estado-colombiano/ordenes-compra/84236</t>
  </si>
  <si>
    <t>RESOLUCION 03-2022</t>
  </si>
  <si>
    <t>ORDEN  DE COMPRA 84335</t>
  </si>
  <si>
    <t xml:space="preserve">LA RECETTA  SOLUCIONES </t>
  </si>
  <si>
    <t>ADQUISICION DE PRODUCTOS DE PAQUETE MECATO PARA LA  COMERCIALIZACION  DE LOS  EXPENDIOS  DEL  CPMSYOP</t>
  </si>
  <si>
    <t>wamahecha@larecetta.com</t>
  </si>
  <si>
    <t>https://colombiacompra.gov.co/tienda-virtual-del-estado-colombiano/ordenes-compra/84335</t>
  </si>
  <si>
    <t>ORDEN  DE  COMPRA 84334</t>
  </si>
  <si>
    <t>ADQUISICION DE PRODUCTOS  DE  CAFÉ INSTANTANEO Y AZUCAR PARA LA  COMERECIALIZACION EN LOS  EXPENDIOS DEL  CPMSYOP</t>
  </si>
  <si>
    <t>https://colombiacompra.gov.co/tienda-virtual-del-estado-colombiano/ordenes-compra/84334</t>
  </si>
  <si>
    <t>ORDEN  DE COMPRA  84524</t>
  </si>
  <si>
    <t>ADQUISICION DE MATERIA PRIMA  PARA LA PANADERIA  DEL  CPMSYOP.</t>
  </si>
  <si>
    <t>https://colombiacompra.gov.co/tienda-virtual-del-estado-colombiano/ordenes-compra/84524</t>
  </si>
  <si>
    <t>127 VILLETA</t>
  </si>
  <si>
    <t>SUMINISTROS</t>
  </si>
  <si>
    <t>SODEXO SAS</t>
  </si>
  <si>
    <t>CONTRATAR EL SUMINISTRO DE COMBUSTIBLE CATEGORIA C PARA LOS VEHICULOS ASIGNADOS A LA CARCEL Y PENITENCIARIA DE MEDIA SEGURIDAD DE VILLETA CUNDINAMARCA</t>
  </si>
  <si>
    <t>COMERCIAL.GOBIERNO.SVC.CO@SODEXO.COM</t>
  </si>
  <si>
    <t>https://www.colombiacompra.gov.co/tienda-virtual-del-estado-colombiano/ordenes-compra/84509</t>
  </si>
  <si>
    <t>CONTRATO EN EJECUCION</t>
  </si>
  <si>
    <t>105 DUITAMA</t>
  </si>
  <si>
    <t>OC 84168</t>
  </si>
  <si>
    <t>LA RECETTA SOLUCIONES INTEGRALES SAS</t>
  </si>
  <si>
    <t>ADQUIRIR PRODUCTOS ALIMENTICIOS CON DESTINO AL PROYECTO PRODUCTIVO EXPENDIO DEL ESTABLECIMIENTO PENITENCIARIO DE MEDIANA SEGURIDAD Y CARCELARIO DE DUITAMA – BOYACÁ.</t>
  </si>
  <si>
    <t xml:space="preserve">idcastaneda@larecetta.com </t>
  </si>
  <si>
    <t>NA</t>
  </si>
  <si>
    <t>https://www.colombiacompra.gov.co/tienda-virtual-del-estado-colombiano/ordenes-compra/84168</t>
  </si>
  <si>
    <t>OC 84169</t>
  </si>
  <si>
    <t>SODEXO SA</t>
  </si>
  <si>
    <t>ADQUIRIR COMBUSTIBLES PARA EL PARQUE AUTOMOTOR Y PLANTA ELECTRICA DEL EPMSC DE DUITAMA</t>
  </si>
  <si>
    <t>https://www.colombiacompra.gov.co/tienda-virtual-del-estado-colombiano/ordenes-compra/84169</t>
  </si>
  <si>
    <t>OC 84220</t>
  </si>
  <si>
    <t xml:space="preserve">ADQUIRIR BEBIDAS GASEOSAS Y JUGOS DE SABORES CON DESTINO AL PROYECTO PRODUCTIVO EXPENDIO DEL ESTABLECIMIENTO PENITENCIARIO DE MEDIANA SEGURIDAD Y CARCELARIO DE DUITAMA – BOYACÁ </t>
  </si>
  <si>
    <t>https://www.colombiacompra.gov.co/tienda-virtual-del-estado-colombiano/ordenes-compra/84220</t>
  </si>
  <si>
    <t>105-MC-001-2022</t>
  </si>
  <si>
    <t>COMERCIALIZADORA AGROINDUSTRIAL COLOMBIANA SAS</t>
  </si>
  <si>
    <t>ADQUIRIR PRODUCTOS DE RANCHO Y VIVERES CON DESTINO AL PROYECTO PRODUCTIVO EXPENDIO DEL ESTABLECIMIENTO PENITENCIARIO DE MEDIANA SEGURIDAD Y CARCELARIO DE DUITAMA BOYACÁ</t>
  </si>
  <si>
    <t xml:space="preserve">A-05-01-01-002-005 
A-05-01-01-003-005
A-05-01-01-003-008
A-05-01-01-004-006 
</t>
  </si>
  <si>
    <t>ljenneviviana@gmail.com</t>
  </si>
  <si>
    <t>CO1.PCCNTR.3411184</t>
  </si>
  <si>
    <t>https://community.secop.gov.co/Public/Tendering/OpportunityDetail/Index?noticeUID=CO1.NTC.2594436&amp;isFromPublicArea=True&amp;isModal=False</t>
  </si>
  <si>
    <t>105-MC-002-2022</t>
  </si>
  <si>
    <t>ADQUIRIR MATERIA PRIMA E INSUMOS CON DESTINO AL PROYECTO PRODUCTIVO PANADERIA PARA SU POSTERIOR COMERCIALIZACIÓN AL PERSONAL PRIVADO DE LA LIBERTAD DEL ESTABLECIMIENTO PENITENCIARIO DE MEDIANA SEGURIDAD Y CARCELARIO DE DUITAMA BOYACÁ</t>
  </si>
  <si>
    <t xml:space="preserve">A-05-01-01-002-001 
A-05-01-01-002-002 
A-05-01-01-002-003 
A-05-01-01-003-006 
</t>
  </si>
  <si>
    <t>CO1.PCCNTR.3513504</t>
  </si>
  <si>
    <t>https://community.secop.gov.co/Public/Tendering/OpportunityDetail/Index?noticeUID=CO1.NTC.2647667&amp;isFromPublicArea=True&amp;isModal=False</t>
  </si>
  <si>
    <t>CPMS ESPINAL</t>
  </si>
  <si>
    <t>145-CD-012022</t>
  </si>
  <si>
    <t xml:space="preserve">CONTRATACION DIRECTA </t>
  </si>
  <si>
    <t xml:space="preserve">ARRENDAMIENTO </t>
  </si>
  <si>
    <t>YANDRY JULIETH TOCORA OSPINA</t>
  </si>
  <si>
    <t>DAR EN ARRENDAMIENTO UN ESPACIO DE 70 MTS 2 METROS CUADRADOS DESTINADO PARA PRESTAR EL SERVICIO DE RESTAURANTE Y CAFETERIA Al PERSONAL DE CUERPO DE CUSTODIA Y VIGILANCIA, ADMINISTRATIVOS AUXILIARES BACHILLERES Y VISITANTES DE LA CARCEL Y PENITENCIARIA DE MEDIA SEGURIDAD DEL ESPINAL TOLIMA.</t>
  </si>
  <si>
    <t>yandrijuliethtocoraospina@gmail.com</t>
  </si>
  <si>
    <t>CO1.BDOS.2781723</t>
  </si>
  <si>
    <t>https://www.secop.gov.co/CO1BusinessLine/Tendering/ProcedureEdit/View?docUniqueIdentifier=CO1.REQ.2858183&amp;prevCtxUrl=https%3a%2f%2fwww.secop.gov.co%2fCO1BusinessLine%2fTendering%2fBuyerDossierWorkspace%2fIndex%3fcreateDateFrom%3d01%2f08%2f2021+21%3a28%3a22%26createDateTo%3d01%2f02%2f2022+21%3a28%3a22%26filteringState%3d1%26sortingState%3dLastModifiedDESC%26showAdvancedSearch%3dFalse%26showAdvancedSearchFields%3dFalse%26folderCode%3dALL%26selectedDossier%3dCO1.BDOS.2781723%26selectedRequest%3dCO1.REQ.2858183%26&amp;prevCtxLbl=Procesos+de+la+Entidad+Estatal</t>
  </si>
  <si>
    <t xml:space="preserve">SE INICIARA EN EL MES DE MARZO POR ARREGLOS </t>
  </si>
  <si>
    <t>145-MC-042022</t>
  </si>
  <si>
    <t xml:space="preserve">TIENDA VIRTUAL </t>
  </si>
  <si>
    <t xml:space="preserve">SUMINISTRO </t>
  </si>
  <si>
    <t>La Recetta Soluciones</t>
  </si>
  <si>
    <t>ADQUISICION POR TIENDA
VIRTUAL DEL ESTADO COLOMBIANO, DE
PRODUCTOS LACTEOS (HELADOS, YOGURT,
LECHE Y PRODUCTOS AFINES) EN GENERAL
PARA LA VENTA EN LOS PUNTOS DE EXPENDIO A
LA POBLACIÓN PRIVADA DE LA LIBERTAD EL
PROYECTO PRODUCTIVO EXPENDIO DE LA
CARCEL Y PENITENCIARIA DE MEDIA SEGURIDAD
DEL ESPINAL-TOLIMA.</t>
  </si>
  <si>
    <t>A-05-01-01-002-002</t>
  </si>
  <si>
    <t>ORDEN DE COMPRA 84385</t>
  </si>
  <si>
    <t>145-MC-052022</t>
  </si>
  <si>
    <t>ADQUISICION POR TIENDAVIRTUAL DE COMBUSTIBLE PARA EL PARQUEAUTOMOTOR DE LA CARCEL Y PENITENCIARIADE MEDIA SEGURIDAD ESPINAL- INPEC</t>
  </si>
  <si>
    <t>A-02-02-01-003</t>
  </si>
  <si>
    <t>ORDEN DE COMPRA 84447</t>
  </si>
  <si>
    <t>145-MC-062022</t>
  </si>
  <si>
    <t>Contratar el suministro por tiendavirtual de combustible (ACPM) , necesario para elfuncionamiento de las Plantas Eléctricas de laCárcel y Penitenciaria de Media Seguridad delEspinal Tolima</t>
  </si>
  <si>
    <t>ORDEN DE COMPRA 84449</t>
  </si>
  <si>
    <t>https://www.colombiacompra.gov.co/tienda-virtual-del-estado-colombiano/ordenes-compra/84385</t>
  </si>
  <si>
    <t>https://www.colombiacompra.gov.co/tienda-virtual-del-estado-colombiano/ordenes-compra/84447</t>
  </si>
  <si>
    <t>https://www.colombiacompra.gov.co/tienda-virtual-del-estado-colombiano/ordenes-compra/84449</t>
  </si>
  <si>
    <t>LINK ERRADO</t>
  </si>
  <si>
    <t>EPC GUAMO</t>
  </si>
  <si>
    <t>158-MC-001-2022</t>
  </si>
  <si>
    <t>GILBERTO ORTIZ BOHORQUEZ</t>
  </si>
  <si>
    <t>El objeto del contrato es de SUMINISTRO, y tiene como fin contratar el suministro de materias primas para el proyecto productivo panadería del Establecimiento Penitenciario de Mediana Seguridad y Carcelario del Guamo</t>
  </si>
  <si>
    <t>A-05-01-01-002-001               A-05-01-01-002-002                  A-05-01-01-002-003</t>
  </si>
  <si>
    <t>gilberto.ortiz@suprisa.com.co</t>
  </si>
  <si>
    <t>https://community.secop.gov.co/Public/Tendering/OpportunityDetail/Index?noticeUID=CO1.NTC.2612435&amp;isFromPublicArea=True&amp;isModal=False</t>
  </si>
  <si>
    <t>EN EJECUCION</t>
  </si>
  <si>
    <t>OC  84575</t>
  </si>
  <si>
    <t>INDUSTRIA NACIONAL DE GASEOSAS S.A.</t>
  </si>
  <si>
    <t>Contratar  por grandes superficies el suministro de bebidas refrescantes (gaseosa y agua) para el proyecto productivo expendio para el  Establecimiento Penitenciario y Carcelario del Guamo</t>
  </si>
  <si>
    <t>OC 84261</t>
  </si>
  <si>
    <t>LA RECETTA SOLUCIONES</t>
  </si>
  <si>
    <t>A-05-01-01-002-002              A-05-01-01-002-003</t>
  </si>
  <si>
    <t>https://www.colombiacompra.gov.co/tienda-virtual-del-estado-colombiano/ordenes-compra/84575</t>
  </si>
  <si>
    <t>https://www.colombiacompra.gov.co/tienda-virtual-del-estado-colombiano/ordenes-compra/84261</t>
  </si>
  <si>
    <t>PENITENCIARIA DE MEDIA SEGURIDAD LA ESPERANZA DE GUADUAS</t>
  </si>
  <si>
    <t>MINIMA CUANTIA GRANDES SUPERFICIES</t>
  </si>
  <si>
    <t>INDUSTRIAS NACIONAL DE GASEOSAS S.A.</t>
  </si>
  <si>
    <t>CONTRATAR LA ADQUISICION DE BEBIDAS CON DESTINO AL PROYECTO PRODUCTIVO EXPENDIO DE LA PENITENCIARIA DE MEDIA SEGURIDAD LA ESPERANZA DE GUADUAS CUNDINAMARCA</t>
  </si>
  <si>
    <t xml:space="preserve">https://colombiacompra.gov.co/tienda-virtual-del-estado-colombiano/ordenes-compra/84327 </t>
  </si>
  <si>
    <t xml:space="preserve">LA RECETTA SOLUCIONES </t>
  </si>
  <si>
    <t>CONTRATAR LA ADQUISICION DE PRODUCTOS ALIMENTICIOS CON DESTINO AL PROYECTO PRODUCTIVO EXPENDIO DE LA PENITENCIARIA DE MEDIA SEGURIDAD LA ESPERANZA DE GUADUAS CUNDINAMARCA</t>
  </si>
  <si>
    <t>A-05-01-01-002-003</t>
  </si>
  <si>
    <t>idcastañeda@larecetta.com</t>
  </si>
  <si>
    <t>https://colombiacompra.gov.co/tienda-virtual-del-estado-colombiano/ordenes-compra/84373</t>
  </si>
  <si>
    <t>CONTRATACION DIRECTA</t>
  </si>
  <si>
    <t>ARRENDAMIENTO DE INMUEBLE</t>
  </si>
  <si>
    <t>LIZ KATHERINE ROJAS</t>
  </si>
  <si>
    <t>ENTREGAR EN ARRENDAMIENTO UN ESPACIO DE 259 METROS CUADRADOS DESTINADO PARA PRESTAR EL SERVICIO DE RESTAURANTE AL PERSONAL DE CUERPO DE CUSTODIA Y VIGILANCIA, ADMINISTRATIVOS, AUXILIARES BACHILLERES Y VISITANTES OCASIONALES DEL PENITENCIARIA DE MEDIA SEGURIDAD LA ESPERANZA DE GUADUAS CUNDINAMARCA</t>
  </si>
  <si>
    <t>liankat13@hotmail.com</t>
  </si>
  <si>
    <t>id.CO1.BDOS.2779840</t>
  </si>
  <si>
    <t>https://community.secop.gov.co/Public/Tendering/OpportunityDetail/Index?noticeUID=CO1.NTC.2783626&amp;isFromPublicArea=True&amp;isModal=False</t>
  </si>
  <si>
    <t>CONTRATO DE ARRENDAMIENTO DE CASINO PARA ALIMENTACIÓN DE FUNCIONARIOS CCV, ACC Y ADMINISTRATIVOS DE LA PENITENCIARIA DE MEDIA SEGURIDAD LA ESPERANZA DE GUADUAS</t>
  </si>
  <si>
    <t>130-CAMIS</t>
  </si>
  <si>
    <t>ACUERDO MARCO</t>
  </si>
  <si>
    <t xml:space="preserve">DISTRACOM </t>
  </si>
  <si>
    <t>ADQUSICION DE COMBUSTIBLE PARA LOS VEHICULOS QUE CONFORMAN EL PARQUE AUTOMOTOR DE LA CAMIS.</t>
  </si>
  <si>
    <t>https://colombiacompra.gov.co/tienda-virtual-del-estado-colombiano/ordenes-compra/84190</t>
  </si>
  <si>
    <t>NINGUNA</t>
  </si>
  <si>
    <t>LA RECETTA</t>
  </si>
  <si>
    <t>ADQUISICION DE ALIMENTOS PARA LA VENTA EN EL ALMACEN EXPENDIO DE LA CAMIS. RES 003</t>
  </si>
  <si>
    <t>https://colombiacompra.gov.co/tienda-virtual-del-estado-colombiano/ordenes-compra/84194</t>
  </si>
  <si>
    <t>SUMINISTRO DE ALIMENTOS LACTEOS PARA
LA VENTA EN EL ALMACEN EXPENDIO DE LA CAMIS. RES 003</t>
  </si>
  <si>
    <t>https://colombiacompra.gov.co/tienda-virtual-del-estado-colombiano/ordenes-compra/84290</t>
  </si>
  <si>
    <t>DISTRIBUCIONES LA NIEVE LTDA.</t>
  </si>
  <si>
    <t>CONTRATAR EL SUMINISTRO DE CIGARRILLOS PARA LA VENTA EN EL ALMACEN EXPENDIO DE LA COLONIA AGRICOLA DE MINIMA SEGURIDAD DE ACACIAS</t>
  </si>
  <si>
    <t>impuestos@lanieve.co</t>
  </si>
  <si>
    <t>CO1.PCCNTR.3440980</t>
  </si>
  <si>
    <t>https://community.secop.gov.co/Public/Tendering/OpportunityDetail/Index?noticeUID=CO1.NTC.2623529&amp;isFromPublicArea=True&amp;isModal=False</t>
  </si>
  <si>
    <t>COMERCIALIZADORA EVERAGRO LTDA</t>
  </si>
  <si>
    <t xml:space="preserve">CONTRATAR EL SUMINISTRO DE CONCENTRADO PARA AVES  CON DESTINO AL PROYECTO PRODUCTIVO AVICULTURA DE LA COLONIA AGRICOLA DE MINIMA SEGURIDAD DE ACACIAS </t>
  </si>
  <si>
    <t>marthab_32@yahoo.es</t>
  </si>
  <si>
    <t xml:space="preserve"> CO1.PCCNTR.3483491</t>
  </si>
  <si>
    <t>https://community.secop.gov.co/Public/Common/GoogleReCaptcha/Index?previousUrl=https%3a%2f%2fcommunity.secop.gov.co%2fPublic%2fTendering%2fOpportunityDetail%2fIndex%3fnoticeUID%3dCO1.NTC.2623763%26isFromPublicArea%3dTrue%26isModal%3dFalse</t>
  </si>
  <si>
    <t>CPAMSMBOG-129</t>
  </si>
  <si>
    <t>OC84174</t>
  </si>
  <si>
    <t>ES EL SUMINISTRO DE COMBUSTIBLE CON SISTEMA DE CONTROL EDS PARA EL PARQUE AUTOMOTOR DE LA CPAMSM BOG (CARCEL Y PENITENCIARIA CON ALTA Y MEDIANA SEGURIDAD PARA MUJERES DE BOGOTA D.C)</t>
  </si>
  <si>
    <t>https://colombiacompra.gov.co/tienda-virtual-del-estado-colombiano/ordenes-compra/84174</t>
  </si>
  <si>
    <t>OC84167</t>
  </si>
  <si>
    <t>BIG PASS</t>
  </si>
  <si>
    <t>01/13/2022</t>
  </si>
  <si>
    <t>https://colombiacompra.gov.co/tienda-virtual-del-estado-colombiano/ordenes-compra/84167</t>
  </si>
  <si>
    <t>EPMSC GRANADA META</t>
  </si>
  <si>
    <t>O.C. 84145</t>
  </si>
  <si>
    <t>COMPRA DE COMBUSTIBLE (GASOLINA CORRIENTE Y DIESEL) PARA EL PARQUE AUTOMOTOR DEL ESTABLECIMIENTO</t>
  </si>
  <si>
    <t>Nacion</t>
  </si>
  <si>
    <t>https://www.colombiacompra.gov.co/tienda-virtual-del-estado-colombiano/ordenes-compra/84145</t>
  </si>
  <si>
    <t>O.C. 84243</t>
  </si>
  <si>
    <t>INDUSTRIA NACIONAL DE GASEOSA</t>
  </si>
  <si>
    <t>ADQUISICION DE BEBIDAS GASEOSAS (GASEOSA, AGUA Y JUGOS) PARA EL EXPENDIO DEL ESTABLECIMIENTO</t>
  </si>
  <si>
    <t>https://www.colombiacompra.gov.co/tienda-virtual-del-estado-colombiano/ordenes-compra/84243</t>
  </si>
  <si>
    <t>CPMSACS</t>
  </si>
  <si>
    <t>CONTRATAR EL SUMINISTRO DE CIGARRILLOS PARA LA VENTA AL PERSONAL PRIVADO DE LA LIBERTAD A TRAVES DEL ALMACEN EXPENDIO DEL CPMSACS ACACIAS INPEC</t>
  </si>
  <si>
    <t>A-05-01-01-002-005 PRODUCTOS DE TABACO</t>
  </si>
  <si>
    <t>148-MC-001-2022</t>
  </si>
  <si>
    <t>https://community.secop.gov.co/Public/Tendering/OpportunityDetail/Index?noticeUID=CO1.NTC.1674606&amp;isFromPublicArea=True&amp;isModal=False</t>
  </si>
  <si>
    <t xml:space="preserve">SERVIMAC SMC SAS </t>
  </si>
  <si>
    <t>CONTRATAR EL SUMNISTRO DE MATERIA PRIMA, POLLO EN CANAL Y PECHUGA PARA EL PROYECTO PRODUCTIVO ASADERO</t>
  </si>
  <si>
    <t>A-05-01-01-002-001 CARNE. PESCADO, FRUTAS, HORTALIZAS, ACEITES Y GRASAS</t>
  </si>
  <si>
    <t xml:space="preserve">servimacsmc@gmail.com </t>
  </si>
  <si>
    <t>148-MC-002-2022</t>
  </si>
  <si>
    <t xml:space="preserve">https://community.secop.gov.co/Public/Tendering/OpportunityDetail/Index?noticeUID=CO1.NTC.1719755&amp;isFromPublicArea=True&amp;isModal=False
</t>
  </si>
  <si>
    <t>NILSON ALLENDY DAZA VACA</t>
  </si>
  <si>
    <t>CONTRATAR LA PRESTACION DE SERVICIOS PROFESIONALES DE UN ADMINISTRADOR PARA LOS PROYECTOS PRODUCTIVOS ASADERO Y PANADERIA DEL CPMSACS ACACIAS - INPEC</t>
  </si>
  <si>
    <t>A-05-01-02-008-002 SERVICIOS JURIDICOS Y CONTABLES</t>
  </si>
  <si>
    <t>nilsondaza1005@hotmail.com</t>
  </si>
  <si>
    <t>148-CD-001-2022</t>
  </si>
  <si>
    <t xml:space="preserve">https://community.secop.gov.co/Public/Tendering/OpportunityDetail/Index?noticeUID=CO1.NTC.2617690&amp;isFromPublicArea=True&amp;isModal=False
</t>
  </si>
  <si>
    <t>01</t>
  </si>
  <si>
    <t>DISTRACOM S.A</t>
  </si>
  <si>
    <t>ADQUISICION DEL SUMINISTRO DE COMBUSTIBLE PARA EL PARQUE AUTOMOTOR Y DEMAS MAQUINAS DE COMBUSTION INTERNA COMO PLANTAS ELECTRICAS, GUADAÑAS E HIDROLAVADORAS DEL CPMSACS ACACIAS INPEC</t>
  </si>
  <si>
    <t>000002 del 03 de enero de 2022</t>
  </si>
  <si>
    <t>05</t>
  </si>
  <si>
    <t>LA RECETTA SOLUCIONES GASTRONOMICAS INTEGRADAS S.A.S</t>
  </si>
  <si>
    <t>CONTRATAR EL SUMISTRO DE CAFÉ Y AZUCAR PARA LA VENTA A LOS INTERNOS A TRAVES DEL ALMACEN EXPENDIO DEL CPMSACS ACACIAS INPEC</t>
  </si>
  <si>
    <t>000003 del 03 de enero de 2022</t>
  </si>
  <si>
    <t>kjsalazar@larecetta.com</t>
  </si>
  <si>
    <t>https://colombiacompra.gov.co/tienda-virtual-del-estado-colombiano/ordenes-compra/84096</t>
  </si>
  <si>
    <t>https://colombiacompra.gov.co/tienda-virtual-del-estado-colombiano/ordenes-compra/84484</t>
  </si>
  <si>
    <t>EPMSCRM SOGAMOSO</t>
  </si>
  <si>
    <t>O.C. 84256</t>
  </si>
  <si>
    <t>INDEGA</t>
  </si>
  <si>
    <t>CONTRATAR EL SUMINISTRO DE GASEOSAS PARA SER COMERCIALIZADAS A LA POBLACION PRIVADA DE LA LIBERTAD A TRAVES DE LA ACTIVIDAD PRODUCTIVA EXPEDIO DEL ESTABLECIMIENTO PENITENCIARIO DE MEDIANA SEGURIDAD Y CARCELARIO DE SOGAMOSO INCLUYE  RECLUSION DE MUJERES DE SOGAMOSO</t>
  </si>
  <si>
    <t xml:space="preserve"> jeisson.pamplona@kof.com.mx</t>
  </si>
  <si>
    <t>O.C. 84257</t>
  </si>
  <si>
    <t>CONTRATAR EL SUMINISTRO DE CAFÉ, AZUCAR,LACTEOS Y PASABOCAS, PRODUCTOS PARA LA VENTA A LOS PPL A TRAVES DEL PROYECOT PRODUCTIVO EXPENDIO DEL ESTABLECIMIENTO PENITENCIARIO DE MEDIANA SEGURIDAD Y CARCELARIO DE SOGAMOSO, INCLUYE RECLUSION DE MUJERES</t>
  </si>
  <si>
    <t>O.C. 84258</t>
  </si>
  <si>
    <t>PROVEER INSTITUCIONAL SAS</t>
  </si>
  <si>
    <t>CONTRATAR EL SUMINISTRO DE MATERIA PRIMA, PRODUCTOS DE MOLINERIA, PRODUCTOS DERIVADOS DEL ALMIDON; HUEVOS, MANTEQUILLA Y OTROS PRODUCTOS PARA LA ACTIVIDAD PRODUCTIVA PANADERIA DEL ESTABLECIMIENTO PENITENCIARIO DE MEDIANA SEGURIDAD Y CARCELARIO DE SOGAMOSO, INCLUYE RECLUSION DE MUJERES</t>
  </si>
  <si>
    <t xml:space="preserve"> lider.contratacion@proveer.com.co</t>
  </si>
  <si>
    <t>O.C. 84259</t>
  </si>
  <si>
    <t>https://colombiacompra.gov.co/tienda-virtual-del-estado-colombiano/ordenes-compra/84256</t>
  </si>
  <si>
    <t>https://colombiacompra.gov.co/tienda-virtual-del-estado-colombiano/ordenes-compra/84257</t>
  </si>
  <si>
    <t>https://colombiacompra.gov.co/tienda-virtual-del-estado-colombiano/ordenes-compra/84258</t>
  </si>
  <si>
    <t>https://colombiacompra.gov.co/tienda-virtual-del-estado-colombiano/ordenes-compra/84259</t>
  </si>
  <si>
    <t>CPMS CHIQUINQUIRA</t>
  </si>
  <si>
    <t>O.C. 104-01-2022 (84311)</t>
  </si>
  <si>
    <t>CONTRATAR EL SUMINISTRO DE COMBUSTIBLE PARA LOS VEHICULOS DE LA CARCEL Y PENITENCIERIA DE MEDIA SEGURIDAD DE CHIQUINQUIRA</t>
  </si>
  <si>
    <t>https://colombiacompra.gov.co/tienda-virtual-del-estado-colombiano/ordenes-compra/84311</t>
  </si>
  <si>
    <t>PROCESO EN EJECUCION</t>
  </si>
  <si>
    <t>O.C. 104-02-2022 (84338)</t>
  </si>
  <si>
    <t>LA RECETTA SOLUCIONES GASTRONOMICAS</t>
  </si>
  <si>
    <t>CONTRATAR EL SUMINISTRO DE MATERIA PRIMA E INSUMOS PARA LA PANADERIA DE LA CARCEL Y PENITENCIERIA DE MEDIA SEGURIDAD DE CHIQUINQUIRA, MEDIANTE LA TIENDA VIRTUAL DEL ESTADO COLOMBIANO</t>
  </si>
  <si>
    <t>A-05-01-01-002-001
A-05-01-01-002-003</t>
  </si>
  <si>
    <t>idecastaneda@larecetta.com</t>
  </si>
  <si>
    <t>https://colombiacompra.gov.co/tienda-virtual-del-estado-colombiano/ordenes-compra/84338</t>
  </si>
  <si>
    <t>C.D. 104-03-2022</t>
  </si>
  <si>
    <t>ARRENDAMIENTO</t>
  </si>
  <si>
    <t>INTEXPRO S.A.S</t>
  </si>
  <si>
    <t>CONTRATO DE ARRENDAMIENTO DE LOS ESPACIOS ASIGNADOS A CASINO Y CAFETERIA PARA LA ATENCION DE LOS FUNCIONARIOS, AUXILIARES BACHILLERES Y PERSONAL DE VISITANTES; DE CPMS CHIQUINQUIRA</t>
  </si>
  <si>
    <t>intexpros.a.s.@hotmail.com</t>
  </si>
  <si>
    <t>https://community.secop.gov.co/Public/Tendering/OpportunityDetail/Index?noticeUID=CO1.NTC.2793989&amp;isFromPublicArea=True&amp;isModal=False</t>
  </si>
  <si>
    <t>COBOG</t>
  </si>
  <si>
    <t>ontratar el suministro de Café para ser comercializado por el Almacén Expendio del COBOG, para satisfacer las necesidades de las PPLS</t>
  </si>
  <si>
    <t xml:space="preserve"> </t>
  </si>
  <si>
    <t>COLSUBSIDIO</t>
  </si>
  <si>
    <t>contratar el suministro de agua con el fin de ser comercializada a través del Almacén expendio COBOG, y asi satisfacer las necesidades de las PPL del complejo</t>
  </si>
  <si>
    <t>ccfcolsubsidio@ssf.gov.co</t>
  </si>
  <si>
    <t>contratar el suministro de azúcar para ser comercializado a a través del Almacén Expendio del COBOG, con el animo de satisfacer las necesidades de las PPL del complejo</t>
  </si>
  <si>
    <t>ORGANIZACION TERPEL S.A</t>
  </si>
  <si>
    <t>contratar el suministro de combustible para el parque automotor del COBOG, con el fin de dar cumplimiento a las diferentes requerimientos judiciales, citas médicas, traslados a prisión domiciliaria de las PPL del establecimiento penitenciario.</t>
  </si>
  <si>
    <t>A-02-02--01-003-003</t>
  </si>
  <si>
    <t>La presente orden de compra se finalizo por solicitud del proveedor.</t>
  </si>
  <si>
    <t>https://colombiacompra.gov.co/tienda-virtual-del-estado-colombiano/ordenes-compra/84736</t>
  </si>
  <si>
    <t>https://colombiacompra.gov.co/tienda-virtual-del-estado-colombiano/ordenes-compra/84741</t>
  </si>
  <si>
    <t>https://colombiacompra.gov.co/tienda-virtual-del-estado-colombiano/ordenes-compra/84740</t>
  </si>
  <si>
    <t>https://colombiacompra.gov.co/tienda-virtual-del-estado-colombiano/ordenes-compra/84709</t>
  </si>
  <si>
    <t>CPMS FUSAGASUGA</t>
  </si>
  <si>
    <t>AMP001-2022</t>
  </si>
  <si>
    <t>SODEXO S. A</t>
  </si>
  <si>
    <t>adquisicion de combustible para parque automotor y uso de planta electrica de la CPMS Fusagasuga</t>
  </si>
  <si>
    <t>Presupuesto Nacional</t>
  </si>
  <si>
    <t>https://www.colombiacompra.gov.co/tienda-virtual-del-estado-colombiano/ordenes-compra/84450</t>
  </si>
  <si>
    <t>orden de compra 84450</t>
  </si>
  <si>
    <t>CPMMSFFA-FACATATIVÁ PONAL</t>
  </si>
  <si>
    <t>EPMSCGIRARDOT</t>
  </si>
  <si>
    <t>CCE-715-1 AMP-2018</t>
  </si>
  <si>
    <t>BIG PASS SAS</t>
  </si>
  <si>
    <t>SUMINISTRO DE COMBUSTIBLE PARQUE AUTOMOTOR DEL ESTABLECIMIENTO</t>
  </si>
  <si>
    <t>contabilidad-co@edenred.com</t>
  </si>
  <si>
    <t>https://www.colombiacompra.gov.co/tienda-virtual-del-estado-colombiano/ordenes-compra/84512</t>
  </si>
  <si>
    <t>EPMSC ZIPAQUIRA</t>
  </si>
  <si>
    <t>MÍNIMA CUANTÍA</t>
  </si>
  <si>
    <t>INDENGA S.A</t>
  </si>
  <si>
    <t>SUMINISTRO DE BEBIDAS GASEOSAS PARA SER COMERCIALIZADOS MEDIANTE EL ALMACEN EXPENDIO DEL EPMSC ZIPAQUIRA</t>
  </si>
  <si>
    <t>CONTRATAR EL SUMINISTRO DE ALIMENTOS PARA EL EXPENDIO DEL ESTABLECIMIENTO PENITENCIARIO DE MEDIANA SEGURIDAD Y CARCELARIO DE ZIPAQUIRA</t>
  </si>
  <si>
    <t>danny.tellez@kof.com.mx</t>
  </si>
  <si>
    <t>https://www.colombiacompra.gov.co/tienda-virtual-del-estado-colombiano/ordenes-compra/84341</t>
  </si>
  <si>
    <t>https://www.colombiacompra.gov.co/tienda-virtual-del-estado-colombiano/ordenes-compra/84381</t>
  </si>
  <si>
    <t>CPMS FLORENCIA</t>
  </si>
  <si>
    <t>SODEXO  SERVICIOS  DE BENEFICIOS E INCENTIVOS COLOMBIA S.A</t>
  </si>
  <si>
    <t>SUMINISTRO A PRECIOS UNITARIOS DE COMBUSTIBLE (GASOLINA- ACPM) NECESARIOS PARA EL FUNCIONAMIENTO DEL PARQUE AUTOMOTOR (transporte de internos), GUDAÑAS Y PLANTA ELECTRICA DE LA CARCEL Y PENITENCIARIA DE MEDIA SEGURIDAD DE FLORENCIA</t>
  </si>
  <si>
    <t>A-02-02-01-003-003 PRODUCTOS DE HORNOS DE COQUE, PRODUCTOS DE REFINACION DE PETROLEO Y COMBUSTIBLE NUCLEAR</t>
  </si>
  <si>
    <t>https://colombiacompra.gov.co/tienda-virtual-del-estado-colombiano/ordenes-compra/84556</t>
  </si>
  <si>
    <t>CO1.PCCNTR.3302935</t>
  </si>
  <si>
    <t>ANGELA JOHANNA RODRÍGUEZ CASTRO</t>
  </si>
  <si>
    <t>CONTRATAR LA COMPRA DE ELEMENTOS DE MATERIA PRIMA PARA EL PROYECTO PRODUCTIVO DE PANADERIA DE LA CARCEL Y PENITENCIARIA DE MEDIA Y MINIMA SEGURIDAD PARA MIEMBROS DE LA FUERZA PUBLICA FACATATIVA - POLICIA NACIONAL</t>
  </si>
  <si>
    <t>A-05-01-01-002-001 A-05-01-01-002-002 A-05-01-01-002-003</t>
  </si>
  <si>
    <t>distribucioneslauniversal@hotmail.com</t>
  </si>
  <si>
    <t>https://community.secop.gov.co/Public/Tendering/OpportunityDetail/Index?notice</t>
  </si>
  <si>
    <t>Contratar  por grandes superficies el suministro de productos alimenticios para el proyecto productivo expendio para el  Establecimiento Penitenciario y Carcelario del Guamo</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</si>
</sst>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00"/>
    <numFmt numFmtId="187" formatCode="yyyy\-mm\-dd;@"/>
    <numFmt numFmtId="188" formatCode="yyyy/mm/dd"/>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d&quot; de &quot;mmmm&quot; de &quot;yyyy"/>
    <numFmt numFmtId="194" formatCode="d/m/yyyy"/>
    <numFmt numFmtId="195" formatCode="dd/mm/yy"/>
    <numFmt numFmtId="196" formatCode="d/m/yy"/>
    <numFmt numFmtId="197" formatCode="[$-240A]d&quot; de &quot;mmmm&quot; de &quot;yyyy;@"/>
  </numFmts>
  <fonts count="50">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b/>
      <sz val="10"/>
      <color indexed="8"/>
      <name val="Arial"/>
      <family val="2"/>
    </font>
    <font>
      <u val="single"/>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5"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6" fillId="33" borderId="16" xfId="0" applyFont="1" applyFill="1" applyBorder="1" applyAlignment="1">
      <alignment horizontal="center" vertical="center"/>
    </xf>
    <xf numFmtId="0" fontId="46" fillId="33" borderId="17" xfId="0" applyFont="1" applyFill="1" applyBorder="1" applyAlignment="1">
      <alignment horizontal="center" vertical="center"/>
    </xf>
    <xf numFmtId="0" fontId="47" fillId="34" borderId="18" xfId="0" applyFont="1" applyFill="1" applyBorder="1" applyAlignment="1">
      <alignment horizontal="center" vertical="center"/>
    </xf>
    <xf numFmtId="0" fontId="45" fillId="34" borderId="18" xfId="0" applyFont="1" applyFill="1" applyBorder="1" applyAlignment="1">
      <alignment wrapText="1"/>
    </xf>
    <xf numFmtId="0" fontId="0" fillId="0" borderId="19" xfId="0" applyBorder="1" applyAlignment="1">
      <alignment wrapText="1"/>
    </xf>
    <xf numFmtId="0" fontId="47" fillId="0" borderId="20" xfId="0" applyFont="1" applyBorder="1" applyAlignment="1">
      <alignment horizontal="center"/>
    </xf>
    <xf numFmtId="0" fontId="47" fillId="0" borderId="21" xfId="0" applyFont="1" applyBorder="1" applyAlignment="1">
      <alignment horizontal="center"/>
    </xf>
    <xf numFmtId="0" fontId="0" fillId="0" borderId="22" xfId="0" applyBorder="1" applyAlignment="1">
      <alignment horizontal="center"/>
    </xf>
    <xf numFmtId="0" fontId="4" fillId="35" borderId="23" xfId="61" applyFont="1" applyFill="1" applyBorder="1" applyAlignment="1">
      <alignment horizontal="center" vertical="center" wrapText="1"/>
      <protection/>
    </xf>
    <xf numFmtId="0" fontId="0" fillId="0" borderId="22" xfId="0" applyBorder="1" applyAlignment="1">
      <alignment horizontal="left" wrapText="1"/>
    </xf>
    <xf numFmtId="0" fontId="47" fillId="0" borderId="21" xfId="0" applyFont="1" applyBorder="1" applyAlignment="1">
      <alignment horizontal="left" wrapText="1"/>
    </xf>
    <xf numFmtId="0" fontId="0" fillId="0" borderId="0" xfId="0" applyAlignment="1">
      <alignment horizontal="left" wrapText="1"/>
    </xf>
    <xf numFmtId="188" fontId="0" fillId="0" borderId="0" xfId="0" applyNumberFormat="1" applyAlignment="1">
      <alignment/>
    </xf>
    <xf numFmtId="0" fontId="0" fillId="0" borderId="0" xfId="0" applyBorder="1" applyAlignment="1">
      <alignment/>
    </xf>
    <xf numFmtId="0" fontId="45" fillId="0" borderId="0" xfId="0" applyFont="1" applyBorder="1" applyAlignment="1">
      <alignment/>
    </xf>
    <xf numFmtId="0" fontId="0" fillId="0" borderId="0" xfId="0" applyFont="1" applyFill="1" applyBorder="1" applyAlignment="1">
      <alignment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wrapText="1"/>
    </xf>
    <xf numFmtId="0" fontId="47" fillId="0" borderId="0" xfId="0" applyFont="1" applyAlignment="1">
      <alignment horizontal="left" wrapText="1"/>
    </xf>
    <xf numFmtId="4" fontId="0" fillId="0" borderId="0" xfId="0" applyNumberFormat="1" applyAlignment="1">
      <alignment/>
    </xf>
    <xf numFmtId="0" fontId="4" fillId="35" borderId="24" xfId="61" applyFont="1" applyFill="1" applyBorder="1" applyAlignment="1">
      <alignment horizontal="center" vertical="center" wrapText="1"/>
      <protection/>
    </xf>
    <xf numFmtId="0" fontId="4" fillId="35" borderId="23" xfId="61" applyFont="1" applyFill="1" applyBorder="1" applyAlignment="1">
      <alignment horizontal="left" vertical="center" wrapText="1"/>
      <protection/>
    </xf>
    <xf numFmtId="0" fontId="4" fillId="35" borderId="25" xfId="61" applyFont="1" applyFill="1" applyBorder="1" applyAlignment="1">
      <alignment horizontal="center" vertical="center" wrapText="1"/>
      <protection/>
    </xf>
    <xf numFmtId="0" fontId="4" fillId="35" borderId="26" xfId="61" applyFont="1" applyFill="1" applyBorder="1" applyAlignment="1">
      <alignment horizontal="center" vertical="center" wrapText="1"/>
      <protection/>
    </xf>
    <xf numFmtId="0" fontId="3" fillId="36" borderId="18" xfId="0" applyFont="1" applyFill="1" applyBorder="1" applyAlignment="1">
      <alignment horizontal="center" vertical="center" wrapText="1"/>
    </xf>
    <xf numFmtId="4" fontId="3" fillId="36" borderId="18" xfId="0" applyNumberFormat="1" applyFont="1" applyFill="1" applyBorder="1" applyAlignment="1">
      <alignment horizontal="center" vertical="center" wrapText="1"/>
    </xf>
    <xf numFmtId="0" fontId="27" fillId="36" borderId="18" xfId="46" applyFont="1" applyFill="1" applyBorder="1" applyAlignment="1">
      <alignment horizontal="center" vertical="center" wrapText="1"/>
    </xf>
    <xf numFmtId="0" fontId="3" fillId="36" borderId="18" xfId="0" applyNumberFormat="1" applyFont="1" applyFill="1" applyBorder="1" applyAlignment="1">
      <alignment horizontal="center" vertical="center" wrapText="1"/>
    </xf>
    <xf numFmtId="0" fontId="3" fillId="36" borderId="18" xfId="0" applyFont="1" applyFill="1" applyBorder="1" applyAlignment="1" applyProtection="1">
      <alignment horizontal="center" vertical="center" wrapText="1"/>
      <protection locked="0"/>
    </xf>
    <xf numFmtId="3" fontId="3" fillId="36" borderId="18" xfId="0" applyNumberFormat="1" applyFont="1" applyFill="1" applyBorder="1" applyAlignment="1">
      <alignment horizontal="center" vertical="center" wrapText="1"/>
    </xf>
    <xf numFmtId="49" fontId="3" fillId="36" borderId="18" xfId="0" applyNumberFormat="1" applyFont="1" applyFill="1" applyBorder="1" applyAlignment="1">
      <alignment horizontal="center" vertical="center" wrapText="1"/>
    </xf>
    <xf numFmtId="0" fontId="3" fillId="37" borderId="18" xfId="0" applyFont="1" applyFill="1" applyBorder="1" applyAlignment="1">
      <alignment horizontal="center" vertical="center" wrapText="1"/>
    </xf>
    <xf numFmtId="0" fontId="3" fillId="36" borderId="18" xfId="59" applyFont="1" applyFill="1" applyBorder="1" applyAlignment="1" applyProtection="1">
      <alignment horizontal="center" vertical="center" wrapText="1"/>
      <protection locked="0"/>
    </xf>
    <xf numFmtId="0" fontId="3" fillId="36" borderId="18" xfId="59" applyFont="1" applyFill="1" applyBorder="1" applyAlignment="1" applyProtection="1">
      <alignment horizontal="center" vertical="center" wrapText="1"/>
      <protection locked="0"/>
    </xf>
    <xf numFmtId="188" fontId="3" fillId="36" borderId="18" xfId="0" applyNumberFormat="1"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3" fillId="38" borderId="18" xfId="0" applyFont="1" applyFill="1" applyBorder="1" applyAlignment="1">
      <alignment horizontal="center" vertical="center" wrapText="1"/>
    </xf>
    <xf numFmtId="4" fontId="3" fillId="37" borderId="18" xfId="0" applyNumberFormat="1" applyFont="1" applyFill="1" applyBorder="1" applyAlignment="1">
      <alignment horizontal="center" vertical="center" wrapText="1"/>
    </xf>
    <xf numFmtId="0" fontId="3" fillId="36" borderId="18" xfId="60" applyFont="1" applyFill="1" applyBorder="1" applyAlignment="1">
      <alignment horizontal="center" vertical="center" wrapText="1"/>
      <protection/>
    </xf>
    <xf numFmtId="0" fontId="3" fillId="36" borderId="18" xfId="0" applyFont="1" applyFill="1" applyBorder="1" applyAlignment="1" applyProtection="1">
      <alignment horizontal="center" vertical="center" wrapText="1"/>
      <protection locked="0"/>
    </xf>
    <xf numFmtId="4" fontId="0" fillId="0" borderId="22" xfId="0" applyNumberFormat="1" applyBorder="1" applyAlignment="1">
      <alignment horizontal="center"/>
    </xf>
    <xf numFmtId="4" fontId="47" fillId="0" borderId="21" xfId="0" applyNumberFormat="1" applyFont="1" applyBorder="1" applyAlignment="1">
      <alignment horizontal="center"/>
    </xf>
    <xf numFmtId="4" fontId="4" fillId="35" borderId="23" xfId="61" applyNumberFormat="1" applyFont="1" applyFill="1" applyBorder="1" applyAlignment="1">
      <alignment horizontal="center" vertical="center" wrapText="1"/>
      <protection/>
    </xf>
    <xf numFmtId="4" fontId="3" fillId="36" borderId="18" xfId="49" applyNumberFormat="1" applyFont="1" applyFill="1" applyBorder="1" applyAlignment="1">
      <alignment horizontal="center" vertical="center" wrapText="1"/>
    </xf>
    <xf numFmtId="4" fontId="3" fillId="36" borderId="18" xfId="50" applyNumberFormat="1" applyFont="1" applyFill="1" applyBorder="1" applyAlignment="1">
      <alignment horizontal="center" vertical="center" wrapText="1"/>
    </xf>
    <xf numFmtId="4" fontId="3" fillId="36" borderId="18" xfId="57" applyNumberFormat="1" applyFont="1" applyFill="1" applyBorder="1" applyAlignment="1">
      <alignment horizontal="center" vertical="center" wrapText="1"/>
    </xf>
    <xf numFmtId="188" fontId="0" fillId="0" borderId="22" xfId="0" applyNumberFormat="1" applyBorder="1" applyAlignment="1">
      <alignment horizontal="center"/>
    </xf>
    <xf numFmtId="188" fontId="47" fillId="0" borderId="21" xfId="0" applyNumberFormat="1" applyFont="1" applyBorder="1" applyAlignment="1">
      <alignment horizontal="center"/>
    </xf>
    <xf numFmtId="188" fontId="4" fillId="35" borderId="23" xfId="61" applyNumberFormat="1" applyFont="1" applyFill="1" applyBorder="1" applyAlignment="1">
      <alignment horizontal="center" vertical="center" wrapText="1"/>
      <protection/>
    </xf>
    <xf numFmtId="188" fontId="3" fillId="36" borderId="18" xfId="50"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 3" xfId="60"/>
    <cellStyle name="Normal_Hoja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242">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7241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838450" y="866775"/>
          <a:ext cx="8582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lombiacompra.gov.co/tienda-virtual-del-estado-colombiano/ordenes-compra/76427" TargetMode="External" /><Relationship Id="rId2" Type="http://schemas.openxmlformats.org/officeDocument/2006/relationships/hyperlink" Target="https://colombiacompra.gov.co/tienda-virtual-del-estado-colombiano/ordenes-compra/76427" TargetMode="External" /><Relationship Id="rId3" Type="http://schemas.openxmlformats.org/officeDocument/2006/relationships/hyperlink" Target="https://www.colombiacompra.gov.co/tienda-virtual-del-estado-colombiano/ordenes-compra/84359" TargetMode="External" /><Relationship Id="rId4" Type="http://schemas.openxmlformats.org/officeDocument/2006/relationships/hyperlink" Target="mailto:JuanD.Perez@sodexo.com" TargetMode="External" /><Relationship Id="rId5" Type="http://schemas.openxmlformats.org/officeDocument/2006/relationships/hyperlink" Target="https://colombiacompra.gov.co/tienda-virtual-del-estado-colombiano/ordenes-compra/84112" TargetMode="External" /><Relationship Id="rId6" Type="http://schemas.openxmlformats.org/officeDocument/2006/relationships/hyperlink" Target="mailto:idcastaneda@larecetta.com" TargetMode="External" /><Relationship Id="rId7" Type="http://schemas.openxmlformats.org/officeDocument/2006/relationships/hyperlink" Target="https://www.colombiacompra.gov.co/tienda-virtual-del-estado-colombiano/ordenes-compra/84293" TargetMode="External" /><Relationship Id="rId8" Type="http://schemas.openxmlformats.org/officeDocument/2006/relationships/hyperlink" Target="https://www.colombiacompra.gov.co/tienda-virtual-del-estado-colombiano/ordenes-compra/84137" TargetMode="External" /><Relationship Id="rId9" Type="http://schemas.openxmlformats.org/officeDocument/2006/relationships/hyperlink" Target="mailto:notificaciones@kof.com.mx" TargetMode="External" /><Relationship Id="rId10" Type="http://schemas.openxmlformats.org/officeDocument/2006/relationships/hyperlink" Target="https://www.colombiacompra.gov.co/tienda-virtual-del-estado-colombiano/ordenes-compra/84218" TargetMode="External" /><Relationship Id="rId11" Type="http://schemas.openxmlformats.org/officeDocument/2006/relationships/hyperlink" Target="https://community.secop.gov.co/Public/Tendering/OpportunityDetail/Index?noticeUID=CO1.NTC.2705667&amp;isFromPublicArea=True&amp;isModal=False" TargetMode="External" /><Relationship Id="rId12" Type="http://schemas.openxmlformats.org/officeDocument/2006/relationships/hyperlink" Target="mailto:gestioncontratos@distracom.com.co" TargetMode="External" /><Relationship Id="rId13" Type="http://schemas.openxmlformats.org/officeDocument/2006/relationships/hyperlink" Target="mailto:dany.tellez@kof.com.mx" TargetMode="External" /><Relationship Id="rId14" Type="http://schemas.openxmlformats.org/officeDocument/2006/relationships/hyperlink" Target="https://colombiacompra.gov.co/tienda-virtual-del-estado-colombiano/ordenes-compra/84339" TargetMode="External" /><Relationship Id="rId15" Type="http://schemas.openxmlformats.org/officeDocument/2006/relationships/hyperlink" Target="https://colombiacompra.gov.co/tienda-virtual-del-estado-colombiano/ordenes-compra/84494" TargetMode="External" /><Relationship Id="rId16" Type="http://schemas.openxmlformats.org/officeDocument/2006/relationships/hyperlink" Target="https://community.secop.gov.co/Public/Tendering/OpportunityDetail/Index?noticeUID=CO1.NTC.2703619&amp;isFromPublicArea=True&amp;isModal=False" TargetMode="External" /><Relationship Id="rId17" Type="http://schemas.openxmlformats.org/officeDocument/2006/relationships/hyperlink" Target="https://www.colombiacompra.gov.co/tienda-virtual-del-estado-colombiano/ordenes-compra/84215" TargetMode="External" /><Relationship Id="rId18" Type="http://schemas.openxmlformats.org/officeDocument/2006/relationships/hyperlink" Target="https://community.secop.gov.co/Public/Tendering/OpportunityDetail/Index?noticeUID=CO1.NTC.2517943&amp;isFromPublicArea=True&amp;isModal=False" TargetMode="External" /><Relationship Id="rId19" Type="http://schemas.openxmlformats.org/officeDocument/2006/relationships/hyperlink" Target="mailto:leocomau@hotmail.com" TargetMode="External" /><Relationship Id="rId20" Type="http://schemas.openxmlformats.org/officeDocument/2006/relationships/hyperlink" Target="mailto:leocomau@hotmail.com" TargetMode="External" /><Relationship Id="rId21" Type="http://schemas.openxmlformats.org/officeDocument/2006/relationships/hyperlink" Target="mailto:molinoellobo@molinoellobo.com.co" TargetMode="External" /><Relationship Id="rId22" Type="http://schemas.openxmlformats.org/officeDocument/2006/relationships/hyperlink" Target="https://community.secop.gov.co/Public/Tendering/OpportunityDetail/Index?noticeUID=CO1.NTC.2725149&amp;isFromPublicArea=True&amp;isModal=False" TargetMode="External" /><Relationship Id="rId23" Type="http://schemas.openxmlformats.org/officeDocument/2006/relationships/hyperlink" Target="https://colombiacompra.gov.co/tienda-virtual-del-estado-colombiano/ordenes-compra/84414" TargetMode="External" /><Relationship Id="rId24" Type="http://schemas.openxmlformats.org/officeDocument/2006/relationships/hyperlink" Target="https://colombiacompra.gov.co/tienda-virtual-del-estado-colombiano/ordenes-compra/84446" TargetMode="External" /><Relationship Id="rId25" Type="http://schemas.openxmlformats.org/officeDocument/2006/relationships/hyperlink" Target="https://www.colombiacompra.gov.co/tienda-virtual-del-estado-colombiano/ordenes-compra/84310" TargetMode="External" /><Relationship Id="rId26" Type="http://schemas.openxmlformats.org/officeDocument/2006/relationships/hyperlink" Target="https://www.colombiacompra.gov.co/tienda-virtual-del-estado-colombiano/ordenes-compra/84189" TargetMode="External" /><Relationship Id="rId27" Type="http://schemas.openxmlformats.org/officeDocument/2006/relationships/hyperlink" Target="mailto:comercial.govierno.svc.co@sodexo.com" TargetMode="External" /><Relationship Id="rId28" Type="http://schemas.openxmlformats.org/officeDocument/2006/relationships/hyperlink" Target="https://colombiacompra.gov.co/tienda-virtual-del-estado-colombiano/ordenes-compra/84428" TargetMode="External" /><Relationship Id="rId29" Type="http://schemas.openxmlformats.org/officeDocument/2006/relationships/hyperlink" Target="mailto:dany.tellez@kof.com.mx" TargetMode="External" /><Relationship Id="rId30" Type="http://schemas.openxmlformats.org/officeDocument/2006/relationships/hyperlink" Target="mailto:wamahecha@larecetta.com" TargetMode="External" /><Relationship Id="rId31" Type="http://schemas.openxmlformats.org/officeDocument/2006/relationships/hyperlink" Target="mailto:wamahecha@larecetta.com" TargetMode="External" /><Relationship Id="rId32" Type="http://schemas.openxmlformats.org/officeDocument/2006/relationships/hyperlink" Target="mailto:wamahecha@larecetta.com" TargetMode="External" /><Relationship Id="rId33" Type="http://schemas.openxmlformats.org/officeDocument/2006/relationships/hyperlink" Target="https://colombiacompra.gov.co/tienda-virtual-del-estado-colombiano/ordenes-compra/84236" TargetMode="External" /><Relationship Id="rId34" Type="http://schemas.openxmlformats.org/officeDocument/2006/relationships/hyperlink" Target="https://www.colombiacompra.gov.co/tienda-virtual-del-estado-colombiano/ordenes-compra/84509" TargetMode="External" /><Relationship Id="rId35" Type="http://schemas.openxmlformats.org/officeDocument/2006/relationships/hyperlink" Target="https://www.colombiacompra.gov.co/tienda-virtual-del-estado-colombiano/ordenes-compra/84220" TargetMode="External" /><Relationship Id="rId36" Type="http://schemas.openxmlformats.org/officeDocument/2006/relationships/hyperlink" Target="https://www.colombiacompra.gov.co/tienda-virtual-del-estado-colombiano/ordenes-compra/84168" TargetMode="External" /><Relationship Id="rId37" Type="http://schemas.openxmlformats.org/officeDocument/2006/relationships/hyperlink" Target="mailto:comercial.gobierno.svc.co@sodexo.com" TargetMode="External" /><Relationship Id="rId38" Type="http://schemas.openxmlformats.org/officeDocument/2006/relationships/hyperlink" Target="https://www.colombiacompra.gov.co/tienda-virtual-del-estado-colombiano/ordenes-compra/84169" TargetMode="External" /><Relationship Id="rId39" Type="http://schemas.openxmlformats.org/officeDocument/2006/relationships/hyperlink" Target="mailto:esteban.perezg@kof.com.mx" TargetMode="External" /><Relationship Id="rId40" Type="http://schemas.openxmlformats.org/officeDocument/2006/relationships/hyperlink" Target="mailto:ljenneviviana@gmail.com" TargetMode="External" /><Relationship Id="rId41" Type="http://schemas.openxmlformats.org/officeDocument/2006/relationships/hyperlink" Target="mailto:shalomcontratos@gmail.com" TargetMode="External" /><Relationship Id="rId42" Type="http://schemas.openxmlformats.org/officeDocument/2006/relationships/hyperlink" Target="https://www.secop.gov.co/CO1BusinessLine/Tendering/ProcedureEdit/View?docUniqueIdentifier=CO1.REQ.2858183&amp;prevCtxUrl=https%3a%2f%2fwww.secop.gov.co%2fCO1BusinessLine%2fTendering%2fBuyerDossierWorkspace%2fIndex%3fcreateDateFrom%3d01%2f08%2f2021+21%3a28%3a22%26createDateTo%3d01%2f02%2f2022+21%3a28%3a22%26filteringState%3d1%26sortingState%3dLastModifiedDESC%26showAdvancedSearch%3dFalse%26showAdvancedSearchFields%3dFalse%26folderCode%3dALL%26selectedDossier%3dCO1.BDOS.2781723%26selectedRequest%3dCO1.REQ.2858183%26&amp;prevCtxLbl=Procesos+de+la+Entidad+Estatal" TargetMode="External" /><Relationship Id="rId43" Type="http://schemas.openxmlformats.org/officeDocument/2006/relationships/hyperlink" Target="https://www.colombiacompra.gov.co/tienda-virtual-del-estado-colombiano/ordenes-compra/84385" TargetMode="External" /><Relationship Id="rId44" Type="http://schemas.openxmlformats.org/officeDocument/2006/relationships/hyperlink" Target="https://www.colombiacompra.gov.co/tienda-virtual-del-estado-colombiano/ordenes-compra/84447" TargetMode="External" /><Relationship Id="rId45" Type="http://schemas.openxmlformats.org/officeDocument/2006/relationships/hyperlink" Target="https://www.colombiacompra.gov.co/tienda-virtual-del-estado-colombiano/ordenes-compra/84449" TargetMode="External" /><Relationship Id="rId46" Type="http://schemas.openxmlformats.org/officeDocument/2006/relationships/hyperlink" Target="mailto:gilberto.ortiz@suprisa.com.co" TargetMode="External" /><Relationship Id="rId47" Type="http://schemas.openxmlformats.org/officeDocument/2006/relationships/hyperlink" Target="mailto:dany.tellez@kof.com.mx" TargetMode="External" /><Relationship Id="rId48" Type="http://schemas.openxmlformats.org/officeDocument/2006/relationships/hyperlink" Target="mailto:idcastaneda@larecetta.com" TargetMode="External" /><Relationship Id="rId49" Type="http://schemas.openxmlformats.org/officeDocument/2006/relationships/hyperlink" Target="https://community.secop.gov.co/Public/Tendering/OpportunityDetail/Index?noticeUID=CO1.NTC.2612435&amp;isFromPublicArea=True&amp;isModal=False" TargetMode="External" /><Relationship Id="rId50" Type="http://schemas.openxmlformats.org/officeDocument/2006/relationships/hyperlink" Target="https://www.colombiacompra.gov.co/tienda-virtual-del-estado-colombiano/ordenes-compra/84575" TargetMode="External" /><Relationship Id="rId51" Type="http://schemas.openxmlformats.org/officeDocument/2006/relationships/hyperlink" Target="https://www.colombiacompra.gov.co/tienda-virtual-del-estado-colombiano/ordenes-compra/84261" TargetMode="External" /><Relationship Id="rId52" Type="http://schemas.openxmlformats.org/officeDocument/2006/relationships/hyperlink" Target="mailto:dany.tellez@kof.com.mx" TargetMode="External" /><Relationship Id="rId53" Type="http://schemas.openxmlformats.org/officeDocument/2006/relationships/hyperlink" Target="mailto:idcasta&#241;eda@larecetta.com" TargetMode="External" /><Relationship Id="rId54" Type="http://schemas.openxmlformats.org/officeDocument/2006/relationships/hyperlink" Target="https://colombiacompra.gov.co/tienda-virtual-del-estado-colombiano/ordenes-compra/84327" TargetMode="External" /><Relationship Id="rId55" Type="http://schemas.openxmlformats.org/officeDocument/2006/relationships/hyperlink" Target="https://colombiacompra.gov.co/tienda-virtual-del-estado-colombiano/ordenes-compra/84373" TargetMode="External" /><Relationship Id="rId56" Type="http://schemas.openxmlformats.org/officeDocument/2006/relationships/hyperlink" Target="mailto:liankat13@hotmail.com" TargetMode="External" /><Relationship Id="rId57" Type="http://schemas.openxmlformats.org/officeDocument/2006/relationships/hyperlink" Target="https://community.secop.gov.co/Public/Tendering/OpportunityDetail/Index?noticeUID=CO1.NTC.2783626&amp;isFromPublicArea=True&amp;isModal=False" TargetMode="External" /><Relationship Id="rId58" Type="http://schemas.openxmlformats.org/officeDocument/2006/relationships/hyperlink" Target="mailto:gestioncontratos@distracom.com.co" TargetMode="External" /><Relationship Id="rId59" Type="http://schemas.openxmlformats.org/officeDocument/2006/relationships/hyperlink" Target="mailto:idcastaneda@larecetta.com" TargetMode="External" /><Relationship Id="rId60" Type="http://schemas.openxmlformats.org/officeDocument/2006/relationships/hyperlink" Target="mailto:idcastaneda@larecetta.com" TargetMode="External" /><Relationship Id="rId61" Type="http://schemas.openxmlformats.org/officeDocument/2006/relationships/hyperlink" Target="https://colombiacompra.gov.co/tienda-virtual-del-estado-colombiano/ordenes-compra/84194" TargetMode="External" /><Relationship Id="rId62" Type="http://schemas.openxmlformats.org/officeDocument/2006/relationships/hyperlink" Target="https://colombiacompra.gov.co/tienda-virtual-del-estado-colombiano/ordenes-compra/84290" TargetMode="External" /><Relationship Id="rId63" Type="http://schemas.openxmlformats.org/officeDocument/2006/relationships/hyperlink" Target="https://colombiacompra.gov.co/tienda-virtual-del-estado-colombiano/ordenes-compra/84190" TargetMode="External" /><Relationship Id="rId64" Type="http://schemas.openxmlformats.org/officeDocument/2006/relationships/hyperlink" Target="mailto:impuestos@lanieve.co" TargetMode="External" /><Relationship Id="rId65" Type="http://schemas.openxmlformats.org/officeDocument/2006/relationships/hyperlink" Target="mailto:marthab_32@yahoo.es" TargetMode="External" /><Relationship Id="rId66" Type="http://schemas.openxmlformats.org/officeDocument/2006/relationships/hyperlink" Target="https://community.secop.gov.co/Public/Tendering/OpportunityDetail/Index?noticeUID=CO1.NTC.2623529&amp;isFromPublicArea=True&amp;isModal=False" TargetMode="External" /><Relationship Id="rId67" Type="http://schemas.openxmlformats.org/officeDocument/2006/relationships/hyperlink" Target="https://community.secop.gov.co/Public/Common/GoogleReCaptcha/Index?previousUrl=https%3a%2f%2fcommunity.secop.gov.co%2fPublic%2fTendering%2fOpportunityDetail%2fIndex%3fnoticeUID%3dCO1.NTC.2623763%26isFromPublicArea%3dTrue%26isModal%3dFalse" TargetMode="External" /><Relationship Id="rId68" Type="http://schemas.openxmlformats.org/officeDocument/2006/relationships/hyperlink" Target="mailto:colombiacompraefic@terpel.com" TargetMode="External" /><Relationship Id="rId69" Type="http://schemas.openxmlformats.org/officeDocument/2006/relationships/hyperlink" Target="https://colombiacompra.gov.co/tienda-virtual-del-estado-colombiano/ordenes-compra/84174" TargetMode="External" /><Relationship Id="rId70" Type="http://schemas.openxmlformats.org/officeDocument/2006/relationships/hyperlink" Target="mailto:cce-co@edenred.com" TargetMode="External" /><Relationship Id="rId71" Type="http://schemas.openxmlformats.org/officeDocument/2006/relationships/hyperlink" Target="mailto:gestioncontratos@distracom.com.co" TargetMode="External" /><Relationship Id="rId72" Type="http://schemas.openxmlformats.org/officeDocument/2006/relationships/hyperlink" Target="https://www.colombiacompra.gov.co/tienda-virtual-del-estado-colombiano/ordenes-compra/84145" TargetMode="External" /><Relationship Id="rId73" Type="http://schemas.openxmlformats.org/officeDocument/2006/relationships/hyperlink" Target="mailto:dany.tellez@kof.com.mx" TargetMode="External" /><Relationship Id="rId74" Type="http://schemas.openxmlformats.org/officeDocument/2006/relationships/hyperlink" Target="https://www.colombiacompra.gov.co/tienda-virtual-del-estado-colombiano/ordenes-compra/84243" TargetMode="External" /><Relationship Id="rId75" Type="http://schemas.openxmlformats.org/officeDocument/2006/relationships/hyperlink" Target="https://community.secop.gov.co/Public/Tendering/OpportunityDetail/Index?noticeUID=CO1.NTC.1674606&amp;isFromPublicArea=True&amp;isModal=False" TargetMode="External" /><Relationship Id="rId76" Type="http://schemas.openxmlformats.org/officeDocument/2006/relationships/hyperlink" Target="https://colombiacompra.gov.co/tienda-virtual-del-estado-colombiano/ordenes-compra/84096" TargetMode="External" /><Relationship Id="rId77" Type="http://schemas.openxmlformats.org/officeDocument/2006/relationships/hyperlink" Target="https://colombiacompra.gov.co/tienda-virtual-del-estado-colombiano/ordenes-compra/84484" TargetMode="External" /><Relationship Id="rId78" Type="http://schemas.openxmlformats.org/officeDocument/2006/relationships/hyperlink" Target="mailto:dany.tellez@kof.com.mx" TargetMode="External" /><Relationship Id="rId79" Type="http://schemas.openxmlformats.org/officeDocument/2006/relationships/hyperlink" Target="mailto:wamahecha@larecetta.com" TargetMode="External" /><Relationship Id="rId80" Type="http://schemas.openxmlformats.org/officeDocument/2006/relationships/hyperlink" Target="mailto:goviernovirtual@panamericana.com.co" TargetMode="External" /><Relationship Id="rId81" Type="http://schemas.openxmlformats.org/officeDocument/2006/relationships/hyperlink" Target="mailto:wamahecha@larecetta.com" TargetMode="External" /><Relationship Id="rId82" Type="http://schemas.openxmlformats.org/officeDocument/2006/relationships/hyperlink" Target="https://colombiacompra.gov.co/tienda-virtual-del-estado-colombiano/ordenes-compra/84256" TargetMode="External" /><Relationship Id="rId83" Type="http://schemas.openxmlformats.org/officeDocument/2006/relationships/hyperlink" Target="https://colombiacompra.gov.co/tienda-virtual-del-estado-colombiano/ordenes-compra/84257" TargetMode="External" /><Relationship Id="rId84" Type="http://schemas.openxmlformats.org/officeDocument/2006/relationships/hyperlink" Target="https://colombiacompra.gov.co/tienda-virtual-del-estado-colombiano/ordenes-compra/84258" TargetMode="External" /><Relationship Id="rId85" Type="http://schemas.openxmlformats.org/officeDocument/2006/relationships/hyperlink" Target="https://colombiacompra.gov.co/tienda-virtual-del-estado-colombiano/ordenes-compra/84259" TargetMode="External" /><Relationship Id="rId86" Type="http://schemas.openxmlformats.org/officeDocument/2006/relationships/hyperlink" Target="mailto:comercial.gobierno.svc.co@sodexo.com" TargetMode="External" /><Relationship Id="rId87" Type="http://schemas.openxmlformats.org/officeDocument/2006/relationships/hyperlink" Target="mailto:idecastaneda@larecetta.com" TargetMode="External" /><Relationship Id="rId88" Type="http://schemas.openxmlformats.org/officeDocument/2006/relationships/hyperlink" Target="mailto:intexpros.a.s.@hotmail.com" TargetMode="External" /><Relationship Id="rId89" Type="http://schemas.openxmlformats.org/officeDocument/2006/relationships/hyperlink" Target="https://colombiacompra.gov.co/tienda-virtual-del-estado-colombiano/ordenes-compra/84311" TargetMode="External" /><Relationship Id="rId90" Type="http://schemas.openxmlformats.org/officeDocument/2006/relationships/hyperlink" Target="https://community.secop.gov.co/Public/Tendering/OpportunityDetail/Index?noticeUID=CO1.NTC.2793989&amp;isFromPublicArea=True&amp;isModal=False" TargetMode="External" /><Relationship Id="rId91" Type="http://schemas.openxmlformats.org/officeDocument/2006/relationships/hyperlink" Target="https://colombiacompra.gov.co/tienda-virtual-del-estado-colombiano/ordenes-compra/84736" TargetMode="External" /><Relationship Id="rId92" Type="http://schemas.openxmlformats.org/officeDocument/2006/relationships/hyperlink" Target="https://colombiacompra.gov.co/tienda-virtual-del-estado-colombiano/ordenes-compra/84741" TargetMode="External" /><Relationship Id="rId93" Type="http://schemas.openxmlformats.org/officeDocument/2006/relationships/hyperlink" Target="https://colombiacompra.gov.co/tienda-virtual-del-estado-colombiano/ordenes-compra/84740" TargetMode="External" /><Relationship Id="rId94" Type="http://schemas.openxmlformats.org/officeDocument/2006/relationships/hyperlink" Target="https://colombiacompra.gov.co/tienda-virtual-del-estado-colombiano/ordenes-compra/84709" TargetMode="External" /><Relationship Id="rId95" Type="http://schemas.openxmlformats.org/officeDocument/2006/relationships/hyperlink" Target="https://www.colombiacompra.gov.co/tienda-virtual-del-estado-colombiano/ordenes-compra/84450" TargetMode="External" /><Relationship Id="rId96" Type="http://schemas.openxmlformats.org/officeDocument/2006/relationships/hyperlink" Target="https://www.colombiacompra.gov.co/tienda-virtual-del-estado-colombiano/ordenes-compra/84512" TargetMode="External" /><Relationship Id="rId97" Type="http://schemas.openxmlformats.org/officeDocument/2006/relationships/hyperlink" Target="https://www.colombiacompra.gov.co/tienda-virtual-del-estado-colombiano/ordenes-compra/84341" TargetMode="External" /><Relationship Id="rId98" Type="http://schemas.openxmlformats.org/officeDocument/2006/relationships/hyperlink" Target="https://www.colombiacompra.gov.co/tienda-virtual-del-estado-colombiano/ordenes-compra/84381" TargetMode="External" /><Relationship Id="rId99" Type="http://schemas.openxmlformats.org/officeDocument/2006/relationships/hyperlink" Target="https://colombiacompra.gov.co/tienda-virtual-del-estado-colombiano/ordenes-compra/84556" TargetMode="External" /><Relationship Id="rId100" Type="http://schemas.openxmlformats.org/officeDocument/2006/relationships/hyperlink" Target="https://community.secop.gov.co/Public/Tendering/OpportunityDetail/Index?notice"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drawing" Target="../drawings/drawing1.xml" /><Relationship Id="rId10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89"/>
  <sheetViews>
    <sheetView tabSelected="1" zoomScaleSheetLayoutView="100" zoomScalePageLayoutView="0" workbookViewId="0" topLeftCell="A4">
      <pane ySplit="1" topLeftCell="A5" activePane="bottomLeft" state="frozen"/>
      <selection pane="topLeft" activeCell="A4" sqref="A4"/>
      <selection pane="bottomLeft" activeCell="A5" sqref="A5"/>
    </sheetView>
  </sheetViews>
  <sheetFormatPr defaultColWidth="11.421875" defaultRowHeight="15"/>
  <cols>
    <col min="1" max="1" width="17.8515625" style="3" customWidth="1"/>
    <col min="2" max="2" width="20.140625" style="3" customWidth="1"/>
    <col min="3" max="3" width="17.140625" style="3" customWidth="1"/>
    <col min="4" max="4" width="18.28125" style="3" customWidth="1"/>
    <col min="5" max="5" width="20.8515625" style="3" customWidth="1"/>
    <col min="6" max="6" width="41.7109375" style="24" customWidth="1"/>
    <col min="7" max="7" width="18.421875" style="32" customWidth="1"/>
    <col min="8" max="8" width="11.421875" style="32" customWidth="1"/>
    <col min="9" max="9" width="19.00390625" style="32" customWidth="1"/>
    <col min="10" max="10" width="17.57421875" style="25" customWidth="1"/>
    <col min="11" max="11" width="13.7109375" style="25" customWidth="1"/>
    <col min="12" max="12" width="11.421875" style="25" customWidth="1"/>
    <col min="13" max="13" width="13.421875" style="25" customWidth="1"/>
    <col min="14" max="14" width="30.7109375" style="3" customWidth="1"/>
    <col min="15" max="15" width="23.00390625" style="3" customWidth="1"/>
    <col min="16" max="16" width="22.421875" style="3" customWidth="1"/>
    <col min="17" max="18" width="16.8515625" style="3" customWidth="1"/>
    <col min="19" max="19" width="38.421875" style="3" customWidth="1"/>
    <col min="20" max="20" width="37.00390625" style="3" customWidth="1"/>
    <col min="21" max="21" width="11.421875" style="26" customWidth="1"/>
    <col min="22" max="16384" width="11.421875" style="3" customWidth="1"/>
  </cols>
  <sheetData>
    <row r="1" ht="15"/>
    <row r="2" spans="1:20" ht="53.25" customHeight="1" thickBot="1">
      <c r="A2" s="20"/>
      <c r="B2" s="20"/>
      <c r="C2" s="20"/>
      <c r="D2" s="20"/>
      <c r="E2" s="20"/>
      <c r="F2" s="22"/>
      <c r="G2" s="53"/>
      <c r="H2" s="53"/>
      <c r="I2" s="53"/>
      <c r="J2" s="59"/>
      <c r="K2" s="59"/>
      <c r="L2" s="59"/>
      <c r="M2" s="59"/>
      <c r="N2" s="20"/>
      <c r="O2" s="20"/>
      <c r="P2" s="20"/>
      <c r="Q2" s="20"/>
      <c r="R2" s="20"/>
      <c r="S2" s="20"/>
      <c r="T2" s="20"/>
    </row>
    <row r="3" spans="1:20" ht="25.5" customHeight="1" thickBot="1">
      <c r="A3" s="18" t="s">
        <v>47</v>
      </c>
      <c r="B3" s="19"/>
      <c r="C3" s="19"/>
      <c r="D3" s="19"/>
      <c r="E3" s="19"/>
      <c r="F3" s="23"/>
      <c r="G3" s="54"/>
      <c r="H3" s="54"/>
      <c r="I3" s="54"/>
      <c r="J3" s="60"/>
      <c r="K3" s="60"/>
      <c r="L3" s="60"/>
      <c r="M3" s="60"/>
      <c r="N3" s="19"/>
      <c r="O3" s="19"/>
      <c r="P3" s="19"/>
      <c r="Q3" s="19"/>
      <c r="R3" s="19"/>
      <c r="S3" s="19"/>
      <c r="T3" s="19"/>
    </row>
    <row r="4" spans="1:21" s="5" customFormat="1" ht="78.75">
      <c r="A4" s="33" t="s">
        <v>29</v>
      </c>
      <c r="B4" s="21" t="s">
        <v>30</v>
      </c>
      <c r="C4" s="21" t="s">
        <v>0</v>
      </c>
      <c r="D4" s="21" t="s">
        <v>1</v>
      </c>
      <c r="E4" s="21" t="s">
        <v>2</v>
      </c>
      <c r="F4" s="34" t="s">
        <v>3</v>
      </c>
      <c r="G4" s="55" t="s">
        <v>4</v>
      </c>
      <c r="H4" s="55" t="s">
        <v>5</v>
      </c>
      <c r="I4" s="55" t="s">
        <v>6</v>
      </c>
      <c r="J4" s="61" t="s">
        <v>7</v>
      </c>
      <c r="K4" s="61" t="s">
        <v>8</v>
      </c>
      <c r="L4" s="61" t="s">
        <v>9</v>
      </c>
      <c r="M4" s="61" t="s">
        <v>10</v>
      </c>
      <c r="N4" s="21" t="s">
        <v>11</v>
      </c>
      <c r="O4" s="21" t="s">
        <v>35</v>
      </c>
      <c r="P4" s="21" t="s">
        <v>36</v>
      </c>
      <c r="Q4" s="35" t="s">
        <v>37</v>
      </c>
      <c r="R4" s="35" t="s">
        <v>38</v>
      </c>
      <c r="S4" s="35" t="s">
        <v>46</v>
      </c>
      <c r="T4" s="36" t="s">
        <v>43</v>
      </c>
      <c r="U4" s="27"/>
    </row>
    <row r="5" spans="1:20" ht="101.25" customHeight="1">
      <c r="A5" s="37" t="s">
        <v>48</v>
      </c>
      <c r="B5" s="37">
        <v>1</v>
      </c>
      <c r="C5" s="37" t="s">
        <v>49</v>
      </c>
      <c r="D5" s="37" t="s">
        <v>50</v>
      </c>
      <c r="E5" s="37" t="s">
        <v>51</v>
      </c>
      <c r="F5" s="37" t="s">
        <v>53</v>
      </c>
      <c r="G5" s="38">
        <v>8039790</v>
      </c>
      <c r="H5" s="38"/>
      <c r="I5" s="38">
        <v>8039790</v>
      </c>
      <c r="J5" s="47">
        <v>44575</v>
      </c>
      <c r="K5" s="47">
        <v>44575</v>
      </c>
      <c r="L5" s="47"/>
      <c r="M5" s="47">
        <v>44926</v>
      </c>
      <c r="N5" s="37" t="s">
        <v>55</v>
      </c>
      <c r="O5" s="37" t="s">
        <v>56</v>
      </c>
      <c r="P5" s="37">
        <v>10</v>
      </c>
      <c r="Q5" s="37" t="s">
        <v>58</v>
      </c>
      <c r="R5" s="37">
        <v>84179</v>
      </c>
      <c r="S5" s="39" t="s">
        <v>59</v>
      </c>
      <c r="T5" s="37"/>
    </row>
    <row r="6" spans="1:20" ht="90" customHeight="1">
      <c r="A6" s="37" t="s">
        <v>48</v>
      </c>
      <c r="B6" s="37">
        <v>2</v>
      </c>
      <c r="C6" s="37" t="s">
        <v>49</v>
      </c>
      <c r="D6" s="37" t="s">
        <v>50</v>
      </c>
      <c r="E6" s="37" t="s">
        <v>52</v>
      </c>
      <c r="F6" s="37" t="s">
        <v>54</v>
      </c>
      <c r="G6" s="38">
        <v>4000000</v>
      </c>
      <c r="H6" s="38"/>
      <c r="I6" s="38">
        <v>4000000</v>
      </c>
      <c r="J6" s="47">
        <v>44575</v>
      </c>
      <c r="K6" s="47">
        <v>44580</v>
      </c>
      <c r="L6" s="47"/>
      <c r="M6" s="47">
        <v>44926</v>
      </c>
      <c r="N6" s="37" t="s">
        <v>55</v>
      </c>
      <c r="O6" s="37" t="s">
        <v>57</v>
      </c>
      <c r="P6" s="37">
        <v>10</v>
      </c>
      <c r="Q6" s="37" t="s">
        <v>58</v>
      </c>
      <c r="R6" s="37">
        <v>84187</v>
      </c>
      <c r="S6" s="39" t="s">
        <v>60</v>
      </c>
      <c r="T6" s="37"/>
    </row>
    <row r="7" spans="1:20" ht="124.5" customHeight="1">
      <c r="A7" s="37" t="s">
        <v>67</v>
      </c>
      <c r="B7" s="37" t="s">
        <v>61</v>
      </c>
      <c r="C7" s="37" t="s">
        <v>49</v>
      </c>
      <c r="D7" s="37" t="s">
        <v>50</v>
      </c>
      <c r="E7" s="37" t="s">
        <v>62</v>
      </c>
      <c r="F7" s="37" t="s">
        <v>68</v>
      </c>
      <c r="G7" s="38">
        <v>10000000</v>
      </c>
      <c r="H7" s="38">
        <v>0</v>
      </c>
      <c r="I7" s="38">
        <f>+G7+H7</f>
        <v>10000000</v>
      </c>
      <c r="J7" s="47">
        <v>44581</v>
      </c>
      <c r="K7" s="47">
        <v>44585</v>
      </c>
      <c r="L7" s="47" t="s">
        <v>63</v>
      </c>
      <c r="M7" s="47">
        <v>44926</v>
      </c>
      <c r="N7" s="37" t="s">
        <v>64</v>
      </c>
      <c r="O7" s="39" t="s">
        <v>69</v>
      </c>
      <c r="P7" s="37">
        <v>10</v>
      </c>
      <c r="Q7" s="37" t="s">
        <v>58</v>
      </c>
      <c r="R7" s="37" t="s">
        <v>65</v>
      </c>
      <c r="S7" s="39" t="s">
        <v>66</v>
      </c>
      <c r="T7" s="37"/>
    </row>
    <row r="8" spans="1:20" ht="129" customHeight="1">
      <c r="A8" s="37" t="s">
        <v>70</v>
      </c>
      <c r="B8" s="40">
        <v>84112</v>
      </c>
      <c r="C8" s="37" t="s">
        <v>49</v>
      </c>
      <c r="D8" s="37" t="s">
        <v>50</v>
      </c>
      <c r="E8" s="40" t="s">
        <v>71</v>
      </c>
      <c r="F8" s="41" t="s">
        <v>72</v>
      </c>
      <c r="G8" s="56">
        <v>28000000</v>
      </c>
      <c r="H8" s="38">
        <v>0</v>
      </c>
      <c r="I8" s="38">
        <f>+H8+G8</f>
        <v>28000000</v>
      </c>
      <c r="J8" s="47">
        <v>44572</v>
      </c>
      <c r="K8" s="47">
        <v>44572</v>
      </c>
      <c r="L8" s="47">
        <v>0</v>
      </c>
      <c r="M8" s="47">
        <v>44926</v>
      </c>
      <c r="N8" s="37" t="s">
        <v>64</v>
      </c>
      <c r="O8" s="39" t="s">
        <v>73</v>
      </c>
      <c r="P8" s="37">
        <v>10</v>
      </c>
      <c r="Q8" s="37" t="s">
        <v>74</v>
      </c>
      <c r="R8" s="40" t="s">
        <v>63</v>
      </c>
      <c r="S8" s="39" t="s">
        <v>75</v>
      </c>
      <c r="T8" s="40" t="s">
        <v>76</v>
      </c>
    </row>
    <row r="9" spans="1:20" ht="140.25" customHeight="1">
      <c r="A9" s="37" t="s">
        <v>77</v>
      </c>
      <c r="B9" s="43">
        <v>84137</v>
      </c>
      <c r="C9" s="37" t="s">
        <v>49</v>
      </c>
      <c r="D9" s="37" t="s">
        <v>78</v>
      </c>
      <c r="E9" s="44" t="s">
        <v>79</v>
      </c>
      <c r="F9" s="44" t="s">
        <v>80</v>
      </c>
      <c r="G9" s="50">
        <v>12485363</v>
      </c>
      <c r="H9" s="38" t="s">
        <v>63</v>
      </c>
      <c r="I9" s="50">
        <v>12485363</v>
      </c>
      <c r="J9" s="47">
        <v>44573</v>
      </c>
      <c r="K9" s="47">
        <v>44573</v>
      </c>
      <c r="L9" s="47" t="s">
        <v>63</v>
      </c>
      <c r="M9" s="47">
        <v>44926</v>
      </c>
      <c r="N9" s="37" t="s">
        <v>81</v>
      </c>
      <c r="O9" s="39" t="s">
        <v>82</v>
      </c>
      <c r="P9" s="37">
        <v>10</v>
      </c>
      <c r="Q9" s="37" t="s">
        <v>58</v>
      </c>
      <c r="R9" s="45" t="s">
        <v>63</v>
      </c>
      <c r="S9" s="39" t="s">
        <v>83</v>
      </c>
      <c r="T9" s="37" t="s">
        <v>84</v>
      </c>
    </row>
    <row r="10" spans="1:20" ht="63.75">
      <c r="A10" s="37" t="s">
        <v>77</v>
      </c>
      <c r="B10" s="43">
        <v>84218</v>
      </c>
      <c r="C10" s="37" t="s">
        <v>106</v>
      </c>
      <c r="D10" s="37" t="s">
        <v>50</v>
      </c>
      <c r="E10" s="37" t="s">
        <v>85</v>
      </c>
      <c r="F10" s="37" t="s">
        <v>86</v>
      </c>
      <c r="G10" s="38">
        <v>18442102</v>
      </c>
      <c r="H10" s="38" t="s">
        <v>63</v>
      </c>
      <c r="I10" s="38">
        <v>18442102</v>
      </c>
      <c r="J10" s="47">
        <v>44578</v>
      </c>
      <c r="K10" s="47">
        <v>44578</v>
      </c>
      <c r="L10" s="47" t="s">
        <v>63</v>
      </c>
      <c r="M10" s="47">
        <v>44926</v>
      </c>
      <c r="N10" s="37" t="s">
        <v>87</v>
      </c>
      <c r="O10" s="39" t="s">
        <v>88</v>
      </c>
      <c r="P10" s="37">
        <v>26</v>
      </c>
      <c r="Q10" s="37" t="s">
        <v>89</v>
      </c>
      <c r="R10" s="45" t="s">
        <v>63</v>
      </c>
      <c r="S10" s="39" t="s">
        <v>90</v>
      </c>
      <c r="T10" s="37" t="s">
        <v>91</v>
      </c>
    </row>
    <row r="11" spans="1:20" ht="76.5">
      <c r="A11" s="37" t="s">
        <v>77</v>
      </c>
      <c r="B11" s="43">
        <v>84293</v>
      </c>
      <c r="C11" s="37" t="s">
        <v>106</v>
      </c>
      <c r="D11" s="37" t="s">
        <v>50</v>
      </c>
      <c r="E11" s="37" t="s">
        <v>92</v>
      </c>
      <c r="F11" s="37" t="s">
        <v>93</v>
      </c>
      <c r="G11" s="57">
        <v>27062178</v>
      </c>
      <c r="H11" s="38" t="s">
        <v>63</v>
      </c>
      <c r="I11" s="57">
        <v>27062178</v>
      </c>
      <c r="J11" s="62">
        <v>44580</v>
      </c>
      <c r="K11" s="62">
        <v>44580</v>
      </c>
      <c r="L11" s="47" t="s">
        <v>63</v>
      </c>
      <c r="M11" s="47">
        <v>44926</v>
      </c>
      <c r="N11" s="37" t="s">
        <v>94</v>
      </c>
      <c r="O11" s="39" t="s">
        <v>95</v>
      </c>
      <c r="P11" s="37">
        <v>26</v>
      </c>
      <c r="Q11" s="37" t="s">
        <v>89</v>
      </c>
      <c r="R11" s="45" t="s">
        <v>63</v>
      </c>
      <c r="S11" s="39" t="s">
        <v>96</v>
      </c>
      <c r="T11" s="37" t="s">
        <v>91</v>
      </c>
    </row>
    <row r="12" spans="1:20" ht="102">
      <c r="A12" s="37" t="s">
        <v>77</v>
      </c>
      <c r="B12" s="43" t="s">
        <v>97</v>
      </c>
      <c r="C12" s="37" t="s">
        <v>98</v>
      </c>
      <c r="D12" s="37" t="s">
        <v>78</v>
      </c>
      <c r="E12" s="44" t="s">
        <v>99</v>
      </c>
      <c r="F12" s="44" t="s">
        <v>100</v>
      </c>
      <c r="G12" s="50">
        <v>8723475</v>
      </c>
      <c r="H12" s="56"/>
      <c r="I12" s="50">
        <v>8723475</v>
      </c>
      <c r="J12" s="47">
        <v>44592</v>
      </c>
      <c r="K12" s="47">
        <v>44592</v>
      </c>
      <c r="L12" s="47" t="s">
        <v>63</v>
      </c>
      <c r="M12" s="47">
        <v>44926</v>
      </c>
      <c r="N12" s="37" t="s">
        <v>101</v>
      </c>
      <c r="O12" s="39" t="s">
        <v>102</v>
      </c>
      <c r="P12" s="37">
        <v>10</v>
      </c>
      <c r="Q12" s="37" t="s">
        <v>58</v>
      </c>
      <c r="R12" s="46" t="s">
        <v>103</v>
      </c>
      <c r="S12" s="39" t="s">
        <v>104</v>
      </c>
      <c r="T12" s="37" t="s">
        <v>105</v>
      </c>
    </row>
    <row r="13" spans="1:20" ht="63.75">
      <c r="A13" s="37" t="s">
        <v>107</v>
      </c>
      <c r="B13" s="37" t="s">
        <v>108</v>
      </c>
      <c r="C13" s="37" t="s">
        <v>125</v>
      </c>
      <c r="D13" s="37" t="s">
        <v>50</v>
      </c>
      <c r="E13" s="37" t="s">
        <v>109</v>
      </c>
      <c r="F13" s="37" t="s">
        <v>110</v>
      </c>
      <c r="G13" s="38">
        <v>10430935</v>
      </c>
      <c r="H13" s="38">
        <v>0</v>
      </c>
      <c r="I13" s="38">
        <v>10430935</v>
      </c>
      <c r="J13" s="47">
        <v>44581</v>
      </c>
      <c r="K13" s="47">
        <v>44581</v>
      </c>
      <c r="L13" s="47"/>
      <c r="M13" s="47">
        <v>44926</v>
      </c>
      <c r="N13" s="37" t="s">
        <v>111</v>
      </c>
      <c r="O13" s="39" t="s">
        <v>112</v>
      </c>
      <c r="P13" s="37">
        <v>10</v>
      </c>
      <c r="Q13" s="37" t="s">
        <v>113</v>
      </c>
      <c r="R13" s="37" t="s">
        <v>114</v>
      </c>
      <c r="S13" s="39" t="s">
        <v>115</v>
      </c>
      <c r="T13" s="37" t="s">
        <v>116</v>
      </c>
    </row>
    <row r="14" spans="1:20" ht="63.75">
      <c r="A14" s="37" t="s">
        <v>107</v>
      </c>
      <c r="B14" s="37" t="s">
        <v>117</v>
      </c>
      <c r="C14" s="37" t="s">
        <v>106</v>
      </c>
      <c r="D14" s="37" t="s">
        <v>50</v>
      </c>
      <c r="E14" s="37" t="s">
        <v>118</v>
      </c>
      <c r="F14" s="37" t="s">
        <v>119</v>
      </c>
      <c r="G14" s="38">
        <v>30607200</v>
      </c>
      <c r="H14" s="38">
        <v>0</v>
      </c>
      <c r="I14" s="38">
        <v>30607200</v>
      </c>
      <c r="J14" s="47">
        <v>44587</v>
      </c>
      <c r="K14" s="47">
        <v>44587</v>
      </c>
      <c r="L14" s="47"/>
      <c r="M14" s="47">
        <v>44926</v>
      </c>
      <c r="N14" s="37" t="s">
        <v>120</v>
      </c>
      <c r="O14" s="39" t="s">
        <v>121</v>
      </c>
      <c r="P14" s="37">
        <v>26</v>
      </c>
      <c r="Q14" s="37" t="s">
        <v>89</v>
      </c>
      <c r="R14" s="37" t="s">
        <v>122</v>
      </c>
      <c r="S14" s="39" t="s">
        <v>123</v>
      </c>
      <c r="T14" s="37" t="s">
        <v>124</v>
      </c>
    </row>
    <row r="15" spans="1:20" ht="38.25">
      <c r="A15" s="37" t="s">
        <v>126</v>
      </c>
      <c r="B15" s="42">
        <v>1</v>
      </c>
      <c r="C15" s="37" t="s">
        <v>127</v>
      </c>
      <c r="D15" s="37" t="s">
        <v>128</v>
      </c>
      <c r="E15" s="42" t="s">
        <v>118</v>
      </c>
      <c r="F15" s="42" t="s">
        <v>129</v>
      </c>
      <c r="G15" s="56">
        <v>99999120</v>
      </c>
      <c r="H15" s="56">
        <v>0</v>
      </c>
      <c r="I15" s="56">
        <v>99999120</v>
      </c>
      <c r="J15" s="47">
        <v>44572</v>
      </c>
      <c r="K15" s="47">
        <v>44572</v>
      </c>
      <c r="L15" s="47">
        <v>0</v>
      </c>
      <c r="M15" s="47">
        <v>44722</v>
      </c>
      <c r="N15" s="37" t="s">
        <v>130</v>
      </c>
      <c r="O15" s="37" t="s">
        <v>131</v>
      </c>
      <c r="P15" s="37">
        <v>26</v>
      </c>
      <c r="Q15" s="37" t="s">
        <v>132</v>
      </c>
      <c r="R15" s="37" t="s">
        <v>133</v>
      </c>
      <c r="S15" s="37" t="s">
        <v>134</v>
      </c>
      <c r="T15" s="37"/>
    </row>
    <row r="16" spans="1:20" ht="63.75">
      <c r="A16" s="37" t="s">
        <v>126</v>
      </c>
      <c r="B16" s="42">
        <v>2</v>
      </c>
      <c r="C16" s="37" t="s">
        <v>127</v>
      </c>
      <c r="D16" s="37" t="s">
        <v>128</v>
      </c>
      <c r="E16" s="42" t="s">
        <v>135</v>
      </c>
      <c r="F16" s="42" t="s">
        <v>136</v>
      </c>
      <c r="G16" s="56">
        <v>99992826</v>
      </c>
      <c r="H16" s="56">
        <v>0</v>
      </c>
      <c r="I16" s="56">
        <v>99992826</v>
      </c>
      <c r="J16" s="47">
        <v>44573</v>
      </c>
      <c r="K16" s="47">
        <v>44573</v>
      </c>
      <c r="L16" s="47">
        <v>0</v>
      </c>
      <c r="M16" s="47">
        <v>44723</v>
      </c>
      <c r="N16" s="37" t="s">
        <v>137</v>
      </c>
      <c r="O16" s="37" t="s">
        <v>138</v>
      </c>
      <c r="P16" s="37">
        <v>26</v>
      </c>
      <c r="Q16" s="37" t="s">
        <v>132</v>
      </c>
      <c r="R16" s="37" t="s">
        <v>139</v>
      </c>
      <c r="S16" s="37" t="s">
        <v>140</v>
      </c>
      <c r="T16" s="37"/>
    </row>
    <row r="17" spans="1:20" ht="102">
      <c r="A17" s="37" t="s">
        <v>126</v>
      </c>
      <c r="B17" s="42">
        <v>3</v>
      </c>
      <c r="C17" s="37" t="s">
        <v>127</v>
      </c>
      <c r="D17" s="37" t="s">
        <v>128</v>
      </c>
      <c r="E17" s="42" t="s">
        <v>135</v>
      </c>
      <c r="F17" s="42" t="s">
        <v>141</v>
      </c>
      <c r="G17" s="56">
        <v>99999580</v>
      </c>
      <c r="H17" s="56">
        <v>0</v>
      </c>
      <c r="I17" s="56">
        <v>99999580</v>
      </c>
      <c r="J17" s="47">
        <v>44573</v>
      </c>
      <c r="K17" s="47">
        <v>44573</v>
      </c>
      <c r="L17" s="47">
        <v>0</v>
      </c>
      <c r="M17" s="47">
        <v>44723</v>
      </c>
      <c r="N17" s="37" t="s">
        <v>142</v>
      </c>
      <c r="O17" s="37" t="s">
        <v>138</v>
      </c>
      <c r="P17" s="37">
        <v>26</v>
      </c>
      <c r="Q17" s="37" t="s">
        <v>132</v>
      </c>
      <c r="R17" s="37" t="s">
        <v>143</v>
      </c>
      <c r="S17" s="37" t="s">
        <v>144</v>
      </c>
      <c r="T17" s="37"/>
    </row>
    <row r="18" spans="1:20" ht="51">
      <c r="A18" s="37" t="s">
        <v>126</v>
      </c>
      <c r="B18" s="42">
        <v>4</v>
      </c>
      <c r="C18" s="37" t="s">
        <v>127</v>
      </c>
      <c r="D18" s="37" t="s">
        <v>128</v>
      </c>
      <c r="E18" s="42" t="s">
        <v>135</v>
      </c>
      <c r="F18" s="42" t="s">
        <v>145</v>
      </c>
      <c r="G18" s="56">
        <v>79403970</v>
      </c>
      <c r="H18" s="56">
        <v>0</v>
      </c>
      <c r="I18" s="56">
        <v>79403970</v>
      </c>
      <c r="J18" s="47">
        <v>44573</v>
      </c>
      <c r="K18" s="47">
        <v>44573</v>
      </c>
      <c r="L18" s="47">
        <v>0</v>
      </c>
      <c r="M18" s="47">
        <v>44723</v>
      </c>
      <c r="N18" s="37" t="s">
        <v>146</v>
      </c>
      <c r="O18" s="37" t="s">
        <v>138</v>
      </c>
      <c r="P18" s="37">
        <v>26</v>
      </c>
      <c r="Q18" s="37" t="s">
        <v>132</v>
      </c>
      <c r="R18" s="37" t="s">
        <v>147</v>
      </c>
      <c r="S18" s="37" t="s">
        <v>148</v>
      </c>
      <c r="T18" s="37"/>
    </row>
    <row r="19" spans="1:20" ht="63.75">
      <c r="A19" s="37" t="s">
        <v>126</v>
      </c>
      <c r="B19" s="42">
        <v>5</v>
      </c>
      <c r="C19" s="37" t="s">
        <v>127</v>
      </c>
      <c r="D19" s="37" t="s">
        <v>128</v>
      </c>
      <c r="E19" s="42" t="s">
        <v>135</v>
      </c>
      <c r="F19" s="42" t="s">
        <v>149</v>
      </c>
      <c r="G19" s="56">
        <v>99998926</v>
      </c>
      <c r="H19" s="56">
        <v>0</v>
      </c>
      <c r="I19" s="56">
        <v>99998926</v>
      </c>
      <c r="J19" s="47">
        <v>44573</v>
      </c>
      <c r="K19" s="47">
        <v>44573</v>
      </c>
      <c r="L19" s="47">
        <v>0</v>
      </c>
      <c r="M19" s="47">
        <v>44723</v>
      </c>
      <c r="N19" s="37" t="s">
        <v>137</v>
      </c>
      <c r="O19" s="37" t="s">
        <v>138</v>
      </c>
      <c r="P19" s="37">
        <v>26</v>
      </c>
      <c r="Q19" s="37" t="s">
        <v>132</v>
      </c>
      <c r="R19" s="37" t="s">
        <v>150</v>
      </c>
      <c r="S19" s="37" t="s">
        <v>151</v>
      </c>
      <c r="T19" s="37"/>
    </row>
    <row r="20" spans="1:20" ht="51">
      <c r="A20" s="37" t="s">
        <v>126</v>
      </c>
      <c r="B20" s="42">
        <v>6</v>
      </c>
      <c r="C20" s="37" t="s">
        <v>152</v>
      </c>
      <c r="D20" s="37" t="s">
        <v>128</v>
      </c>
      <c r="E20" s="42" t="s">
        <v>153</v>
      </c>
      <c r="F20" s="42" t="s">
        <v>154</v>
      </c>
      <c r="G20" s="56">
        <v>99970200</v>
      </c>
      <c r="H20" s="56">
        <v>0</v>
      </c>
      <c r="I20" s="56">
        <v>99970200</v>
      </c>
      <c r="J20" s="47">
        <v>44575</v>
      </c>
      <c r="K20" s="47">
        <v>44575</v>
      </c>
      <c r="L20" s="47">
        <v>0</v>
      </c>
      <c r="M20" s="47">
        <v>44875</v>
      </c>
      <c r="N20" s="37" t="s">
        <v>155</v>
      </c>
      <c r="O20" s="37" t="s">
        <v>156</v>
      </c>
      <c r="P20" s="37">
        <v>26</v>
      </c>
      <c r="Q20" s="37" t="s">
        <v>132</v>
      </c>
      <c r="R20" s="37" t="s">
        <v>157</v>
      </c>
      <c r="S20" s="39" t="s">
        <v>158</v>
      </c>
      <c r="T20" s="37"/>
    </row>
    <row r="21" spans="1:20" ht="51">
      <c r="A21" s="37" t="s">
        <v>126</v>
      </c>
      <c r="B21" s="42">
        <v>7</v>
      </c>
      <c r="C21" s="37" t="s">
        <v>127</v>
      </c>
      <c r="D21" s="37" t="s">
        <v>128</v>
      </c>
      <c r="E21" s="42" t="s">
        <v>118</v>
      </c>
      <c r="F21" s="42" t="s">
        <v>159</v>
      </c>
      <c r="G21" s="56">
        <v>99994600</v>
      </c>
      <c r="H21" s="56">
        <v>0</v>
      </c>
      <c r="I21" s="56">
        <v>99994600</v>
      </c>
      <c r="J21" s="47">
        <v>44578</v>
      </c>
      <c r="K21" s="47">
        <v>44578</v>
      </c>
      <c r="L21" s="47">
        <v>0</v>
      </c>
      <c r="M21" s="47">
        <v>44758</v>
      </c>
      <c r="N21" s="37" t="s">
        <v>130</v>
      </c>
      <c r="O21" s="37" t="s">
        <v>131</v>
      </c>
      <c r="P21" s="37">
        <v>26</v>
      </c>
      <c r="Q21" s="37" t="s">
        <v>132</v>
      </c>
      <c r="R21" s="37" t="s">
        <v>160</v>
      </c>
      <c r="S21" s="39" t="s">
        <v>161</v>
      </c>
      <c r="T21" s="37"/>
    </row>
    <row r="22" spans="1:20" ht="51">
      <c r="A22" s="37" t="s">
        <v>126</v>
      </c>
      <c r="B22" s="42">
        <v>8</v>
      </c>
      <c r="C22" s="37" t="s">
        <v>152</v>
      </c>
      <c r="D22" s="37" t="s">
        <v>128</v>
      </c>
      <c r="E22" s="42" t="s">
        <v>162</v>
      </c>
      <c r="F22" s="42" t="s">
        <v>163</v>
      </c>
      <c r="G22" s="56">
        <v>99943144</v>
      </c>
      <c r="H22" s="56">
        <v>0</v>
      </c>
      <c r="I22" s="56">
        <v>99943144</v>
      </c>
      <c r="J22" s="47">
        <v>44579</v>
      </c>
      <c r="K22" s="47">
        <v>44579</v>
      </c>
      <c r="L22" s="47">
        <v>0</v>
      </c>
      <c r="M22" s="47">
        <v>44759</v>
      </c>
      <c r="N22" s="37" t="s">
        <v>164</v>
      </c>
      <c r="O22" s="37" t="s">
        <v>165</v>
      </c>
      <c r="P22" s="37">
        <v>26</v>
      </c>
      <c r="Q22" s="37" t="s">
        <v>132</v>
      </c>
      <c r="R22" s="37" t="s">
        <v>166</v>
      </c>
      <c r="S22" s="37" t="s">
        <v>167</v>
      </c>
      <c r="T22" s="37"/>
    </row>
    <row r="23" spans="1:20" ht="63.75">
      <c r="A23" s="37" t="s">
        <v>126</v>
      </c>
      <c r="B23" s="42">
        <v>9</v>
      </c>
      <c r="C23" s="37" t="s">
        <v>152</v>
      </c>
      <c r="D23" s="37" t="s">
        <v>128</v>
      </c>
      <c r="E23" s="42" t="s">
        <v>168</v>
      </c>
      <c r="F23" s="42" t="s">
        <v>169</v>
      </c>
      <c r="G23" s="56">
        <v>33386672</v>
      </c>
      <c r="H23" s="56">
        <v>0</v>
      </c>
      <c r="I23" s="56">
        <v>33386672</v>
      </c>
      <c r="J23" s="47">
        <v>44580</v>
      </c>
      <c r="K23" s="47">
        <v>44580</v>
      </c>
      <c r="L23" s="47">
        <v>0</v>
      </c>
      <c r="M23" s="47">
        <v>44760</v>
      </c>
      <c r="N23" s="37" t="s">
        <v>170</v>
      </c>
      <c r="O23" s="37" t="s">
        <v>171</v>
      </c>
      <c r="P23" s="37" t="s">
        <v>172</v>
      </c>
      <c r="Q23" s="37" t="s">
        <v>173</v>
      </c>
      <c r="R23" s="37" t="s">
        <v>174</v>
      </c>
      <c r="S23" s="37" t="s">
        <v>175</v>
      </c>
      <c r="T23" s="37"/>
    </row>
    <row r="24" spans="1:20" ht="63.75">
      <c r="A24" s="37" t="s">
        <v>126</v>
      </c>
      <c r="B24" s="42">
        <v>10</v>
      </c>
      <c r="C24" s="37" t="s">
        <v>152</v>
      </c>
      <c r="D24" s="37" t="s">
        <v>128</v>
      </c>
      <c r="E24" s="42" t="s">
        <v>176</v>
      </c>
      <c r="F24" s="42" t="s">
        <v>177</v>
      </c>
      <c r="G24" s="56">
        <v>90620000</v>
      </c>
      <c r="H24" s="56">
        <v>0</v>
      </c>
      <c r="I24" s="56">
        <v>90620000</v>
      </c>
      <c r="J24" s="47">
        <v>44580</v>
      </c>
      <c r="K24" s="47">
        <v>44580</v>
      </c>
      <c r="L24" s="47">
        <v>0</v>
      </c>
      <c r="M24" s="47">
        <v>44760</v>
      </c>
      <c r="N24" s="37" t="s">
        <v>178</v>
      </c>
      <c r="O24" s="37" t="s">
        <v>179</v>
      </c>
      <c r="P24" s="37">
        <v>26</v>
      </c>
      <c r="Q24" s="37" t="s">
        <v>132</v>
      </c>
      <c r="R24" s="37" t="s">
        <v>180</v>
      </c>
      <c r="S24" s="37" t="s">
        <v>181</v>
      </c>
      <c r="T24" s="37"/>
    </row>
    <row r="25" spans="1:20" ht="89.25">
      <c r="A25" s="37" t="s">
        <v>126</v>
      </c>
      <c r="B25" s="42">
        <v>11</v>
      </c>
      <c r="C25" s="37" t="s">
        <v>127</v>
      </c>
      <c r="D25" s="37" t="s">
        <v>128</v>
      </c>
      <c r="E25" s="42" t="s">
        <v>182</v>
      </c>
      <c r="F25" s="42" t="s">
        <v>183</v>
      </c>
      <c r="G25" s="56">
        <v>5000000</v>
      </c>
      <c r="H25" s="56">
        <v>0</v>
      </c>
      <c r="I25" s="56">
        <v>5000000</v>
      </c>
      <c r="J25" s="47">
        <v>44580</v>
      </c>
      <c r="K25" s="47">
        <v>44580</v>
      </c>
      <c r="L25" s="47">
        <v>0</v>
      </c>
      <c r="M25" s="47">
        <v>44610</v>
      </c>
      <c r="N25" s="37" t="s">
        <v>170</v>
      </c>
      <c r="O25" s="37" t="s">
        <v>184</v>
      </c>
      <c r="P25" s="37">
        <v>10</v>
      </c>
      <c r="Q25" s="37" t="s">
        <v>185</v>
      </c>
      <c r="R25" s="37" t="s">
        <v>186</v>
      </c>
      <c r="S25" s="37" t="s">
        <v>187</v>
      </c>
      <c r="T25" s="37"/>
    </row>
    <row r="26" spans="1:20" ht="63.75">
      <c r="A26" s="37" t="s">
        <v>126</v>
      </c>
      <c r="B26" s="42">
        <v>12</v>
      </c>
      <c r="C26" s="37" t="s">
        <v>152</v>
      </c>
      <c r="D26" s="37" t="s">
        <v>128</v>
      </c>
      <c r="E26" s="42" t="s">
        <v>135</v>
      </c>
      <c r="F26" s="42" t="s">
        <v>188</v>
      </c>
      <c r="G26" s="56">
        <v>86184000</v>
      </c>
      <c r="H26" s="56">
        <v>0</v>
      </c>
      <c r="I26" s="56">
        <v>86184000</v>
      </c>
      <c r="J26" s="47">
        <v>44586</v>
      </c>
      <c r="K26" s="47">
        <v>44586</v>
      </c>
      <c r="L26" s="47">
        <v>0</v>
      </c>
      <c r="M26" s="47">
        <v>44826</v>
      </c>
      <c r="N26" s="37" t="s">
        <v>137</v>
      </c>
      <c r="O26" s="37" t="s">
        <v>138</v>
      </c>
      <c r="P26" s="37">
        <v>26</v>
      </c>
      <c r="Q26" s="37" t="s">
        <v>132</v>
      </c>
      <c r="R26" s="37" t="s">
        <v>189</v>
      </c>
      <c r="S26" s="37" t="s">
        <v>190</v>
      </c>
      <c r="T26" s="37"/>
    </row>
    <row r="27" spans="1:20" ht="76.5">
      <c r="A27" s="37" t="s">
        <v>126</v>
      </c>
      <c r="B27" s="42">
        <v>13</v>
      </c>
      <c r="C27" s="37" t="s">
        <v>152</v>
      </c>
      <c r="D27" s="37" t="s">
        <v>191</v>
      </c>
      <c r="E27" s="42" t="s">
        <v>192</v>
      </c>
      <c r="F27" s="42" t="s">
        <v>193</v>
      </c>
      <c r="G27" s="56">
        <v>31187943</v>
      </c>
      <c r="H27" s="56">
        <v>0</v>
      </c>
      <c r="I27" s="56">
        <v>31187943</v>
      </c>
      <c r="J27" s="47">
        <v>44585</v>
      </c>
      <c r="K27" s="47">
        <v>44585</v>
      </c>
      <c r="L27" s="47">
        <v>0</v>
      </c>
      <c r="M27" s="47">
        <v>44855</v>
      </c>
      <c r="N27" s="37" t="s">
        <v>194</v>
      </c>
      <c r="O27" s="37" t="s">
        <v>195</v>
      </c>
      <c r="P27" s="37">
        <v>26</v>
      </c>
      <c r="Q27" s="37" t="s">
        <v>132</v>
      </c>
      <c r="R27" s="37" t="s">
        <v>196</v>
      </c>
      <c r="S27" s="39" t="s">
        <v>197</v>
      </c>
      <c r="T27" s="37"/>
    </row>
    <row r="28" spans="1:20" ht="38.25">
      <c r="A28" s="37" t="s">
        <v>198</v>
      </c>
      <c r="B28" s="37">
        <v>84414</v>
      </c>
      <c r="C28" s="37" t="s">
        <v>125</v>
      </c>
      <c r="D28" s="37" t="s">
        <v>50</v>
      </c>
      <c r="E28" s="37" t="s">
        <v>109</v>
      </c>
      <c r="F28" s="37" t="s">
        <v>199</v>
      </c>
      <c r="G28" s="38">
        <v>25000000</v>
      </c>
      <c r="H28" s="38" t="s">
        <v>63</v>
      </c>
      <c r="I28" s="38">
        <v>25000000</v>
      </c>
      <c r="J28" s="47">
        <v>44585</v>
      </c>
      <c r="K28" s="47">
        <v>44585</v>
      </c>
      <c r="L28" s="47" t="s">
        <v>63</v>
      </c>
      <c r="M28" s="47">
        <v>44926</v>
      </c>
      <c r="N28" s="37" t="s">
        <v>200</v>
      </c>
      <c r="O28" s="39" t="s">
        <v>201</v>
      </c>
      <c r="P28" s="37">
        <v>10</v>
      </c>
      <c r="Q28" s="37" t="s">
        <v>58</v>
      </c>
      <c r="R28" s="37"/>
      <c r="S28" s="39" t="s">
        <v>202</v>
      </c>
      <c r="T28" s="37"/>
    </row>
    <row r="29" spans="1:20" ht="63.75">
      <c r="A29" s="37" t="s">
        <v>198</v>
      </c>
      <c r="B29" s="37">
        <v>3</v>
      </c>
      <c r="C29" s="37" t="s">
        <v>98</v>
      </c>
      <c r="D29" s="37" t="s">
        <v>50</v>
      </c>
      <c r="E29" s="37" t="s">
        <v>203</v>
      </c>
      <c r="F29" s="37" t="s">
        <v>204</v>
      </c>
      <c r="G29" s="38">
        <v>65000000</v>
      </c>
      <c r="H29" s="38" t="s">
        <v>63</v>
      </c>
      <c r="I29" s="38">
        <v>65000000</v>
      </c>
      <c r="J29" s="47">
        <v>44578</v>
      </c>
      <c r="K29" s="47">
        <v>44578</v>
      </c>
      <c r="L29" s="47" t="s">
        <v>63</v>
      </c>
      <c r="M29" s="47">
        <v>44926</v>
      </c>
      <c r="N29" s="37" t="s">
        <v>205</v>
      </c>
      <c r="O29" s="39" t="s">
        <v>206</v>
      </c>
      <c r="P29" s="37">
        <v>26</v>
      </c>
      <c r="Q29" s="37" t="s">
        <v>89</v>
      </c>
      <c r="R29" s="37" t="s">
        <v>208</v>
      </c>
      <c r="S29" s="37" t="s">
        <v>207</v>
      </c>
      <c r="T29" s="37"/>
    </row>
    <row r="30" spans="1:20" ht="63.75">
      <c r="A30" s="37" t="s">
        <v>198</v>
      </c>
      <c r="B30" s="37">
        <v>4</v>
      </c>
      <c r="C30" s="37" t="s">
        <v>98</v>
      </c>
      <c r="D30" s="37" t="s">
        <v>50</v>
      </c>
      <c r="E30" s="37" t="s">
        <v>209</v>
      </c>
      <c r="F30" s="37" t="s">
        <v>210</v>
      </c>
      <c r="G30" s="38">
        <v>85000000</v>
      </c>
      <c r="H30" s="38" t="s">
        <v>63</v>
      </c>
      <c r="I30" s="38">
        <v>85000000</v>
      </c>
      <c r="J30" s="47">
        <v>44586</v>
      </c>
      <c r="K30" s="47">
        <v>44587</v>
      </c>
      <c r="L30" s="47" t="s">
        <v>63</v>
      </c>
      <c r="M30" s="47">
        <v>44926</v>
      </c>
      <c r="N30" s="37" t="s">
        <v>211</v>
      </c>
      <c r="O30" s="39" t="s">
        <v>212</v>
      </c>
      <c r="P30" s="37">
        <v>26</v>
      </c>
      <c r="Q30" s="37" t="s">
        <v>89</v>
      </c>
      <c r="R30" s="37" t="s">
        <v>214</v>
      </c>
      <c r="S30" s="37" t="s">
        <v>213</v>
      </c>
      <c r="T30" s="37"/>
    </row>
    <row r="31" spans="1:20" ht="89.25">
      <c r="A31" s="37" t="s">
        <v>198</v>
      </c>
      <c r="B31" s="37">
        <v>5</v>
      </c>
      <c r="C31" s="37" t="s">
        <v>98</v>
      </c>
      <c r="D31" s="37" t="s">
        <v>50</v>
      </c>
      <c r="E31" s="37" t="s">
        <v>215</v>
      </c>
      <c r="F31" s="37" t="s">
        <v>216</v>
      </c>
      <c r="G31" s="38">
        <v>92736700</v>
      </c>
      <c r="H31" s="38" t="s">
        <v>63</v>
      </c>
      <c r="I31" s="38">
        <v>92736700</v>
      </c>
      <c r="J31" s="47">
        <v>44588</v>
      </c>
      <c r="K31" s="47">
        <v>44589</v>
      </c>
      <c r="L31" s="47" t="s">
        <v>63</v>
      </c>
      <c r="M31" s="47">
        <v>44926</v>
      </c>
      <c r="N31" s="37" t="s">
        <v>217</v>
      </c>
      <c r="O31" s="48" t="s">
        <v>218</v>
      </c>
      <c r="P31" s="37">
        <v>26</v>
      </c>
      <c r="Q31" s="37" t="s">
        <v>89</v>
      </c>
      <c r="R31" s="37" t="s">
        <v>220</v>
      </c>
      <c r="S31" s="37" t="s">
        <v>219</v>
      </c>
      <c r="T31" s="37"/>
    </row>
    <row r="32" spans="1:20" ht="63.75">
      <c r="A32" s="37" t="s">
        <v>198</v>
      </c>
      <c r="B32" s="37">
        <v>6</v>
      </c>
      <c r="C32" s="37" t="s">
        <v>98</v>
      </c>
      <c r="D32" s="37" t="s">
        <v>50</v>
      </c>
      <c r="E32" s="37" t="s">
        <v>221</v>
      </c>
      <c r="F32" s="37" t="s">
        <v>222</v>
      </c>
      <c r="G32" s="38">
        <v>99991500</v>
      </c>
      <c r="H32" s="38" t="s">
        <v>63</v>
      </c>
      <c r="I32" s="38">
        <v>99991500</v>
      </c>
      <c r="J32" s="47">
        <v>44588</v>
      </c>
      <c r="K32" s="47">
        <v>44592</v>
      </c>
      <c r="L32" s="47" t="s">
        <v>63</v>
      </c>
      <c r="M32" s="47">
        <v>44926</v>
      </c>
      <c r="N32" s="37" t="s">
        <v>205</v>
      </c>
      <c r="O32" s="39" t="s">
        <v>223</v>
      </c>
      <c r="P32" s="37">
        <v>26</v>
      </c>
      <c r="Q32" s="37" t="s">
        <v>89</v>
      </c>
      <c r="R32" s="37" t="s">
        <v>225</v>
      </c>
      <c r="S32" s="37" t="s">
        <v>224</v>
      </c>
      <c r="T32" s="37"/>
    </row>
    <row r="33" spans="1:20" ht="76.5">
      <c r="A33" s="37" t="s">
        <v>198</v>
      </c>
      <c r="B33" s="37">
        <v>7</v>
      </c>
      <c r="C33" s="37" t="s">
        <v>98</v>
      </c>
      <c r="D33" s="37" t="s">
        <v>50</v>
      </c>
      <c r="E33" s="37" t="s">
        <v>209</v>
      </c>
      <c r="F33" s="37" t="s">
        <v>226</v>
      </c>
      <c r="G33" s="38">
        <v>30400000</v>
      </c>
      <c r="H33" s="38" t="s">
        <v>63</v>
      </c>
      <c r="I33" s="38">
        <v>30400000</v>
      </c>
      <c r="J33" s="47">
        <v>44589</v>
      </c>
      <c r="K33" s="47">
        <v>44592</v>
      </c>
      <c r="L33" s="47" t="s">
        <v>63</v>
      </c>
      <c r="M33" s="47">
        <v>44926</v>
      </c>
      <c r="N33" s="37" t="s">
        <v>227</v>
      </c>
      <c r="O33" s="39" t="s">
        <v>212</v>
      </c>
      <c r="P33" s="37">
        <v>26</v>
      </c>
      <c r="Q33" s="37" t="s">
        <v>89</v>
      </c>
      <c r="R33" s="37" t="s">
        <v>229</v>
      </c>
      <c r="S33" s="37" t="s">
        <v>228</v>
      </c>
      <c r="T33" s="37"/>
    </row>
    <row r="34" spans="1:20" ht="63.75">
      <c r="A34" s="37" t="s">
        <v>198</v>
      </c>
      <c r="B34" s="37">
        <v>8</v>
      </c>
      <c r="C34" s="37" t="s">
        <v>98</v>
      </c>
      <c r="D34" s="37" t="s">
        <v>50</v>
      </c>
      <c r="E34" s="37" t="s">
        <v>203</v>
      </c>
      <c r="F34" s="37" t="s">
        <v>230</v>
      </c>
      <c r="G34" s="38">
        <v>55000000</v>
      </c>
      <c r="H34" s="38" t="s">
        <v>63</v>
      </c>
      <c r="I34" s="38">
        <v>55000000</v>
      </c>
      <c r="J34" s="47">
        <v>44589</v>
      </c>
      <c r="K34" s="47">
        <v>44589</v>
      </c>
      <c r="L34" s="47" t="s">
        <v>63</v>
      </c>
      <c r="M34" s="47">
        <v>44926</v>
      </c>
      <c r="N34" s="37" t="s">
        <v>231</v>
      </c>
      <c r="O34" s="39" t="s">
        <v>206</v>
      </c>
      <c r="P34" s="37">
        <v>26</v>
      </c>
      <c r="Q34" s="37" t="s">
        <v>89</v>
      </c>
      <c r="R34" s="37" t="s">
        <v>233</v>
      </c>
      <c r="S34" s="39" t="s">
        <v>232</v>
      </c>
      <c r="T34" s="37"/>
    </row>
    <row r="35" spans="1:20" ht="102">
      <c r="A35" s="37" t="s">
        <v>234</v>
      </c>
      <c r="B35" s="37" t="s">
        <v>235</v>
      </c>
      <c r="C35" s="37" t="s">
        <v>236</v>
      </c>
      <c r="D35" s="37" t="s">
        <v>237</v>
      </c>
      <c r="E35" s="37" t="s">
        <v>238</v>
      </c>
      <c r="F35" s="37" t="s">
        <v>239</v>
      </c>
      <c r="G35" s="38">
        <v>20000000</v>
      </c>
      <c r="H35" s="38">
        <v>0</v>
      </c>
      <c r="I35" s="38">
        <f>+G35+H35</f>
        <v>20000000</v>
      </c>
      <c r="J35" s="47">
        <v>44220</v>
      </c>
      <c r="K35" s="47">
        <v>44220</v>
      </c>
      <c r="L35" s="47">
        <v>0</v>
      </c>
      <c r="M35" s="47">
        <v>44560</v>
      </c>
      <c r="N35" s="37" t="s">
        <v>64</v>
      </c>
      <c r="O35" s="49" t="s">
        <v>240</v>
      </c>
      <c r="P35" s="37">
        <v>10</v>
      </c>
      <c r="Q35" s="37" t="s">
        <v>58</v>
      </c>
      <c r="R35" s="37" t="s">
        <v>63</v>
      </c>
      <c r="S35" s="39" t="s">
        <v>241</v>
      </c>
      <c r="T35" s="37" t="s">
        <v>242</v>
      </c>
    </row>
    <row r="36" spans="1:20" ht="102">
      <c r="A36" s="37" t="s">
        <v>243</v>
      </c>
      <c r="B36" s="37">
        <v>84189</v>
      </c>
      <c r="C36" s="37" t="s">
        <v>244</v>
      </c>
      <c r="D36" s="37" t="s">
        <v>50</v>
      </c>
      <c r="E36" s="37" t="s">
        <v>62</v>
      </c>
      <c r="F36" s="37" t="s">
        <v>245</v>
      </c>
      <c r="G36" s="38">
        <v>10930936</v>
      </c>
      <c r="H36" s="38">
        <v>0</v>
      </c>
      <c r="I36" s="38">
        <v>10930936</v>
      </c>
      <c r="J36" s="47">
        <v>44585</v>
      </c>
      <c r="K36" s="47">
        <v>44585</v>
      </c>
      <c r="L36" s="47">
        <v>0</v>
      </c>
      <c r="M36" s="47">
        <v>44925</v>
      </c>
      <c r="N36" s="37" t="s">
        <v>200</v>
      </c>
      <c r="O36" s="37" t="s">
        <v>240</v>
      </c>
      <c r="P36" s="37">
        <v>26</v>
      </c>
      <c r="Q36" s="37" t="s">
        <v>89</v>
      </c>
      <c r="R36" s="45" t="s">
        <v>244</v>
      </c>
      <c r="S36" s="39" t="s">
        <v>246</v>
      </c>
      <c r="T36" s="37"/>
    </row>
    <row r="37" spans="1:20" ht="143.25" customHeight="1">
      <c r="A37" s="37" t="s">
        <v>243</v>
      </c>
      <c r="B37" s="37">
        <v>84310</v>
      </c>
      <c r="C37" s="37" t="s">
        <v>244</v>
      </c>
      <c r="D37" s="37" t="s">
        <v>50</v>
      </c>
      <c r="E37" s="37" t="s">
        <v>247</v>
      </c>
      <c r="F37" s="37" t="s">
        <v>248</v>
      </c>
      <c r="G37" s="38">
        <v>67285600</v>
      </c>
      <c r="H37" s="38">
        <v>0</v>
      </c>
      <c r="I37" s="38">
        <v>67285600</v>
      </c>
      <c r="J37" s="47">
        <v>44581</v>
      </c>
      <c r="K37" s="47">
        <v>44581</v>
      </c>
      <c r="L37" s="47">
        <v>0</v>
      </c>
      <c r="M37" s="47">
        <v>44920</v>
      </c>
      <c r="N37" s="37" t="s">
        <v>205</v>
      </c>
      <c r="O37" s="37" t="s">
        <v>95</v>
      </c>
      <c r="P37" s="37">
        <v>26</v>
      </c>
      <c r="Q37" s="37" t="s">
        <v>89</v>
      </c>
      <c r="R37" s="45" t="s">
        <v>244</v>
      </c>
      <c r="S37" s="39" t="s">
        <v>249</v>
      </c>
      <c r="T37" s="37"/>
    </row>
    <row r="38" spans="1:20" ht="102">
      <c r="A38" s="37" t="s">
        <v>250</v>
      </c>
      <c r="B38" s="37" t="s">
        <v>251</v>
      </c>
      <c r="C38" s="37" t="s">
        <v>244</v>
      </c>
      <c r="D38" s="37" t="s">
        <v>50</v>
      </c>
      <c r="E38" s="37" t="s">
        <v>252</v>
      </c>
      <c r="F38" s="37" t="s">
        <v>253</v>
      </c>
      <c r="G38" s="38">
        <v>16430937</v>
      </c>
      <c r="H38" s="38">
        <v>0</v>
      </c>
      <c r="I38" s="38">
        <v>16430937</v>
      </c>
      <c r="J38" s="47">
        <v>44585</v>
      </c>
      <c r="K38" s="47">
        <v>44586</v>
      </c>
      <c r="L38" s="47" t="s">
        <v>254</v>
      </c>
      <c r="M38" s="47">
        <v>44926</v>
      </c>
      <c r="N38" s="37" t="s">
        <v>64</v>
      </c>
      <c r="O38" s="39" t="s">
        <v>255</v>
      </c>
      <c r="P38" s="37" t="s">
        <v>256</v>
      </c>
      <c r="Q38" s="37" t="s">
        <v>257</v>
      </c>
      <c r="R38" s="37" t="s">
        <v>63</v>
      </c>
      <c r="S38" s="39" t="s">
        <v>258</v>
      </c>
      <c r="T38" s="37" t="s">
        <v>259</v>
      </c>
    </row>
    <row r="39" spans="1:20" ht="51">
      <c r="A39" s="37" t="s">
        <v>260</v>
      </c>
      <c r="B39" s="37" t="s">
        <v>261</v>
      </c>
      <c r="C39" s="37" t="s">
        <v>244</v>
      </c>
      <c r="D39" s="37" t="s">
        <v>50</v>
      </c>
      <c r="E39" s="37" t="s">
        <v>262</v>
      </c>
      <c r="F39" s="41" t="s">
        <v>263</v>
      </c>
      <c r="G39" s="38">
        <v>99999183</v>
      </c>
      <c r="H39" s="38">
        <v>0</v>
      </c>
      <c r="I39" s="38">
        <f>+G39+H39</f>
        <v>99999183</v>
      </c>
      <c r="J39" s="47">
        <v>44581</v>
      </c>
      <c r="K39" s="47">
        <v>44581</v>
      </c>
      <c r="L39" s="47"/>
      <c r="M39" s="47" t="s">
        <v>264</v>
      </c>
      <c r="N39" s="37" t="s">
        <v>130</v>
      </c>
      <c r="O39" s="39" t="s">
        <v>121</v>
      </c>
      <c r="P39" s="37">
        <v>26</v>
      </c>
      <c r="Q39" s="37" t="s">
        <v>89</v>
      </c>
      <c r="R39" s="37" t="s">
        <v>63</v>
      </c>
      <c r="S39" s="39" t="s">
        <v>265</v>
      </c>
      <c r="T39" s="37" t="s">
        <v>266</v>
      </c>
    </row>
    <row r="40" spans="1:20" ht="63.75">
      <c r="A40" s="37" t="s">
        <v>260</v>
      </c>
      <c r="B40" s="37" t="s">
        <v>267</v>
      </c>
      <c r="C40" s="37" t="s">
        <v>244</v>
      </c>
      <c r="D40" s="37" t="s">
        <v>50</v>
      </c>
      <c r="E40" s="37" t="s">
        <v>268</v>
      </c>
      <c r="F40" s="41" t="s">
        <v>269</v>
      </c>
      <c r="G40" s="38">
        <v>99999467</v>
      </c>
      <c r="H40" s="38">
        <v>0</v>
      </c>
      <c r="I40" s="38">
        <f>+G40+H40</f>
        <v>99999467</v>
      </c>
      <c r="J40" s="47">
        <v>44581</v>
      </c>
      <c r="K40" s="47">
        <v>44581</v>
      </c>
      <c r="L40" s="47"/>
      <c r="M40" s="47" t="s">
        <v>264</v>
      </c>
      <c r="N40" s="37" t="s">
        <v>137</v>
      </c>
      <c r="O40" s="39" t="s">
        <v>270</v>
      </c>
      <c r="P40" s="37">
        <v>26</v>
      </c>
      <c r="Q40" s="37" t="s">
        <v>89</v>
      </c>
      <c r="R40" s="37" t="s">
        <v>63</v>
      </c>
      <c r="S40" s="37" t="s">
        <v>271</v>
      </c>
      <c r="T40" s="37" t="s">
        <v>266</v>
      </c>
    </row>
    <row r="41" spans="1:20" ht="63.75">
      <c r="A41" s="37" t="s">
        <v>260</v>
      </c>
      <c r="B41" s="37" t="s">
        <v>272</v>
      </c>
      <c r="C41" s="37" t="s">
        <v>244</v>
      </c>
      <c r="D41" s="37" t="s">
        <v>50</v>
      </c>
      <c r="E41" s="37" t="s">
        <v>268</v>
      </c>
      <c r="F41" s="41" t="s">
        <v>273</v>
      </c>
      <c r="G41" s="38">
        <v>59779200</v>
      </c>
      <c r="H41" s="38">
        <v>0</v>
      </c>
      <c r="I41" s="38">
        <f>+G41+H41</f>
        <v>59779200</v>
      </c>
      <c r="J41" s="47">
        <v>44582</v>
      </c>
      <c r="K41" s="47">
        <v>44582</v>
      </c>
      <c r="L41" s="47"/>
      <c r="M41" s="47" t="s">
        <v>264</v>
      </c>
      <c r="N41" s="37" t="s">
        <v>137</v>
      </c>
      <c r="O41" s="39" t="s">
        <v>270</v>
      </c>
      <c r="P41" s="37">
        <v>26</v>
      </c>
      <c r="Q41" s="37" t="s">
        <v>89</v>
      </c>
      <c r="R41" s="37" t="s">
        <v>63</v>
      </c>
      <c r="S41" s="37" t="s">
        <v>274</v>
      </c>
      <c r="T41" s="37" t="s">
        <v>266</v>
      </c>
    </row>
    <row r="42" spans="1:20" ht="63.75">
      <c r="A42" s="37" t="s">
        <v>260</v>
      </c>
      <c r="B42" s="37" t="s">
        <v>275</v>
      </c>
      <c r="C42" s="37" t="s">
        <v>244</v>
      </c>
      <c r="D42" s="37" t="s">
        <v>50</v>
      </c>
      <c r="E42" s="37" t="s">
        <v>268</v>
      </c>
      <c r="F42" s="41" t="s">
        <v>276</v>
      </c>
      <c r="G42" s="38">
        <v>84433863</v>
      </c>
      <c r="H42" s="38">
        <v>0</v>
      </c>
      <c r="I42" s="38">
        <f>+G42+H42</f>
        <v>84433863</v>
      </c>
      <c r="J42" s="47">
        <v>44588</v>
      </c>
      <c r="K42" s="47">
        <v>44588</v>
      </c>
      <c r="L42" s="47"/>
      <c r="M42" s="47" t="s">
        <v>264</v>
      </c>
      <c r="N42" s="37" t="s">
        <v>137</v>
      </c>
      <c r="O42" s="39" t="s">
        <v>270</v>
      </c>
      <c r="P42" s="37">
        <v>26</v>
      </c>
      <c r="Q42" s="37" t="s">
        <v>89</v>
      </c>
      <c r="R42" s="37" t="s">
        <v>63</v>
      </c>
      <c r="S42" s="37" t="s">
        <v>277</v>
      </c>
      <c r="T42" s="37" t="s">
        <v>266</v>
      </c>
    </row>
    <row r="43" spans="1:20" ht="63.75">
      <c r="A43" s="37" t="s">
        <v>278</v>
      </c>
      <c r="B43" s="37">
        <v>1</v>
      </c>
      <c r="C43" s="37" t="s">
        <v>236</v>
      </c>
      <c r="D43" s="37" t="s">
        <v>279</v>
      </c>
      <c r="E43" s="37" t="s">
        <v>280</v>
      </c>
      <c r="F43" s="37" t="s">
        <v>281</v>
      </c>
      <c r="G43" s="38">
        <v>7539790</v>
      </c>
      <c r="H43" s="38"/>
      <c r="I43" s="38">
        <v>7539790</v>
      </c>
      <c r="J43" s="47">
        <v>44587</v>
      </c>
      <c r="K43" s="47">
        <v>44587</v>
      </c>
      <c r="L43" s="47"/>
      <c r="M43" s="47">
        <v>44561</v>
      </c>
      <c r="N43" s="37" t="s">
        <v>64</v>
      </c>
      <c r="O43" s="37" t="s">
        <v>282</v>
      </c>
      <c r="P43" s="37">
        <v>10</v>
      </c>
      <c r="Q43" s="37" t="s">
        <v>58</v>
      </c>
      <c r="R43" s="37" t="s">
        <v>63</v>
      </c>
      <c r="S43" s="39" t="s">
        <v>283</v>
      </c>
      <c r="T43" s="37" t="s">
        <v>284</v>
      </c>
    </row>
    <row r="44" spans="1:20" ht="63.75">
      <c r="A44" s="37" t="s">
        <v>285</v>
      </c>
      <c r="B44" s="37" t="s">
        <v>286</v>
      </c>
      <c r="C44" s="37" t="s">
        <v>244</v>
      </c>
      <c r="D44" s="37" t="s">
        <v>50</v>
      </c>
      <c r="E44" s="37" t="s">
        <v>287</v>
      </c>
      <c r="F44" s="37" t="s">
        <v>288</v>
      </c>
      <c r="G44" s="38">
        <v>70599899</v>
      </c>
      <c r="H44" s="38">
        <v>0</v>
      </c>
      <c r="I44" s="38">
        <f>+H44+G44</f>
        <v>70599899</v>
      </c>
      <c r="J44" s="47">
        <v>44574</v>
      </c>
      <c r="K44" s="47">
        <v>44578</v>
      </c>
      <c r="L44" s="47" t="s">
        <v>63</v>
      </c>
      <c r="M44" s="47">
        <v>44926</v>
      </c>
      <c r="N44" s="37" t="s">
        <v>205</v>
      </c>
      <c r="O44" s="37" t="s">
        <v>289</v>
      </c>
      <c r="P44" s="37">
        <v>26</v>
      </c>
      <c r="Q44" s="37" t="s">
        <v>89</v>
      </c>
      <c r="R44" s="37" t="s">
        <v>290</v>
      </c>
      <c r="S44" s="39" t="s">
        <v>291</v>
      </c>
      <c r="T44" s="37"/>
    </row>
    <row r="45" spans="1:20" ht="38.25">
      <c r="A45" s="37" t="s">
        <v>285</v>
      </c>
      <c r="B45" s="37" t="s">
        <v>292</v>
      </c>
      <c r="C45" s="37" t="s">
        <v>49</v>
      </c>
      <c r="D45" s="37" t="s">
        <v>50</v>
      </c>
      <c r="E45" s="37" t="s">
        <v>293</v>
      </c>
      <c r="F45" s="37" t="s">
        <v>294</v>
      </c>
      <c r="G45" s="38">
        <v>15000000</v>
      </c>
      <c r="H45" s="38">
        <v>0</v>
      </c>
      <c r="I45" s="38">
        <f>+H45+G45</f>
        <v>15000000</v>
      </c>
      <c r="J45" s="47">
        <v>44574</v>
      </c>
      <c r="K45" s="47">
        <v>44578</v>
      </c>
      <c r="L45" s="47" t="s">
        <v>63</v>
      </c>
      <c r="M45" s="47">
        <v>44926</v>
      </c>
      <c r="N45" s="37" t="s">
        <v>200</v>
      </c>
      <c r="O45" s="39" t="s">
        <v>240</v>
      </c>
      <c r="P45" s="37">
        <v>10</v>
      </c>
      <c r="Q45" s="37" t="s">
        <v>58</v>
      </c>
      <c r="R45" s="37" t="s">
        <v>290</v>
      </c>
      <c r="S45" s="39" t="s">
        <v>295</v>
      </c>
      <c r="T45" s="37"/>
    </row>
    <row r="46" spans="1:20" ht="76.5">
      <c r="A46" s="37" t="s">
        <v>285</v>
      </c>
      <c r="B46" s="37" t="s">
        <v>296</v>
      </c>
      <c r="C46" s="37" t="s">
        <v>244</v>
      </c>
      <c r="D46" s="37" t="s">
        <v>50</v>
      </c>
      <c r="E46" s="37" t="s">
        <v>85</v>
      </c>
      <c r="F46" s="37" t="s">
        <v>297</v>
      </c>
      <c r="G46" s="38">
        <v>23199952</v>
      </c>
      <c r="H46" s="38">
        <v>0</v>
      </c>
      <c r="I46" s="38">
        <f>+H46+G46</f>
        <v>23199952</v>
      </c>
      <c r="J46" s="47">
        <v>44578</v>
      </c>
      <c r="K46" s="47">
        <v>44579</v>
      </c>
      <c r="L46" s="47" t="s">
        <v>63</v>
      </c>
      <c r="M46" s="47">
        <v>44926</v>
      </c>
      <c r="N46" s="37" t="s">
        <v>231</v>
      </c>
      <c r="O46" s="39" t="s">
        <v>131</v>
      </c>
      <c r="P46" s="37">
        <v>26</v>
      </c>
      <c r="Q46" s="37" t="s">
        <v>89</v>
      </c>
      <c r="R46" s="37" t="s">
        <v>290</v>
      </c>
      <c r="S46" s="39" t="s">
        <v>298</v>
      </c>
      <c r="T46" s="37"/>
    </row>
    <row r="47" spans="1:20" ht="76.5">
      <c r="A47" s="37" t="s">
        <v>285</v>
      </c>
      <c r="B47" s="37" t="s">
        <v>299</v>
      </c>
      <c r="C47" s="37" t="s">
        <v>98</v>
      </c>
      <c r="D47" s="37" t="s">
        <v>50</v>
      </c>
      <c r="E47" s="37" t="s">
        <v>300</v>
      </c>
      <c r="F47" s="37" t="s">
        <v>301</v>
      </c>
      <c r="G47" s="38">
        <v>44445000</v>
      </c>
      <c r="H47" s="38">
        <v>0</v>
      </c>
      <c r="I47" s="38">
        <f>+H47+G47</f>
        <v>44445000</v>
      </c>
      <c r="J47" s="47">
        <v>44586</v>
      </c>
      <c r="K47" s="47">
        <v>44589</v>
      </c>
      <c r="L47" s="47" t="s">
        <v>63</v>
      </c>
      <c r="M47" s="47">
        <v>44919</v>
      </c>
      <c r="N47" s="37" t="s">
        <v>302</v>
      </c>
      <c r="O47" s="39" t="s">
        <v>303</v>
      </c>
      <c r="P47" s="37">
        <v>26</v>
      </c>
      <c r="Q47" s="37" t="s">
        <v>89</v>
      </c>
      <c r="R47" s="37" t="s">
        <v>304</v>
      </c>
      <c r="S47" s="39" t="s">
        <v>305</v>
      </c>
      <c r="T47" s="37"/>
    </row>
    <row r="48" spans="1:20" ht="102">
      <c r="A48" s="37" t="s">
        <v>285</v>
      </c>
      <c r="B48" s="37" t="s">
        <v>306</v>
      </c>
      <c r="C48" s="37" t="s">
        <v>98</v>
      </c>
      <c r="D48" s="37" t="s">
        <v>50</v>
      </c>
      <c r="E48" s="37" t="s">
        <v>162</v>
      </c>
      <c r="F48" s="37" t="s">
        <v>307</v>
      </c>
      <c r="G48" s="38">
        <v>53452930</v>
      </c>
      <c r="H48" s="38">
        <v>0</v>
      </c>
      <c r="I48" s="38">
        <f>+H48+G48</f>
        <v>53452930</v>
      </c>
      <c r="J48" s="47">
        <v>44589</v>
      </c>
      <c r="K48" s="47">
        <v>44593</v>
      </c>
      <c r="L48" s="47" t="s">
        <v>63</v>
      </c>
      <c r="M48" s="47">
        <v>44922</v>
      </c>
      <c r="N48" s="37" t="s">
        <v>308</v>
      </c>
      <c r="O48" s="39" t="s">
        <v>165</v>
      </c>
      <c r="P48" s="37">
        <v>26</v>
      </c>
      <c r="Q48" s="37" t="s">
        <v>89</v>
      </c>
      <c r="R48" s="37" t="s">
        <v>309</v>
      </c>
      <c r="S48" s="39" t="s">
        <v>310</v>
      </c>
      <c r="T48" s="37"/>
    </row>
    <row r="49" spans="1:21" ht="58.5" customHeight="1">
      <c r="A49" s="37" t="s">
        <v>311</v>
      </c>
      <c r="B49" s="37" t="s">
        <v>312</v>
      </c>
      <c r="C49" s="37" t="s">
        <v>313</v>
      </c>
      <c r="D49" s="37" t="s">
        <v>314</v>
      </c>
      <c r="E49" s="37" t="s">
        <v>315</v>
      </c>
      <c r="F49" s="37" t="s">
        <v>316</v>
      </c>
      <c r="G49" s="38">
        <v>3850000</v>
      </c>
      <c r="H49" s="38"/>
      <c r="I49" s="50">
        <v>3850000</v>
      </c>
      <c r="J49" s="47">
        <v>44589</v>
      </c>
      <c r="K49" s="47">
        <v>44621</v>
      </c>
      <c r="L49" s="47"/>
      <c r="M49" s="47">
        <v>44926</v>
      </c>
      <c r="N49" s="37"/>
      <c r="O49" s="37" t="s">
        <v>317</v>
      </c>
      <c r="P49" s="37"/>
      <c r="Q49" s="37"/>
      <c r="R49" s="44" t="s">
        <v>318</v>
      </c>
      <c r="S49" s="48" t="s">
        <v>319</v>
      </c>
      <c r="T49" s="37" t="s">
        <v>320</v>
      </c>
      <c r="U49" s="28" t="s">
        <v>338</v>
      </c>
    </row>
    <row r="50" spans="1:20" ht="55.5" customHeight="1">
      <c r="A50" s="37" t="s">
        <v>311</v>
      </c>
      <c r="B50" s="37" t="s">
        <v>321</v>
      </c>
      <c r="C50" s="37" t="s">
        <v>322</v>
      </c>
      <c r="D50" s="37" t="s">
        <v>323</v>
      </c>
      <c r="E50" s="37" t="s">
        <v>324</v>
      </c>
      <c r="F50" s="37" t="s">
        <v>325</v>
      </c>
      <c r="G50" s="38">
        <v>37390768</v>
      </c>
      <c r="H50" s="38"/>
      <c r="I50" s="38">
        <v>37390768</v>
      </c>
      <c r="J50" s="47">
        <v>44582</v>
      </c>
      <c r="K50" s="47">
        <v>44582</v>
      </c>
      <c r="L50" s="47"/>
      <c r="M50" s="47">
        <v>44712</v>
      </c>
      <c r="N50" s="37" t="s">
        <v>326</v>
      </c>
      <c r="O50" s="37" t="s">
        <v>95</v>
      </c>
      <c r="P50" s="37">
        <v>26</v>
      </c>
      <c r="Q50" s="37" t="s">
        <v>89</v>
      </c>
      <c r="R50" s="37" t="s">
        <v>327</v>
      </c>
      <c r="S50" s="39" t="s">
        <v>335</v>
      </c>
      <c r="T50" s="37"/>
    </row>
    <row r="51" spans="1:20" ht="63.75">
      <c r="A51" s="37" t="s">
        <v>311</v>
      </c>
      <c r="B51" s="37" t="s">
        <v>328</v>
      </c>
      <c r="C51" s="37" t="s">
        <v>322</v>
      </c>
      <c r="D51" s="37" t="s">
        <v>323</v>
      </c>
      <c r="E51" s="37" t="s">
        <v>109</v>
      </c>
      <c r="F51" s="37" t="s">
        <v>329</v>
      </c>
      <c r="G51" s="38">
        <v>20267656</v>
      </c>
      <c r="H51" s="38"/>
      <c r="I51" s="38">
        <v>20267656</v>
      </c>
      <c r="J51" s="47">
        <v>44585</v>
      </c>
      <c r="K51" s="47">
        <v>44585</v>
      </c>
      <c r="L51" s="47"/>
      <c r="M51" s="47">
        <v>44925</v>
      </c>
      <c r="N51" s="37" t="s">
        <v>330</v>
      </c>
      <c r="O51" s="37" t="s">
        <v>112</v>
      </c>
      <c r="P51" s="37">
        <v>10</v>
      </c>
      <c r="Q51" s="37" t="s">
        <v>113</v>
      </c>
      <c r="R51" s="37" t="s">
        <v>331</v>
      </c>
      <c r="S51" s="39" t="s">
        <v>336</v>
      </c>
      <c r="T51" s="37"/>
    </row>
    <row r="52" spans="1:20" ht="63.75">
      <c r="A52" s="37" t="s">
        <v>311</v>
      </c>
      <c r="B52" s="37" t="s">
        <v>332</v>
      </c>
      <c r="C52" s="37" t="s">
        <v>322</v>
      </c>
      <c r="D52" s="37" t="s">
        <v>323</v>
      </c>
      <c r="E52" s="37" t="s">
        <v>109</v>
      </c>
      <c r="F52" s="37" t="s">
        <v>333</v>
      </c>
      <c r="G52" s="38">
        <v>2000000</v>
      </c>
      <c r="H52" s="38"/>
      <c r="I52" s="38">
        <v>2000000</v>
      </c>
      <c r="J52" s="47">
        <v>44585</v>
      </c>
      <c r="K52" s="47">
        <v>44585</v>
      </c>
      <c r="L52" s="47"/>
      <c r="M52" s="47">
        <v>44925</v>
      </c>
      <c r="N52" s="37" t="s">
        <v>330</v>
      </c>
      <c r="O52" s="37" t="s">
        <v>112</v>
      </c>
      <c r="P52" s="37">
        <v>10</v>
      </c>
      <c r="Q52" s="37" t="s">
        <v>113</v>
      </c>
      <c r="R52" s="37" t="s">
        <v>334</v>
      </c>
      <c r="S52" s="39" t="s">
        <v>337</v>
      </c>
      <c r="T52" s="37"/>
    </row>
    <row r="53" spans="1:20" ht="63.75">
      <c r="A53" s="37" t="s">
        <v>339</v>
      </c>
      <c r="B53" s="37" t="s">
        <v>340</v>
      </c>
      <c r="C53" s="37" t="s">
        <v>98</v>
      </c>
      <c r="D53" s="37" t="s">
        <v>279</v>
      </c>
      <c r="E53" s="37" t="s">
        <v>341</v>
      </c>
      <c r="F53" s="37" t="s">
        <v>342</v>
      </c>
      <c r="G53" s="38">
        <v>10962173</v>
      </c>
      <c r="H53" s="38"/>
      <c r="I53" s="38">
        <v>10962173</v>
      </c>
      <c r="J53" s="47">
        <v>44588</v>
      </c>
      <c r="K53" s="47">
        <v>44594</v>
      </c>
      <c r="L53" s="47"/>
      <c r="M53" s="47">
        <v>44926</v>
      </c>
      <c r="N53" s="37" t="s">
        <v>343</v>
      </c>
      <c r="O53" s="39" t="s">
        <v>344</v>
      </c>
      <c r="P53" s="37">
        <v>26</v>
      </c>
      <c r="Q53" s="37" t="s">
        <v>89</v>
      </c>
      <c r="R53" s="37" t="s">
        <v>340</v>
      </c>
      <c r="S53" s="39" t="s">
        <v>345</v>
      </c>
      <c r="T53" s="37" t="s">
        <v>346</v>
      </c>
    </row>
    <row r="54" spans="1:20" ht="63.75">
      <c r="A54" s="37" t="s">
        <v>339</v>
      </c>
      <c r="B54" s="37" t="s">
        <v>347</v>
      </c>
      <c r="C54" s="37" t="s">
        <v>244</v>
      </c>
      <c r="D54" s="37" t="s">
        <v>279</v>
      </c>
      <c r="E54" s="41" t="s">
        <v>348</v>
      </c>
      <c r="F54" s="37" t="s">
        <v>349</v>
      </c>
      <c r="G54" s="38">
        <v>17185392</v>
      </c>
      <c r="H54" s="38"/>
      <c r="I54" s="38">
        <v>17185392</v>
      </c>
      <c r="J54" s="47">
        <v>44588</v>
      </c>
      <c r="K54" s="47">
        <v>44588</v>
      </c>
      <c r="L54" s="47"/>
      <c r="M54" s="47">
        <v>44926</v>
      </c>
      <c r="N54" s="37" t="s">
        <v>120</v>
      </c>
      <c r="O54" s="39" t="s">
        <v>121</v>
      </c>
      <c r="P54" s="37">
        <v>26</v>
      </c>
      <c r="Q54" s="37" t="s">
        <v>89</v>
      </c>
      <c r="R54" s="37"/>
      <c r="S54" s="39" t="s">
        <v>353</v>
      </c>
      <c r="T54" s="37" t="s">
        <v>346</v>
      </c>
    </row>
    <row r="55" spans="1:20" ht="51">
      <c r="A55" s="37" t="s">
        <v>339</v>
      </c>
      <c r="B55" s="37" t="s">
        <v>350</v>
      </c>
      <c r="C55" s="37" t="s">
        <v>244</v>
      </c>
      <c r="D55" s="37" t="s">
        <v>279</v>
      </c>
      <c r="E55" s="37" t="s">
        <v>351</v>
      </c>
      <c r="F55" s="37" t="s">
        <v>520</v>
      </c>
      <c r="G55" s="38">
        <v>20859180</v>
      </c>
      <c r="H55" s="38"/>
      <c r="I55" s="38">
        <v>20859180</v>
      </c>
      <c r="J55" s="47">
        <v>44579</v>
      </c>
      <c r="K55" s="47">
        <v>44579</v>
      </c>
      <c r="L55" s="47"/>
      <c r="M55" s="47">
        <v>44926</v>
      </c>
      <c r="N55" s="37" t="s">
        <v>352</v>
      </c>
      <c r="O55" s="39" t="s">
        <v>95</v>
      </c>
      <c r="P55" s="37">
        <v>26</v>
      </c>
      <c r="Q55" s="37" t="s">
        <v>89</v>
      </c>
      <c r="R55" s="37"/>
      <c r="S55" s="39" t="s">
        <v>354</v>
      </c>
      <c r="T55" s="37" t="s">
        <v>346</v>
      </c>
    </row>
    <row r="56" spans="1:20" ht="63.75">
      <c r="A56" s="37" t="s">
        <v>355</v>
      </c>
      <c r="B56" s="37">
        <v>1</v>
      </c>
      <c r="C56" s="37" t="s">
        <v>356</v>
      </c>
      <c r="D56" s="37" t="s">
        <v>50</v>
      </c>
      <c r="E56" s="37" t="s">
        <v>357</v>
      </c>
      <c r="F56" s="37" t="s">
        <v>358</v>
      </c>
      <c r="G56" s="58">
        <v>99999966</v>
      </c>
      <c r="H56" s="38"/>
      <c r="I56" s="58">
        <v>99999966</v>
      </c>
      <c r="J56" s="47">
        <v>44581</v>
      </c>
      <c r="K56" s="47">
        <v>44581</v>
      </c>
      <c r="L56" s="47"/>
      <c r="M56" s="47">
        <v>44910</v>
      </c>
      <c r="N56" s="37" t="s">
        <v>120</v>
      </c>
      <c r="O56" s="39" t="s">
        <v>121</v>
      </c>
      <c r="P56" s="37">
        <v>26</v>
      </c>
      <c r="Q56" s="37" t="s">
        <v>89</v>
      </c>
      <c r="R56" s="37" t="s">
        <v>63</v>
      </c>
      <c r="S56" s="39" t="s">
        <v>359</v>
      </c>
      <c r="T56" s="37" t="s">
        <v>346</v>
      </c>
    </row>
    <row r="57" spans="1:20" ht="76.5">
      <c r="A57" s="37" t="s">
        <v>355</v>
      </c>
      <c r="B57" s="37">
        <v>2</v>
      </c>
      <c r="C57" s="37" t="s">
        <v>356</v>
      </c>
      <c r="D57" s="37" t="s">
        <v>50</v>
      </c>
      <c r="E57" s="37" t="s">
        <v>360</v>
      </c>
      <c r="F57" s="37" t="s">
        <v>361</v>
      </c>
      <c r="G57" s="58">
        <v>99999363</v>
      </c>
      <c r="H57" s="38"/>
      <c r="I57" s="58">
        <v>99999363</v>
      </c>
      <c r="J57" s="47">
        <v>44582</v>
      </c>
      <c r="K57" s="47">
        <v>44582</v>
      </c>
      <c r="L57" s="47"/>
      <c r="M57" s="47">
        <v>44910</v>
      </c>
      <c r="N57" s="37" t="s">
        <v>362</v>
      </c>
      <c r="O57" s="39" t="s">
        <v>363</v>
      </c>
      <c r="P57" s="37">
        <v>26</v>
      </c>
      <c r="Q57" s="37" t="s">
        <v>89</v>
      </c>
      <c r="R57" s="37" t="s">
        <v>63</v>
      </c>
      <c r="S57" s="39" t="s">
        <v>364</v>
      </c>
      <c r="T57" s="37" t="s">
        <v>346</v>
      </c>
    </row>
    <row r="58" spans="1:20" ht="127.5">
      <c r="A58" s="37" t="s">
        <v>355</v>
      </c>
      <c r="B58" s="37">
        <v>3</v>
      </c>
      <c r="C58" s="37" t="s">
        <v>365</v>
      </c>
      <c r="D58" s="37" t="s">
        <v>366</v>
      </c>
      <c r="E58" s="37" t="s">
        <v>367</v>
      </c>
      <c r="F58" s="37" t="s">
        <v>368</v>
      </c>
      <c r="G58" s="58">
        <v>5357000</v>
      </c>
      <c r="H58" s="38"/>
      <c r="I58" s="58">
        <v>5357000</v>
      </c>
      <c r="J58" s="47">
        <v>44923</v>
      </c>
      <c r="K58" s="47">
        <v>44923</v>
      </c>
      <c r="L58" s="47"/>
      <c r="M58" s="47">
        <v>44926</v>
      </c>
      <c r="N58" s="37" t="s">
        <v>63</v>
      </c>
      <c r="O58" s="39" t="s">
        <v>369</v>
      </c>
      <c r="P58" s="37" t="s">
        <v>63</v>
      </c>
      <c r="Q58" s="37" t="s">
        <v>63</v>
      </c>
      <c r="R58" s="37" t="s">
        <v>370</v>
      </c>
      <c r="S58" s="39" t="s">
        <v>371</v>
      </c>
      <c r="T58" s="37" t="s">
        <v>372</v>
      </c>
    </row>
    <row r="59" spans="1:20" ht="38.25">
      <c r="A59" s="37" t="s">
        <v>373</v>
      </c>
      <c r="B59" s="37">
        <v>84190</v>
      </c>
      <c r="C59" s="37" t="s">
        <v>374</v>
      </c>
      <c r="D59" s="37" t="s">
        <v>50</v>
      </c>
      <c r="E59" s="37" t="s">
        <v>375</v>
      </c>
      <c r="F59" s="37" t="s">
        <v>376</v>
      </c>
      <c r="G59" s="38">
        <v>62951257</v>
      </c>
      <c r="H59" s="38"/>
      <c r="I59" s="38">
        <v>62951257</v>
      </c>
      <c r="J59" s="47">
        <v>44575</v>
      </c>
      <c r="K59" s="47">
        <v>44575</v>
      </c>
      <c r="L59" s="47"/>
      <c r="M59" s="47">
        <v>44925</v>
      </c>
      <c r="N59" s="37" t="s">
        <v>64</v>
      </c>
      <c r="O59" s="39" t="s">
        <v>112</v>
      </c>
      <c r="P59" s="37" t="s">
        <v>58</v>
      </c>
      <c r="Q59" s="37">
        <v>10</v>
      </c>
      <c r="R59" s="37"/>
      <c r="S59" s="39" t="s">
        <v>377</v>
      </c>
      <c r="T59" s="37" t="s">
        <v>378</v>
      </c>
    </row>
    <row r="60" spans="1:20" ht="38.25">
      <c r="A60" s="37" t="s">
        <v>373</v>
      </c>
      <c r="B60" s="37">
        <v>84194</v>
      </c>
      <c r="C60" s="37" t="s">
        <v>244</v>
      </c>
      <c r="D60" s="37" t="s">
        <v>50</v>
      </c>
      <c r="E60" s="37" t="s">
        <v>379</v>
      </c>
      <c r="F60" s="37" t="s">
        <v>380</v>
      </c>
      <c r="G60" s="38">
        <v>23670580</v>
      </c>
      <c r="H60" s="38"/>
      <c r="I60" s="38">
        <v>23670580</v>
      </c>
      <c r="J60" s="47">
        <v>44575</v>
      </c>
      <c r="K60" s="47">
        <v>44575</v>
      </c>
      <c r="L60" s="47"/>
      <c r="M60" s="47">
        <v>44742</v>
      </c>
      <c r="N60" s="37" t="s">
        <v>362</v>
      </c>
      <c r="O60" s="39" t="s">
        <v>95</v>
      </c>
      <c r="P60" s="37" t="s">
        <v>89</v>
      </c>
      <c r="Q60" s="37">
        <v>26</v>
      </c>
      <c r="R60" s="37"/>
      <c r="S60" s="39" t="s">
        <v>381</v>
      </c>
      <c r="T60" s="37" t="s">
        <v>378</v>
      </c>
    </row>
    <row r="61" spans="1:20" ht="51">
      <c r="A61" s="37" t="s">
        <v>373</v>
      </c>
      <c r="B61" s="37">
        <v>84290</v>
      </c>
      <c r="C61" s="37" t="s">
        <v>244</v>
      </c>
      <c r="D61" s="37" t="s">
        <v>323</v>
      </c>
      <c r="E61" s="37" t="s">
        <v>379</v>
      </c>
      <c r="F61" s="37" t="s">
        <v>382</v>
      </c>
      <c r="G61" s="38">
        <v>5437550</v>
      </c>
      <c r="H61" s="38"/>
      <c r="I61" s="38">
        <v>5437550</v>
      </c>
      <c r="J61" s="47">
        <v>44580</v>
      </c>
      <c r="K61" s="47">
        <v>44580</v>
      </c>
      <c r="L61" s="47"/>
      <c r="M61" s="47">
        <v>44742</v>
      </c>
      <c r="N61" s="37" t="s">
        <v>326</v>
      </c>
      <c r="O61" s="39" t="s">
        <v>95</v>
      </c>
      <c r="P61" s="37" t="s">
        <v>89</v>
      </c>
      <c r="Q61" s="37">
        <v>26</v>
      </c>
      <c r="R61" s="37"/>
      <c r="S61" s="39" t="s">
        <v>383</v>
      </c>
      <c r="T61" s="37" t="s">
        <v>378</v>
      </c>
    </row>
    <row r="62" spans="1:20" ht="63.75">
      <c r="A62" s="37" t="s">
        <v>373</v>
      </c>
      <c r="B62" s="37">
        <v>4</v>
      </c>
      <c r="C62" s="37" t="s">
        <v>98</v>
      </c>
      <c r="D62" s="37" t="s">
        <v>50</v>
      </c>
      <c r="E62" s="37" t="s">
        <v>384</v>
      </c>
      <c r="F62" s="37" t="s">
        <v>385</v>
      </c>
      <c r="G62" s="38">
        <v>13910505</v>
      </c>
      <c r="H62" s="38"/>
      <c r="I62" s="38">
        <v>13910505</v>
      </c>
      <c r="J62" s="47">
        <v>44588</v>
      </c>
      <c r="K62" s="47">
        <v>44588</v>
      </c>
      <c r="L62" s="47"/>
      <c r="M62" s="47">
        <v>44678</v>
      </c>
      <c r="N62" s="37" t="s">
        <v>217</v>
      </c>
      <c r="O62" s="39" t="s">
        <v>386</v>
      </c>
      <c r="P62" s="37" t="s">
        <v>89</v>
      </c>
      <c r="Q62" s="37">
        <v>26</v>
      </c>
      <c r="R62" s="37" t="s">
        <v>387</v>
      </c>
      <c r="S62" s="39" t="s">
        <v>388</v>
      </c>
      <c r="T62" s="37" t="s">
        <v>378</v>
      </c>
    </row>
    <row r="63" spans="1:20" ht="89.25">
      <c r="A63" s="37" t="s">
        <v>373</v>
      </c>
      <c r="B63" s="37">
        <v>5</v>
      </c>
      <c r="C63" s="37" t="s">
        <v>98</v>
      </c>
      <c r="D63" s="37" t="s">
        <v>50</v>
      </c>
      <c r="E63" s="37" t="s">
        <v>389</v>
      </c>
      <c r="F63" s="37" t="s">
        <v>390</v>
      </c>
      <c r="G63" s="38">
        <v>38016300</v>
      </c>
      <c r="H63" s="38"/>
      <c r="I63" s="38">
        <v>38016300</v>
      </c>
      <c r="J63" s="47">
        <v>44589</v>
      </c>
      <c r="K63" s="47">
        <v>44593</v>
      </c>
      <c r="L63" s="47"/>
      <c r="M63" s="47">
        <v>44958</v>
      </c>
      <c r="N63" s="37" t="s">
        <v>362</v>
      </c>
      <c r="O63" s="39" t="s">
        <v>391</v>
      </c>
      <c r="P63" s="37" t="s">
        <v>89</v>
      </c>
      <c r="Q63" s="37">
        <v>26</v>
      </c>
      <c r="R63" s="37" t="s">
        <v>392</v>
      </c>
      <c r="S63" s="39" t="s">
        <v>393</v>
      </c>
      <c r="T63" s="37" t="s">
        <v>378</v>
      </c>
    </row>
    <row r="64" spans="1:20" ht="76.5">
      <c r="A64" s="37" t="s">
        <v>394</v>
      </c>
      <c r="B64" s="37" t="s">
        <v>395</v>
      </c>
      <c r="C64" s="37" t="s">
        <v>244</v>
      </c>
      <c r="D64" s="37" t="s">
        <v>50</v>
      </c>
      <c r="E64" s="37" t="s">
        <v>51</v>
      </c>
      <c r="F64" s="37" t="s">
        <v>396</v>
      </c>
      <c r="G64" s="38">
        <v>47060111</v>
      </c>
      <c r="H64" s="38">
        <v>0</v>
      </c>
      <c r="I64" s="38">
        <v>47060111</v>
      </c>
      <c r="J64" s="47">
        <v>44574</v>
      </c>
      <c r="K64" s="47">
        <v>44575</v>
      </c>
      <c r="L64" s="47"/>
      <c r="M64" s="47">
        <v>44926</v>
      </c>
      <c r="N64" s="37" t="s">
        <v>64</v>
      </c>
      <c r="O64" s="39" t="s">
        <v>56</v>
      </c>
      <c r="P64" s="37">
        <v>10</v>
      </c>
      <c r="Q64" s="37" t="s">
        <v>58</v>
      </c>
      <c r="R64" s="37"/>
      <c r="S64" s="39" t="s">
        <v>397</v>
      </c>
      <c r="T64" s="37"/>
    </row>
    <row r="65" spans="1:20" ht="76.5">
      <c r="A65" s="37" t="s">
        <v>394</v>
      </c>
      <c r="B65" s="37" t="s">
        <v>398</v>
      </c>
      <c r="C65" s="37" t="s">
        <v>244</v>
      </c>
      <c r="D65" s="37" t="s">
        <v>50</v>
      </c>
      <c r="E65" s="37" t="s">
        <v>399</v>
      </c>
      <c r="F65" s="37" t="s">
        <v>396</v>
      </c>
      <c r="G65" s="38">
        <v>10000000</v>
      </c>
      <c r="H65" s="38">
        <v>0</v>
      </c>
      <c r="I65" s="38">
        <v>10000000</v>
      </c>
      <c r="J65" s="47" t="s">
        <v>400</v>
      </c>
      <c r="K65" s="47">
        <v>44575</v>
      </c>
      <c r="L65" s="47"/>
      <c r="M65" s="47">
        <v>44926</v>
      </c>
      <c r="N65" s="37" t="s">
        <v>64</v>
      </c>
      <c r="O65" s="39" t="s">
        <v>57</v>
      </c>
      <c r="P65" s="37">
        <v>10</v>
      </c>
      <c r="Q65" s="37" t="s">
        <v>58</v>
      </c>
      <c r="R65" s="37"/>
      <c r="S65" s="37" t="s">
        <v>401</v>
      </c>
      <c r="T65" s="37"/>
    </row>
    <row r="66" spans="1:20" ht="38.25">
      <c r="A66" s="51" t="s">
        <v>402</v>
      </c>
      <c r="B66" s="37" t="s">
        <v>403</v>
      </c>
      <c r="C66" s="37" t="s">
        <v>244</v>
      </c>
      <c r="D66" s="37" t="s">
        <v>279</v>
      </c>
      <c r="E66" s="37" t="s">
        <v>109</v>
      </c>
      <c r="F66" s="37" t="s">
        <v>404</v>
      </c>
      <c r="G66" s="38">
        <v>19267657</v>
      </c>
      <c r="H66" s="38"/>
      <c r="I66" s="38">
        <v>19267657</v>
      </c>
      <c r="J66" s="47">
        <v>44574</v>
      </c>
      <c r="K66" s="47">
        <v>44574</v>
      </c>
      <c r="L66" s="47"/>
      <c r="M66" s="47">
        <v>44925</v>
      </c>
      <c r="N66" s="37" t="s">
        <v>64</v>
      </c>
      <c r="O66" s="39" t="s">
        <v>112</v>
      </c>
      <c r="P66" s="37">
        <v>10</v>
      </c>
      <c r="Q66" s="37" t="s">
        <v>405</v>
      </c>
      <c r="R66" s="37" t="s">
        <v>403</v>
      </c>
      <c r="S66" s="39" t="s">
        <v>406</v>
      </c>
      <c r="T66" s="37"/>
    </row>
    <row r="67" spans="1:20" ht="38.25">
      <c r="A67" s="51" t="s">
        <v>402</v>
      </c>
      <c r="B67" s="37" t="s">
        <v>407</v>
      </c>
      <c r="C67" s="37" t="s">
        <v>244</v>
      </c>
      <c r="D67" s="37" t="s">
        <v>279</v>
      </c>
      <c r="E67" s="37" t="s">
        <v>408</v>
      </c>
      <c r="F67" s="37" t="s">
        <v>409</v>
      </c>
      <c r="G67" s="38">
        <v>34999974</v>
      </c>
      <c r="H67" s="38"/>
      <c r="I67" s="38">
        <v>34999974</v>
      </c>
      <c r="J67" s="47">
        <v>44579</v>
      </c>
      <c r="K67" s="47">
        <v>44579</v>
      </c>
      <c r="L67" s="47"/>
      <c r="M67" s="47">
        <v>44925</v>
      </c>
      <c r="N67" s="37" t="s">
        <v>120</v>
      </c>
      <c r="O67" s="39" t="s">
        <v>121</v>
      </c>
      <c r="P67" s="37">
        <v>26</v>
      </c>
      <c r="Q67" s="37" t="s">
        <v>132</v>
      </c>
      <c r="R67" s="37" t="s">
        <v>407</v>
      </c>
      <c r="S67" s="39" t="s">
        <v>410</v>
      </c>
      <c r="T67" s="37"/>
    </row>
    <row r="68" spans="1:20" ht="63.75">
      <c r="A68" s="37" t="s">
        <v>411</v>
      </c>
      <c r="B68" s="37">
        <v>3</v>
      </c>
      <c r="C68" s="37" t="s">
        <v>98</v>
      </c>
      <c r="D68" s="37" t="s">
        <v>50</v>
      </c>
      <c r="E68" s="37" t="s">
        <v>215</v>
      </c>
      <c r="F68" s="37" t="s">
        <v>412</v>
      </c>
      <c r="G68" s="38">
        <v>66240500</v>
      </c>
      <c r="H68" s="38"/>
      <c r="I68" s="38">
        <v>66240500</v>
      </c>
      <c r="J68" s="47">
        <v>44585</v>
      </c>
      <c r="K68" s="47">
        <v>44585</v>
      </c>
      <c r="L68" s="47"/>
      <c r="M68" s="47">
        <v>44704</v>
      </c>
      <c r="N68" s="37" t="s">
        <v>413</v>
      </c>
      <c r="O68" s="37" t="s">
        <v>386</v>
      </c>
      <c r="P68" s="37">
        <v>26</v>
      </c>
      <c r="Q68" s="37" t="s">
        <v>89</v>
      </c>
      <c r="R68" s="37" t="s">
        <v>414</v>
      </c>
      <c r="S68" s="39" t="s">
        <v>415</v>
      </c>
      <c r="T68" s="37"/>
    </row>
    <row r="69" spans="1:20" ht="63.75">
      <c r="A69" s="37" t="s">
        <v>411</v>
      </c>
      <c r="B69" s="37">
        <v>4</v>
      </c>
      <c r="C69" s="37" t="s">
        <v>98</v>
      </c>
      <c r="D69" s="37" t="s">
        <v>50</v>
      </c>
      <c r="E69" s="37" t="s">
        <v>416</v>
      </c>
      <c r="F69" s="37" t="s">
        <v>417</v>
      </c>
      <c r="G69" s="38">
        <v>96495000</v>
      </c>
      <c r="H69" s="38"/>
      <c r="I69" s="38">
        <v>96495000</v>
      </c>
      <c r="J69" s="47">
        <v>44585</v>
      </c>
      <c r="K69" s="47">
        <v>44585</v>
      </c>
      <c r="L69" s="47"/>
      <c r="M69" s="47">
        <v>44735</v>
      </c>
      <c r="N69" s="37" t="s">
        <v>418</v>
      </c>
      <c r="O69" s="37" t="s">
        <v>419</v>
      </c>
      <c r="P69" s="37">
        <v>26</v>
      </c>
      <c r="Q69" s="37" t="s">
        <v>89</v>
      </c>
      <c r="R69" s="37" t="s">
        <v>420</v>
      </c>
      <c r="S69" s="37" t="s">
        <v>421</v>
      </c>
      <c r="T69" s="37"/>
    </row>
    <row r="70" spans="1:20" ht="63.75">
      <c r="A70" s="37" t="s">
        <v>411</v>
      </c>
      <c r="B70" s="37">
        <v>2</v>
      </c>
      <c r="C70" s="37" t="s">
        <v>365</v>
      </c>
      <c r="D70" s="37" t="s">
        <v>78</v>
      </c>
      <c r="E70" s="37" t="s">
        <v>422</v>
      </c>
      <c r="F70" s="37" t="s">
        <v>423</v>
      </c>
      <c r="G70" s="38">
        <v>30395556</v>
      </c>
      <c r="H70" s="38"/>
      <c r="I70" s="38">
        <v>30395556</v>
      </c>
      <c r="J70" s="47">
        <v>44578</v>
      </c>
      <c r="K70" s="47">
        <v>44578</v>
      </c>
      <c r="L70" s="47"/>
      <c r="M70" s="47">
        <v>44850</v>
      </c>
      <c r="N70" s="37" t="s">
        <v>424</v>
      </c>
      <c r="O70" s="37" t="s">
        <v>425</v>
      </c>
      <c r="P70" s="37">
        <v>26</v>
      </c>
      <c r="Q70" s="37" t="s">
        <v>89</v>
      </c>
      <c r="R70" s="37" t="s">
        <v>426</v>
      </c>
      <c r="S70" s="37" t="s">
        <v>427</v>
      </c>
      <c r="T70" s="37"/>
    </row>
    <row r="71" spans="1:20" ht="89.25">
      <c r="A71" s="37" t="s">
        <v>411</v>
      </c>
      <c r="B71" s="37" t="s">
        <v>428</v>
      </c>
      <c r="C71" s="37" t="s">
        <v>49</v>
      </c>
      <c r="D71" s="37" t="s">
        <v>50</v>
      </c>
      <c r="E71" s="37" t="s">
        <v>429</v>
      </c>
      <c r="F71" s="37" t="s">
        <v>430</v>
      </c>
      <c r="G71" s="38">
        <v>58178125</v>
      </c>
      <c r="H71" s="38"/>
      <c r="I71" s="38">
        <v>58178125</v>
      </c>
      <c r="J71" s="47">
        <v>44568</v>
      </c>
      <c r="K71" s="47">
        <v>44568</v>
      </c>
      <c r="L71" s="47"/>
      <c r="M71" s="47">
        <v>44926</v>
      </c>
      <c r="N71" s="37" t="s">
        <v>431</v>
      </c>
      <c r="O71" s="37" t="s">
        <v>112</v>
      </c>
      <c r="P71" s="37">
        <v>10</v>
      </c>
      <c r="Q71" s="37" t="s">
        <v>58</v>
      </c>
      <c r="R71" s="37">
        <v>84096</v>
      </c>
      <c r="S71" s="39" t="s">
        <v>437</v>
      </c>
      <c r="T71" s="37"/>
    </row>
    <row r="72" spans="1:20" ht="51">
      <c r="A72" s="37" t="s">
        <v>411</v>
      </c>
      <c r="B72" s="37" t="s">
        <v>432</v>
      </c>
      <c r="C72" s="37" t="s">
        <v>244</v>
      </c>
      <c r="D72" s="37" t="s">
        <v>50</v>
      </c>
      <c r="E72" s="37" t="s">
        <v>433</v>
      </c>
      <c r="F72" s="37" t="s">
        <v>434</v>
      </c>
      <c r="G72" s="38">
        <v>99997170</v>
      </c>
      <c r="H72" s="38"/>
      <c r="I72" s="38">
        <v>99997170</v>
      </c>
      <c r="J72" s="47">
        <v>44586</v>
      </c>
      <c r="K72" s="47">
        <v>44586</v>
      </c>
      <c r="L72" s="47"/>
      <c r="M72" s="47">
        <v>44773</v>
      </c>
      <c r="N72" s="37" t="s">
        <v>435</v>
      </c>
      <c r="O72" s="37" t="s">
        <v>436</v>
      </c>
      <c r="P72" s="37">
        <v>26</v>
      </c>
      <c r="Q72" s="37" t="s">
        <v>89</v>
      </c>
      <c r="R72" s="37">
        <v>84484</v>
      </c>
      <c r="S72" s="39" t="s">
        <v>438</v>
      </c>
      <c r="T72" s="37"/>
    </row>
    <row r="73" spans="1:20" ht="102">
      <c r="A73" s="37" t="s">
        <v>439</v>
      </c>
      <c r="B73" s="37" t="s">
        <v>440</v>
      </c>
      <c r="C73" s="37" t="s">
        <v>244</v>
      </c>
      <c r="D73" s="37" t="s">
        <v>50</v>
      </c>
      <c r="E73" s="37" t="s">
        <v>441</v>
      </c>
      <c r="F73" s="37" t="s">
        <v>442</v>
      </c>
      <c r="G73" s="38">
        <v>47991616</v>
      </c>
      <c r="H73" s="38"/>
      <c r="I73" s="38">
        <v>47991616</v>
      </c>
      <c r="J73" s="47">
        <v>44579</v>
      </c>
      <c r="K73" s="47">
        <v>44580</v>
      </c>
      <c r="L73" s="47"/>
      <c r="M73" s="47">
        <v>44926</v>
      </c>
      <c r="N73" s="37" t="s">
        <v>120</v>
      </c>
      <c r="O73" s="39" t="s">
        <v>443</v>
      </c>
      <c r="P73" s="37">
        <v>26</v>
      </c>
      <c r="Q73" s="37" t="s">
        <v>89</v>
      </c>
      <c r="R73" s="45"/>
      <c r="S73" s="39" t="s">
        <v>451</v>
      </c>
      <c r="T73" s="37"/>
    </row>
    <row r="74" spans="1:20" ht="102">
      <c r="A74" s="37" t="s">
        <v>439</v>
      </c>
      <c r="B74" s="37" t="s">
        <v>444</v>
      </c>
      <c r="C74" s="37" t="s">
        <v>244</v>
      </c>
      <c r="D74" s="37" t="s">
        <v>50</v>
      </c>
      <c r="E74" s="37" t="s">
        <v>351</v>
      </c>
      <c r="F74" s="37" t="s">
        <v>445</v>
      </c>
      <c r="G74" s="38">
        <v>29999828</v>
      </c>
      <c r="H74" s="38"/>
      <c r="I74" s="38">
        <v>29999828</v>
      </c>
      <c r="J74" s="47">
        <v>44579</v>
      </c>
      <c r="K74" s="47">
        <v>44580</v>
      </c>
      <c r="L74" s="47"/>
      <c r="M74" s="47">
        <v>44681</v>
      </c>
      <c r="N74" s="37" t="s">
        <v>362</v>
      </c>
      <c r="O74" s="39" t="s">
        <v>270</v>
      </c>
      <c r="P74" s="37">
        <v>26</v>
      </c>
      <c r="Q74" s="37" t="s">
        <v>89</v>
      </c>
      <c r="R74" s="37"/>
      <c r="S74" s="39" t="s">
        <v>452</v>
      </c>
      <c r="T74" s="37"/>
    </row>
    <row r="75" spans="1:20" ht="127.5">
      <c r="A75" s="37" t="s">
        <v>439</v>
      </c>
      <c r="B75" s="37" t="s">
        <v>446</v>
      </c>
      <c r="C75" s="37" t="s">
        <v>244</v>
      </c>
      <c r="D75" s="37" t="s">
        <v>50</v>
      </c>
      <c r="E75" s="37" t="s">
        <v>447</v>
      </c>
      <c r="F75" s="37" t="s">
        <v>448</v>
      </c>
      <c r="G75" s="38">
        <v>5806300</v>
      </c>
      <c r="H75" s="38"/>
      <c r="I75" s="38">
        <v>5806300</v>
      </c>
      <c r="J75" s="47">
        <v>44579</v>
      </c>
      <c r="K75" s="47">
        <v>44580</v>
      </c>
      <c r="L75" s="47"/>
      <c r="M75" s="47">
        <v>44681</v>
      </c>
      <c r="N75" s="37" t="s">
        <v>362</v>
      </c>
      <c r="O75" s="39" t="s">
        <v>449</v>
      </c>
      <c r="P75" s="37">
        <v>26</v>
      </c>
      <c r="Q75" s="37" t="s">
        <v>89</v>
      </c>
      <c r="R75" s="37"/>
      <c r="S75" s="39" t="s">
        <v>453</v>
      </c>
      <c r="T75" s="37"/>
    </row>
    <row r="76" spans="1:20" ht="127.5">
      <c r="A76" s="37" t="s">
        <v>439</v>
      </c>
      <c r="B76" s="37" t="s">
        <v>450</v>
      </c>
      <c r="C76" s="37" t="s">
        <v>244</v>
      </c>
      <c r="D76" s="37" t="s">
        <v>50</v>
      </c>
      <c r="E76" s="37" t="s">
        <v>351</v>
      </c>
      <c r="F76" s="37" t="s">
        <v>448</v>
      </c>
      <c r="G76" s="38">
        <v>6192600</v>
      </c>
      <c r="H76" s="38"/>
      <c r="I76" s="38">
        <v>6192600</v>
      </c>
      <c r="J76" s="47">
        <v>44579</v>
      </c>
      <c r="K76" s="47">
        <v>44580</v>
      </c>
      <c r="L76" s="47"/>
      <c r="M76" s="47">
        <v>44681</v>
      </c>
      <c r="N76" s="37" t="s">
        <v>362</v>
      </c>
      <c r="O76" s="39" t="s">
        <v>270</v>
      </c>
      <c r="P76" s="37">
        <v>26</v>
      </c>
      <c r="Q76" s="37" t="s">
        <v>89</v>
      </c>
      <c r="R76" s="37"/>
      <c r="S76" s="39" t="s">
        <v>454</v>
      </c>
      <c r="T76" s="37"/>
    </row>
    <row r="77" spans="1:20" ht="51">
      <c r="A77" s="37" t="s">
        <v>455</v>
      </c>
      <c r="B77" s="37" t="s">
        <v>456</v>
      </c>
      <c r="C77" s="37" t="s">
        <v>49</v>
      </c>
      <c r="D77" s="37" t="s">
        <v>50</v>
      </c>
      <c r="E77" s="41" t="s">
        <v>62</v>
      </c>
      <c r="F77" s="37" t="s">
        <v>457</v>
      </c>
      <c r="G77" s="57">
        <v>14822084</v>
      </c>
      <c r="H77" s="57">
        <v>0</v>
      </c>
      <c r="I77" s="38">
        <f>SUM(G77:H77)</f>
        <v>14822084</v>
      </c>
      <c r="J77" s="47">
        <v>44580</v>
      </c>
      <c r="K77" s="47">
        <v>44580</v>
      </c>
      <c r="L77" s="47"/>
      <c r="M77" s="47">
        <v>44926</v>
      </c>
      <c r="N77" s="37" t="s">
        <v>64</v>
      </c>
      <c r="O77" s="39" t="s">
        <v>240</v>
      </c>
      <c r="P77" s="37">
        <v>10</v>
      </c>
      <c r="Q77" s="37" t="s">
        <v>58</v>
      </c>
      <c r="R77" s="37"/>
      <c r="S77" s="39" t="s">
        <v>458</v>
      </c>
      <c r="T77" s="37" t="s">
        <v>459</v>
      </c>
    </row>
    <row r="78" spans="1:20" ht="76.5">
      <c r="A78" s="37" t="s">
        <v>455</v>
      </c>
      <c r="B78" s="37" t="s">
        <v>460</v>
      </c>
      <c r="C78" s="37" t="s">
        <v>244</v>
      </c>
      <c r="D78" s="37" t="s">
        <v>50</v>
      </c>
      <c r="E78" s="41" t="s">
        <v>461</v>
      </c>
      <c r="F78" s="37" t="s">
        <v>462</v>
      </c>
      <c r="G78" s="57">
        <v>7828680</v>
      </c>
      <c r="H78" s="57"/>
      <c r="I78" s="38">
        <f>SUM(G78:H78)</f>
        <v>7828680</v>
      </c>
      <c r="J78" s="47">
        <v>44581</v>
      </c>
      <c r="K78" s="47">
        <v>44581</v>
      </c>
      <c r="L78" s="47"/>
      <c r="M78" s="47">
        <v>44613</v>
      </c>
      <c r="N78" s="37" t="s">
        <v>463</v>
      </c>
      <c r="O78" s="39" t="s">
        <v>464</v>
      </c>
      <c r="P78" s="37">
        <v>26</v>
      </c>
      <c r="Q78" s="37" t="s">
        <v>89</v>
      </c>
      <c r="R78" s="37"/>
      <c r="S78" s="37" t="s">
        <v>465</v>
      </c>
      <c r="T78" s="37" t="s">
        <v>459</v>
      </c>
    </row>
    <row r="79" spans="1:20" ht="76.5">
      <c r="A79" s="37" t="s">
        <v>455</v>
      </c>
      <c r="B79" s="37" t="s">
        <v>466</v>
      </c>
      <c r="C79" s="37" t="s">
        <v>365</v>
      </c>
      <c r="D79" s="37" t="s">
        <v>467</v>
      </c>
      <c r="E79" s="52" t="s">
        <v>468</v>
      </c>
      <c r="F79" s="37" t="s">
        <v>469</v>
      </c>
      <c r="G79" s="57">
        <v>3660000</v>
      </c>
      <c r="H79" s="57"/>
      <c r="I79" s="38">
        <f>SUM(G79:H79)</f>
        <v>3660000</v>
      </c>
      <c r="J79" s="47">
        <v>44589</v>
      </c>
      <c r="K79" s="47">
        <v>44593</v>
      </c>
      <c r="L79" s="47"/>
      <c r="M79" s="47">
        <v>44954</v>
      </c>
      <c r="N79" s="37"/>
      <c r="O79" s="39" t="s">
        <v>470</v>
      </c>
      <c r="P79" s="37"/>
      <c r="Q79" s="37"/>
      <c r="R79" s="37"/>
      <c r="S79" s="39" t="s">
        <v>471</v>
      </c>
      <c r="T79" s="37" t="s">
        <v>459</v>
      </c>
    </row>
    <row r="80" spans="1:21" ht="51">
      <c r="A80" s="37" t="s">
        <v>472</v>
      </c>
      <c r="B80" s="37">
        <v>84736</v>
      </c>
      <c r="C80" s="37" t="s">
        <v>244</v>
      </c>
      <c r="D80" s="37" t="s">
        <v>50</v>
      </c>
      <c r="E80" s="37" t="s">
        <v>351</v>
      </c>
      <c r="F80" s="37" t="s">
        <v>473</v>
      </c>
      <c r="G80" s="38">
        <v>59987312</v>
      </c>
      <c r="H80" s="38">
        <v>0</v>
      </c>
      <c r="I80" s="38">
        <v>59987312</v>
      </c>
      <c r="J80" s="47">
        <v>44592</v>
      </c>
      <c r="K80" s="47">
        <v>44592</v>
      </c>
      <c r="L80" s="47"/>
      <c r="M80" s="47">
        <v>44621</v>
      </c>
      <c r="N80" s="37" t="s">
        <v>362</v>
      </c>
      <c r="O80" s="37" t="s">
        <v>95</v>
      </c>
      <c r="P80" s="37">
        <v>26</v>
      </c>
      <c r="Q80" s="37" t="s">
        <v>89</v>
      </c>
      <c r="R80" s="37"/>
      <c r="S80" s="39" t="s">
        <v>483</v>
      </c>
      <c r="T80" s="37" t="s">
        <v>474</v>
      </c>
      <c r="U80" s="29"/>
    </row>
    <row r="81" spans="1:21" ht="51">
      <c r="A81" s="37" t="s">
        <v>472</v>
      </c>
      <c r="B81" s="37">
        <v>84741</v>
      </c>
      <c r="C81" s="37" t="s">
        <v>244</v>
      </c>
      <c r="D81" s="37" t="s">
        <v>50</v>
      </c>
      <c r="E81" s="37" t="s">
        <v>475</v>
      </c>
      <c r="F81" s="37" t="s">
        <v>476</v>
      </c>
      <c r="G81" s="38">
        <v>60000000</v>
      </c>
      <c r="H81" s="38">
        <v>0</v>
      </c>
      <c r="I81" s="38">
        <v>60000000</v>
      </c>
      <c r="J81" s="47">
        <v>44592</v>
      </c>
      <c r="K81" s="47">
        <v>44592</v>
      </c>
      <c r="L81" s="47"/>
      <c r="M81" s="47">
        <v>44635</v>
      </c>
      <c r="N81" s="37" t="s">
        <v>120</v>
      </c>
      <c r="O81" s="37" t="s">
        <v>477</v>
      </c>
      <c r="P81" s="37">
        <v>26</v>
      </c>
      <c r="Q81" s="37" t="s">
        <v>89</v>
      </c>
      <c r="R81" s="37"/>
      <c r="S81" s="39" t="s">
        <v>484</v>
      </c>
      <c r="T81" s="37" t="s">
        <v>482</v>
      </c>
      <c r="U81" s="29"/>
    </row>
    <row r="82" spans="1:21" ht="63.75">
      <c r="A82" s="37" t="s">
        <v>472</v>
      </c>
      <c r="B82" s="37">
        <v>84740</v>
      </c>
      <c r="C82" s="37" t="s">
        <v>244</v>
      </c>
      <c r="D82" s="37" t="s">
        <v>50</v>
      </c>
      <c r="E82" s="37" t="s">
        <v>351</v>
      </c>
      <c r="F82" s="37" t="s">
        <v>478</v>
      </c>
      <c r="G82" s="38">
        <v>39998560</v>
      </c>
      <c r="H82" s="38">
        <v>0</v>
      </c>
      <c r="I82" s="38">
        <v>39998560</v>
      </c>
      <c r="J82" s="47">
        <v>44592</v>
      </c>
      <c r="K82" s="47">
        <v>44592</v>
      </c>
      <c r="L82" s="47"/>
      <c r="M82" s="47">
        <v>44621</v>
      </c>
      <c r="N82" s="37" t="s">
        <v>362</v>
      </c>
      <c r="O82" s="37" t="s">
        <v>95</v>
      </c>
      <c r="P82" s="37">
        <v>26</v>
      </c>
      <c r="Q82" s="37" t="s">
        <v>89</v>
      </c>
      <c r="R82" s="37"/>
      <c r="S82" s="39" t="s">
        <v>485</v>
      </c>
      <c r="T82" s="37" t="s">
        <v>474</v>
      </c>
      <c r="U82" s="29"/>
    </row>
    <row r="83" spans="1:21" ht="76.5">
      <c r="A83" s="37" t="s">
        <v>472</v>
      </c>
      <c r="B83" s="37">
        <v>84709</v>
      </c>
      <c r="C83" s="37" t="s">
        <v>244</v>
      </c>
      <c r="D83" s="37" t="s">
        <v>50</v>
      </c>
      <c r="E83" s="37" t="s">
        <v>479</v>
      </c>
      <c r="F83" s="37" t="s">
        <v>480</v>
      </c>
      <c r="G83" s="38">
        <v>73162727</v>
      </c>
      <c r="H83" s="38">
        <v>0</v>
      </c>
      <c r="I83" s="38">
        <v>73162727</v>
      </c>
      <c r="J83" s="47">
        <v>44592</v>
      </c>
      <c r="K83" s="47">
        <v>44592</v>
      </c>
      <c r="L83" s="47"/>
      <c r="M83" s="47">
        <v>44925</v>
      </c>
      <c r="N83" s="37" t="s">
        <v>481</v>
      </c>
      <c r="O83" s="37" t="s">
        <v>56</v>
      </c>
      <c r="P83" s="37">
        <v>10</v>
      </c>
      <c r="Q83" s="37" t="s">
        <v>113</v>
      </c>
      <c r="R83" s="37"/>
      <c r="S83" s="39" t="s">
        <v>486</v>
      </c>
      <c r="T83" s="37" t="s">
        <v>474</v>
      </c>
      <c r="U83" s="30"/>
    </row>
    <row r="84" spans="1:20" ht="38.25">
      <c r="A84" s="37" t="s">
        <v>487</v>
      </c>
      <c r="B84" s="37" t="s">
        <v>488</v>
      </c>
      <c r="C84" s="37" t="s">
        <v>49</v>
      </c>
      <c r="D84" s="37" t="s">
        <v>50</v>
      </c>
      <c r="E84" s="37" t="s">
        <v>489</v>
      </c>
      <c r="F84" s="37" t="s">
        <v>490</v>
      </c>
      <c r="G84" s="38">
        <v>16000000</v>
      </c>
      <c r="H84" s="38">
        <v>0</v>
      </c>
      <c r="I84" s="38">
        <v>16000000</v>
      </c>
      <c r="J84" s="47">
        <v>44585</v>
      </c>
      <c r="K84" s="47">
        <v>44587</v>
      </c>
      <c r="L84" s="47">
        <v>0</v>
      </c>
      <c r="M84" s="47">
        <v>44925</v>
      </c>
      <c r="N84" s="37" t="s">
        <v>64</v>
      </c>
      <c r="O84" s="37" t="s">
        <v>240</v>
      </c>
      <c r="P84" s="37">
        <v>10</v>
      </c>
      <c r="Q84" s="37" t="s">
        <v>491</v>
      </c>
      <c r="R84" s="37"/>
      <c r="S84" s="39" t="s">
        <v>492</v>
      </c>
      <c r="T84" s="37" t="s">
        <v>493</v>
      </c>
    </row>
    <row r="85" spans="1:20" ht="38.25">
      <c r="A85" s="37" t="s">
        <v>495</v>
      </c>
      <c r="B85" s="37" t="s">
        <v>496</v>
      </c>
      <c r="C85" s="37" t="s">
        <v>49</v>
      </c>
      <c r="D85" s="37" t="s">
        <v>50</v>
      </c>
      <c r="E85" s="37" t="s">
        <v>497</v>
      </c>
      <c r="F85" s="37" t="s">
        <v>498</v>
      </c>
      <c r="G85" s="38">
        <v>14930937</v>
      </c>
      <c r="H85" s="38"/>
      <c r="I85" s="38">
        <v>14930937</v>
      </c>
      <c r="J85" s="47">
        <v>44581</v>
      </c>
      <c r="K85" s="47">
        <v>44587</v>
      </c>
      <c r="L85" s="47"/>
      <c r="M85" s="47">
        <v>44896</v>
      </c>
      <c r="N85" s="37" t="s">
        <v>64</v>
      </c>
      <c r="O85" s="37" t="s">
        <v>499</v>
      </c>
      <c r="P85" s="37">
        <v>10</v>
      </c>
      <c r="Q85" s="37" t="s">
        <v>491</v>
      </c>
      <c r="R85" s="37"/>
      <c r="S85" s="39" t="s">
        <v>500</v>
      </c>
      <c r="T85" s="37"/>
    </row>
    <row r="86" spans="1:20" ht="51">
      <c r="A86" s="37" t="s">
        <v>501</v>
      </c>
      <c r="B86" s="37">
        <v>84341</v>
      </c>
      <c r="C86" s="37" t="s">
        <v>244</v>
      </c>
      <c r="D86" s="37" t="s">
        <v>50</v>
      </c>
      <c r="E86" s="37" t="s">
        <v>503</v>
      </c>
      <c r="F86" s="37" t="s">
        <v>504</v>
      </c>
      <c r="G86" s="38">
        <v>15278115</v>
      </c>
      <c r="H86" s="38"/>
      <c r="I86" s="38">
        <v>15278115</v>
      </c>
      <c r="J86" s="47">
        <v>44581</v>
      </c>
      <c r="K86" s="47">
        <v>44586</v>
      </c>
      <c r="L86" s="47"/>
      <c r="M86" s="47">
        <v>44681</v>
      </c>
      <c r="N86" s="37" t="s">
        <v>120</v>
      </c>
      <c r="O86" s="37" t="s">
        <v>506</v>
      </c>
      <c r="P86" s="37">
        <v>26</v>
      </c>
      <c r="Q86" s="37" t="s">
        <v>132</v>
      </c>
      <c r="R86" s="37"/>
      <c r="S86" s="39" t="s">
        <v>507</v>
      </c>
      <c r="T86" s="37"/>
    </row>
    <row r="87" spans="1:20" ht="63.75">
      <c r="A87" s="37" t="s">
        <v>501</v>
      </c>
      <c r="B87" s="37">
        <v>84381</v>
      </c>
      <c r="C87" s="37" t="s">
        <v>244</v>
      </c>
      <c r="D87" s="37" t="s">
        <v>50</v>
      </c>
      <c r="E87" s="37" t="s">
        <v>351</v>
      </c>
      <c r="F87" s="37" t="s">
        <v>505</v>
      </c>
      <c r="G87" s="38">
        <v>18401208</v>
      </c>
      <c r="H87" s="38"/>
      <c r="I87" s="38">
        <v>18401208</v>
      </c>
      <c r="J87" s="47">
        <v>44582</v>
      </c>
      <c r="K87" s="47">
        <v>44586</v>
      </c>
      <c r="L87" s="47"/>
      <c r="M87" s="47">
        <v>44681</v>
      </c>
      <c r="N87" s="37" t="s">
        <v>362</v>
      </c>
      <c r="O87" s="37" t="s">
        <v>95</v>
      </c>
      <c r="P87" s="37">
        <v>26</v>
      </c>
      <c r="Q87" s="37" t="s">
        <v>132</v>
      </c>
      <c r="R87" s="37"/>
      <c r="S87" s="39" t="s">
        <v>508</v>
      </c>
      <c r="T87" s="37"/>
    </row>
    <row r="88" spans="1:20" ht="44.25" customHeight="1">
      <c r="A88" s="37" t="s">
        <v>509</v>
      </c>
      <c r="B88" s="37">
        <v>84556</v>
      </c>
      <c r="C88" s="37" t="s">
        <v>244</v>
      </c>
      <c r="D88" s="37" t="s">
        <v>50</v>
      </c>
      <c r="E88" s="37" t="s">
        <v>510</v>
      </c>
      <c r="F88" s="37" t="s">
        <v>511</v>
      </c>
      <c r="G88" s="38">
        <v>35593924</v>
      </c>
      <c r="H88" s="38"/>
      <c r="I88" s="38">
        <v>35593924</v>
      </c>
      <c r="J88" s="47">
        <v>44587</v>
      </c>
      <c r="K88" s="47">
        <v>44587</v>
      </c>
      <c r="L88" s="47"/>
      <c r="M88" s="47">
        <v>44925</v>
      </c>
      <c r="N88" s="37" t="s">
        <v>512</v>
      </c>
      <c r="O88" s="37" t="s">
        <v>240</v>
      </c>
      <c r="P88" s="37">
        <v>10</v>
      </c>
      <c r="Q88" s="37" t="s">
        <v>405</v>
      </c>
      <c r="R88" s="37"/>
      <c r="S88" s="39" t="s">
        <v>513</v>
      </c>
      <c r="T88" s="37"/>
    </row>
    <row r="89" spans="1:20" ht="89.25">
      <c r="A89" s="37" t="s">
        <v>494</v>
      </c>
      <c r="B89" s="37">
        <v>1</v>
      </c>
      <c r="C89" s="37" t="s">
        <v>502</v>
      </c>
      <c r="D89" s="37" t="s">
        <v>50</v>
      </c>
      <c r="E89" s="37" t="s">
        <v>515</v>
      </c>
      <c r="F89" s="37" t="s">
        <v>516</v>
      </c>
      <c r="G89" s="38">
        <v>38979670</v>
      </c>
      <c r="H89" s="38"/>
      <c r="I89" s="38">
        <v>38979670</v>
      </c>
      <c r="J89" s="47">
        <v>44580</v>
      </c>
      <c r="K89" s="47">
        <v>44581</v>
      </c>
      <c r="L89" s="47"/>
      <c r="M89" s="47">
        <v>44761</v>
      </c>
      <c r="N89" s="37" t="s">
        <v>517</v>
      </c>
      <c r="O89" s="37" t="s">
        <v>518</v>
      </c>
      <c r="P89" s="37">
        <v>26</v>
      </c>
      <c r="Q89" s="37" t="s">
        <v>132</v>
      </c>
      <c r="R89" s="37" t="s">
        <v>514</v>
      </c>
      <c r="S89" s="39" t="s">
        <v>519</v>
      </c>
      <c r="T89" s="37"/>
    </row>
  </sheetData>
  <sheetProtection/>
  <conditionalFormatting sqref="J7:J8">
    <cfRule type="containsBlanks" priority="285" dxfId="0">
      <formula>LEN(TRIM(J7))=0</formula>
    </cfRule>
  </conditionalFormatting>
  <conditionalFormatting sqref="J9">
    <cfRule type="containsBlanks" priority="284" dxfId="0">
      <formula>LEN(TRIM(J9))=0</formula>
    </cfRule>
  </conditionalFormatting>
  <conditionalFormatting sqref="E7 E9">
    <cfRule type="containsBlanks" priority="249" dxfId="0">
      <formula>LEN(TRIM(E7))=0</formula>
    </cfRule>
  </conditionalFormatting>
  <conditionalFormatting sqref="E8">
    <cfRule type="containsBlanks" priority="248" dxfId="0">
      <formula>LEN(TRIM(E8))=0</formula>
    </cfRule>
  </conditionalFormatting>
  <conditionalFormatting sqref="G7 G9">
    <cfRule type="containsBlanks" priority="246" dxfId="0">
      <formula>LEN(TRIM(G7))=0</formula>
    </cfRule>
  </conditionalFormatting>
  <conditionalFormatting sqref="G8">
    <cfRule type="containsBlanks" priority="245" dxfId="0">
      <formula>LEN(TRIM(G8))=0</formula>
    </cfRule>
  </conditionalFormatting>
  <conditionalFormatting sqref="I7 I9">
    <cfRule type="containsBlanks" priority="244" dxfId="0">
      <formula>LEN(TRIM(I7))=0</formula>
    </cfRule>
  </conditionalFormatting>
  <conditionalFormatting sqref="I8">
    <cfRule type="containsBlanks" priority="243" dxfId="0">
      <formula>LEN(TRIM(I8))=0</formula>
    </cfRule>
  </conditionalFormatting>
  <conditionalFormatting sqref="K9">
    <cfRule type="containsBlanks" priority="237" dxfId="0">
      <formula>LEN(TRIM(K9))=0</formula>
    </cfRule>
  </conditionalFormatting>
  <conditionalFormatting sqref="K7">
    <cfRule type="containsBlanks" priority="236" dxfId="0">
      <formula>LEN(TRIM(K7))=0</formula>
    </cfRule>
  </conditionalFormatting>
  <conditionalFormatting sqref="K8">
    <cfRule type="containsBlanks" priority="234" dxfId="0">
      <formula>LEN(TRIM(K8))=0</formula>
    </cfRule>
  </conditionalFormatting>
  <conditionalFormatting sqref="M5">
    <cfRule type="containsBlanks" priority="233" dxfId="0">
      <formula>LEN(TRIM(M5))=0</formula>
    </cfRule>
  </conditionalFormatting>
  <conditionalFormatting sqref="M7">
    <cfRule type="containsBlanks" priority="232" dxfId="0">
      <formula>LEN(TRIM(M7))=0</formula>
    </cfRule>
  </conditionalFormatting>
  <conditionalFormatting sqref="M9">
    <cfRule type="containsBlanks" priority="230" dxfId="0">
      <formula>LEN(TRIM(M9))=0</formula>
    </cfRule>
  </conditionalFormatting>
  <conditionalFormatting sqref="M8">
    <cfRule type="containsBlanks" priority="229" dxfId="0">
      <formula>LEN(TRIM(M8))=0</formula>
    </cfRule>
  </conditionalFormatting>
  <conditionalFormatting sqref="M6">
    <cfRule type="containsBlanks" priority="228" dxfId="0">
      <formula>LEN(TRIM(M6))=0</formula>
    </cfRule>
  </conditionalFormatting>
  <conditionalFormatting sqref="J13">
    <cfRule type="containsBlanks" priority="227" dxfId="0">
      <formula>LEN(TRIM(J13))=0</formula>
    </cfRule>
  </conditionalFormatting>
  <conditionalFormatting sqref="J14">
    <cfRule type="containsBlanks" priority="226" dxfId="0">
      <formula>LEN(TRIM(J14))=0</formula>
    </cfRule>
  </conditionalFormatting>
  <conditionalFormatting sqref="E14">
    <cfRule type="containsBlanks" priority="225" dxfId="0">
      <formula>LEN(TRIM(E14))=0</formula>
    </cfRule>
  </conditionalFormatting>
  <conditionalFormatting sqref="E13">
    <cfRule type="containsBlanks" priority="224" dxfId="0">
      <formula>LEN(TRIM(E13))=0</formula>
    </cfRule>
  </conditionalFormatting>
  <conditionalFormatting sqref="G13:G14">
    <cfRule type="containsBlanks" priority="223" dxfId="0">
      <formula>LEN(TRIM(G13))=0</formula>
    </cfRule>
  </conditionalFormatting>
  <conditionalFormatting sqref="I13:I14">
    <cfRule type="containsBlanks" priority="222" dxfId="0">
      <formula>LEN(TRIM(I13))=0</formula>
    </cfRule>
  </conditionalFormatting>
  <conditionalFormatting sqref="K14">
    <cfRule type="containsBlanks" priority="221" dxfId="0">
      <formula>LEN(TRIM(K14))=0</formula>
    </cfRule>
  </conditionalFormatting>
  <conditionalFormatting sqref="K13">
    <cfRule type="containsBlanks" priority="220" dxfId="0">
      <formula>LEN(TRIM(K13))=0</formula>
    </cfRule>
  </conditionalFormatting>
  <conditionalFormatting sqref="M13">
    <cfRule type="containsBlanks" priority="219" dxfId="0">
      <formula>LEN(TRIM(M13))=0</formula>
    </cfRule>
  </conditionalFormatting>
  <conditionalFormatting sqref="M14">
    <cfRule type="containsBlanks" priority="218" dxfId="0">
      <formula>LEN(TRIM(M14))=0</formula>
    </cfRule>
  </conditionalFormatting>
  <conditionalFormatting sqref="J15">
    <cfRule type="containsBlanks" priority="217" dxfId="0">
      <formula>LEN(TRIM(J15))=0</formula>
    </cfRule>
  </conditionalFormatting>
  <conditionalFormatting sqref="E15">
    <cfRule type="containsBlanks" priority="216" dxfId="0">
      <formula>LEN(TRIM(E15))=0</formula>
    </cfRule>
  </conditionalFormatting>
  <conditionalFormatting sqref="G15">
    <cfRule type="containsBlanks" priority="215" dxfId="0">
      <formula>LEN(TRIM(G15))=0</formula>
    </cfRule>
  </conditionalFormatting>
  <conditionalFormatting sqref="I15">
    <cfRule type="containsBlanks" priority="214" dxfId="0">
      <formula>LEN(TRIM(I15))=0</formula>
    </cfRule>
  </conditionalFormatting>
  <conditionalFormatting sqref="K15">
    <cfRule type="containsBlanks" priority="213" dxfId="0">
      <formula>LEN(TRIM(K15))=0</formula>
    </cfRule>
  </conditionalFormatting>
  <conditionalFormatting sqref="M15">
    <cfRule type="containsBlanks" priority="212" dxfId="0">
      <formula>LEN(TRIM(M15))=0</formula>
    </cfRule>
  </conditionalFormatting>
  <conditionalFormatting sqref="J16:J27">
    <cfRule type="containsBlanks" priority="211" dxfId="0">
      <formula>LEN(TRIM(J16))=0</formula>
    </cfRule>
  </conditionalFormatting>
  <conditionalFormatting sqref="E16:E27">
    <cfRule type="containsBlanks" priority="210" dxfId="0">
      <formula>LEN(TRIM(E16))=0</formula>
    </cfRule>
  </conditionalFormatting>
  <conditionalFormatting sqref="G16:G27">
    <cfRule type="containsBlanks" priority="209" dxfId="0">
      <formula>LEN(TRIM(G16))=0</formula>
    </cfRule>
  </conditionalFormatting>
  <conditionalFormatting sqref="I16:I27">
    <cfRule type="containsBlanks" priority="208" dxfId="0">
      <formula>LEN(TRIM(I16))=0</formula>
    </cfRule>
  </conditionalFormatting>
  <conditionalFormatting sqref="K16:K27">
    <cfRule type="containsBlanks" priority="207" dxfId="0">
      <formula>LEN(TRIM(K16))=0</formula>
    </cfRule>
  </conditionalFormatting>
  <conditionalFormatting sqref="M16:M27">
    <cfRule type="containsBlanks" priority="206" dxfId="0">
      <formula>LEN(TRIM(M16))=0</formula>
    </cfRule>
  </conditionalFormatting>
  <conditionalFormatting sqref="J28">
    <cfRule type="containsBlanks" priority="205" dxfId="0">
      <formula>LEN(TRIM(J28))=0</formula>
    </cfRule>
  </conditionalFormatting>
  <conditionalFormatting sqref="J30">
    <cfRule type="containsBlanks" priority="204" dxfId="0">
      <formula>LEN(TRIM(J30))=0</formula>
    </cfRule>
  </conditionalFormatting>
  <conditionalFormatting sqref="J31:J33">
    <cfRule type="containsBlanks" priority="203" dxfId="0">
      <formula>LEN(TRIM(J31))=0</formula>
    </cfRule>
  </conditionalFormatting>
  <conditionalFormatting sqref="J34">
    <cfRule type="containsBlanks" priority="202" dxfId="0">
      <formula>LEN(TRIM(J34))=0</formula>
    </cfRule>
  </conditionalFormatting>
  <conditionalFormatting sqref="E28 E30:E34">
    <cfRule type="containsBlanks" priority="201" dxfId="0">
      <formula>LEN(TRIM(E28))=0</formula>
    </cfRule>
  </conditionalFormatting>
  <conditionalFormatting sqref="G28 G34 G30:G31">
    <cfRule type="containsBlanks" priority="200" dxfId="0">
      <formula>LEN(TRIM(G28))=0</formula>
    </cfRule>
  </conditionalFormatting>
  <conditionalFormatting sqref="G32:G33">
    <cfRule type="containsBlanks" priority="199" dxfId="0">
      <formula>LEN(TRIM(G32))=0</formula>
    </cfRule>
  </conditionalFormatting>
  <conditionalFormatting sqref="I28 I34 I30:I31">
    <cfRule type="containsBlanks" priority="198" dxfId="0">
      <formula>LEN(TRIM(I28))=0</formula>
    </cfRule>
  </conditionalFormatting>
  <conditionalFormatting sqref="I32:I33">
    <cfRule type="containsBlanks" priority="197" dxfId="0">
      <formula>LEN(TRIM(I32))=0</formula>
    </cfRule>
  </conditionalFormatting>
  <conditionalFormatting sqref="K30 K34">
    <cfRule type="containsBlanks" priority="196" dxfId="0">
      <formula>LEN(TRIM(K30))=0</formula>
    </cfRule>
  </conditionalFormatting>
  <conditionalFormatting sqref="K31">
    <cfRule type="containsBlanks" priority="195" dxfId="0">
      <formula>LEN(TRIM(K31))=0</formula>
    </cfRule>
  </conditionalFormatting>
  <conditionalFormatting sqref="K28">
    <cfRule type="containsBlanks" priority="194" dxfId="0">
      <formula>LEN(TRIM(K28))=0</formula>
    </cfRule>
  </conditionalFormatting>
  <conditionalFormatting sqref="K32:K33">
    <cfRule type="containsBlanks" priority="193" dxfId="0">
      <formula>LEN(TRIM(K32))=0</formula>
    </cfRule>
  </conditionalFormatting>
  <conditionalFormatting sqref="M28 M30">
    <cfRule type="containsBlanks" priority="192" dxfId="0">
      <formula>LEN(TRIM(M28))=0</formula>
    </cfRule>
  </conditionalFormatting>
  <conditionalFormatting sqref="M31">
    <cfRule type="containsBlanks" priority="191" dxfId="0">
      <formula>LEN(TRIM(M31))=0</formula>
    </cfRule>
  </conditionalFormatting>
  <conditionalFormatting sqref="M34">
    <cfRule type="containsBlanks" priority="190" dxfId="0">
      <formula>LEN(TRIM(M34))=0</formula>
    </cfRule>
  </conditionalFormatting>
  <conditionalFormatting sqref="M32:M33">
    <cfRule type="containsBlanks" priority="189" dxfId="0">
      <formula>LEN(TRIM(M32))=0</formula>
    </cfRule>
  </conditionalFormatting>
  <conditionalFormatting sqref="J29">
    <cfRule type="containsBlanks" priority="188" dxfId="0">
      <formula>LEN(TRIM(J29))=0</formula>
    </cfRule>
  </conditionalFormatting>
  <conditionalFormatting sqref="E29">
    <cfRule type="containsBlanks" priority="187" dxfId="0">
      <formula>LEN(TRIM(E29))=0</formula>
    </cfRule>
  </conditionalFormatting>
  <conditionalFormatting sqref="G29">
    <cfRule type="containsBlanks" priority="186" dxfId="0">
      <formula>LEN(TRIM(G29))=0</formula>
    </cfRule>
  </conditionalFormatting>
  <conditionalFormatting sqref="I29">
    <cfRule type="containsBlanks" priority="185" dxfId="0">
      <formula>LEN(TRIM(I29))=0</formula>
    </cfRule>
  </conditionalFormatting>
  <conditionalFormatting sqref="K29">
    <cfRule type="containsBlanks" priority="184" dxfId="0">
      <formula>LEN(TRIM(K29))=0</formula>
    </cfRule>
  </conditionalFormatting>
  <conditionalFormatting sqref="M29">
    <cfRule type="containsBlanks" priority="183" dxfId="0">
      <formula>LEN(TRIM(M29))=0</formula>
    </cfRule>
  </conditionalFormatting>
  <conditionalFormatting sqref="J35">
    <cfRule type="containsBlanks" priority="182" dxfId="0">
      <formula>LEN(TRIM(J35))=0</formula>
    </cfRule>
  </conditionalFormatting>
  <conditionalFormatting sqref="E35">
    <cfRule type="containsBlanks" priority="181" dxfId="0">
      <formula>LEN(TRIM(E35))=0</formula>
    </cfRule>
  </conditionalFormatting>
  <conditionalFormatting sqref="G35">
    <cfRule type="containsBlanks" priority="180" dxfId="0">
      <formula>LEN(TRIM(G35))=0</formula>
    </cfRule>
  </conditionalFormatting>
  <conditionalFormatting sqref="I35">
    <cfRule type="containsBlanks" priority="179" dxfId="0">
      <formula>LEN(TRIM(I35))=0</formula>
    </cfRule>
  </conditionalFormatting>
  <conditionalFormatting sqref="K35">
    <cfRule type="containsBlanks" priority="178" dxfId="0">
      <formula>LEN(TRIM(K35))=0</formula>
    </cfRule>
  </conditionalFormatting>
  <conditionalFormatting sqref="M35">
    <cfRule type="containsBlanks" priority="177" dxfId="0">
      <formula>LEN(TRIM(M35))=0</formula>
    </cfRule>
  </conditionalFormatting>
  <conditionalFormatting sqref="N35">
    <cfRule type="containsBlanks" priority="176" dxfId="0">
      <formula>LEN(TRIM(N35))=0</formula>
    </cfRule>
  </conditionalFormatting>
  <conditionalFormatting sqref="J36">
    <cfRule type="containsBlanks" priority="175" dxfId="0">
      <formula>LEN(TRIM(J36))=0</formula>
    </cfRule>
  </conditionalFormatting>
  <conditionalFormatting sqref="E36">
    <cfRule type="containsBlanks" priority="174" dxfId="0">
      <formula>LEN(TRIM(E36))=0</formula>
    </cfRule>
  </conditionalFormatting>
  <conditionalFormatting sqref="G36">
    <cfRule type="containsBlanks" priority="173" dxfId="0">
      <formula>LEN(TRIM(G36))=0</formula>
    </cfRule>
  </conditionalFormatting>
  <conditionalFormatting sqref="K36">
    <cfRule type="containsBlanks" priority="172" dxfId="0">
      <formula>LEN(TRIM(K36))=0</formula>
    </cfRule>
  </conditionalFormatting>
  <conditionalFormatting sqref="M36">
    <cfRule type="containsBlanks" priority="171" dxfId="0">
      <formula>LEN(TRIM(M36))=0</formula>
    </cfRule>
  </conditionalFormatting>
  <conditionalFormatting sqref="I36">
    <cfRule type="containsBlanks" priority="170" dxfId="0">
      <formula>LEN(TRIM(I36))=0</formula>
    </cfRule>
  </conditionalFormatting>
  <conditionalFormatting sqref="J37">
    <cfRule type="containsBlanks" priority="169" dxfId="0">
      <formula>LEN(TRIM(J37))=0</formula>
    </cfRule>
  </conditionalFormatting>
  <conditionalFormatting sqref="E37">
    <cfRule type="containsBlanks" priority="168" dxfId="0">
      <formula>LEN(TRIM(E37))=0</formula>
    </cfRule>
  </conditionalFormatting>
  <conditionalFormatting sqref="G37">
    <cfRule type="containsBlanks" priority="167" dxfId="0">
      <formula>LEN(TRIM(G37))=0</formula>
    </cfRule>
  </conditionalFormatting>
  <conditionalFormatting sqref="K37">
    <cfRule type="containsBlanks" priority="166" dxfId="0">
      <formula>LEN(TRIM(K37))=0</formula>
    </cfRule>
  </conditionalFormatting>
  <conditionalFormatting sqref="M37">
    <cfRule type="containsBlanks" priority="165" dxfId="0">
      <formula>LEN(TRIM(M37))=0</formula>
    </cfRule>
  </conditionalFormatting>
  <conditionalFormatting sqref="I37">
    <cfRule type="containsBlanks" priority="164" dxfId="0">
      <formula>LEN(TRIM(I37))=0</formula>
    </cfRule>
  </conditionalFormatting>
  <conditionalFormatting sqref="G38 I38">
    <cfRule type="containsBlanks" priority="163" dxfId="0">
      <formula>LEN(TRIM(G38))=0</formula>
    </cfRule>
  </conditionalFormatting>
  <conditionalFormatting sqref="E38">
    <cfRule type="containsBlanks" priority="162" dxfId="0">
      <formula>LEN(TRIM(E38))=0</formula>
    </cfRule>
  </conditionalFormatting>
  <conditionalFormatting sqref="M38">
    <cfRule type="containsBlanks" priority="161" dxfId="0">
      <formula>LEN(TRIM(M38))=0</formula>
    </cfRule>
  </conditionalFormatting>
  <conditionalFormatting sqref="J38:K38">
    <cfRule type="containsBlanks" priority="160" dxfId="0">
      <formula>LEN(TRIM(J38))=0</formula>
    </cfRule>
  </conditionalFormatting>
  <conditionalFormatting sqref="J39">
    <cfRule type="containsBlanks" priority="159" dxfId="0">
      <formula>LEN(TRIM(J39))=0</formula>
    </cfRule>
  </conditionalFormatting>
  <conditionalFormatting sqref="J40">
    <cfRule type="containsBlanks" priority="158" dxfId="0">
      <formula>LEN(TRIM(J40))=0</formula>
    </cfRule>
  </conditionalFormatting>
  <conditionalFormatting sqref="J41:J42">
    <cfRule type="containsBlanks" priority="157" dxfId="0">
      <formula>LEN(TRIM(J41))=0</formula>
    </cfRule>
  </conditionalFormatting>
  <conditionalFormatting sqref="E40:E41">
    <cfRule type="containsBlanks" priority="156" dxfId="0">
      <formula>LEN(TRIM(E40))=0</formula>
    </cfRule>
  </conditionalFormatting>
  <conditionalFormatting sqref="E42">
    <cfRule type="containsBlanks" priority="155" dxfId="0">
      <formula>LEN(TRIM(E42))=0</formula>
    </cfRule>
  </conditionalFormatting>
  <conditionalFormatting sqref="E39">
    <cfRule type="containsBlanks" priority="154" dxfId="0">
      <formula>LEN(TRIM(E39))=0</formula>
    </cfRule>
  </conditionalFormatting>
  <conditionalFormatting sqref="G39:G41">
    <cfRule type="containsBlanks" priority="153" dxfId="0">
      <formula>LEN(TRIM(G39))=0</formula>
    </cfRule>
  </conditionalFormatting>
  <conditionalFormatting sqref="G42">
    <cfRule type="containsBlanks" priority="152" dxfId="0">
      <formula>LEN(TRIM(G42))=0</formula>
    </cfRule>
  </conditionalFormatting>
  <conditionalFormatting sqref="I39:I42">
    <cfRule type="containsBlanks" priority="151" dxfId="0">
      <formula>LEN(TRIM(I39))=0</formula>
    </cfRule>
  </conditionalFormatting>
  <conditionalFormatting sqref="K40">
    <cfRule type="containsBlanks" priority="150" dxfId="0">
      <formula>LEN(TRIM(K40))=0</formula>
    </cfRule>
  </conditionalFormatting>
  <conditionalFormatting sqref="K41">
    <cfRule type="containsBlanks" priority="149" dxfId="0">
      <formula>LEN(TRIM(K41))=0</formula>
    </cfRule>
  </conditionalFormatting>
  <conditionalFormatting sqref="K39">
    <cfRule type="containsBlanks" priority="148" dxfId="0">
      <formula>LEN(TRIM(K39))=0</formula>
    </cfRule>
  </conditionalFormatting>
  <conditionalFormatting sqref="K42">
    <cfRule type="containsBlanks" priority="147" dxfId="0">
      <formula>LEN(TRIM(K42))=0</formula>
    </cfRule>
  </conditionalFormatting>
  <conditionalFormatting sqref="M39:M42">
    <cfRule type="containsBlanks" priority="146" dxfId="0">
      <formula>LEN(TRIM(M39))=0</formula>
    </cfRule>
  </conditionalFormatting>
  <conditionalFormatting sqref="J49">
    <cfRule type="containsBlanks" priority="128" dxfId="126">
      <formula>LEN(TRIM(J49))=0</formula>
    </cfRule>
  </conditionalFormatting>
  <conditionalFormatting sqref="J50:K50">
    <cfRule type="containsBlanks" priority="129" dxfId="126">
      <formula>LEN(TRIM(J50))=0</formula>
    </cfRule>
  </conditionalFormatting>
  <conditionalFormatting sqref="J51:J52">
    <cfRule type="containsBlanks" priority="130" dxfId="126">
      <formula>LEN(TRIM(J51))=0</formula>
    </cfRule>
  </conditionalFormatting>
  <conditionalFormatting sqref="E50:E51">
    <cfRule type="containsBlanks" priority="131" dxfId="126">
      <formula>LEN(TRIM(E50))=0</formula>
    </cfRule>
  </conditionalFormatting>
  <conditionalFormatting sqref="E52">
    <cfRule type="containsBlanks" priority="132" dxfId="126">
      <formula>LEN(TRIM(E52))=0</formula>
    </cfRule>
  </conditionalFormatting>
  <conditionalFormatting sqref="E49">
    <cfRule type="containsBlanks" priority="133" dxfId="126">
      <formula>LEN(TRIM(E49))=0</formula>
    </cfRule>
  </conditionalFormatting>
  <conditionalFormatting sqref="G49:G51">
    <cfRule type="containsBlanks" priority="134" dxfId="126">
      <formula>LEN(TRIM(G49))=0</formula>
    </cfRule>
  </conditionalFormatting>
  <conditionalFormatting sqref="G52">
    <cfRule type="containsBlanks" priority="135" dxfId="126">
      <formula>LEN(TRIM(G52))=0</formula>
    </cfRule>
  </conditionalFormatting>
  <conditionalFormatting sqref="I49:I51">
    <cfRule type="containsBlanks" priority="136" dxfId="126">
      <formula>LEN(TRIM(I49))=0</formula>
    </cfRule>
  </conditionalFormatting>
  <conditionalFormatting sqref="I52">
    <cfRule type="containsBlanks" priority="137" dxfId="126">
      <formula>LEN(TRIM(I52))=0</formula>
    </cfRule>
  </conditionalFormatting>
  <conditionalFormatting sqref="K50">
    <cfRule type="containsBlanks" priority="138" dxfId="126">
      <formula>LEN(TRIM(K50))=0</formula>
    </cfRule>
  </conditionalFormatting>
  <conditionalFormatting sqref="K51">
    <cfRule type="containsBlanks" priority="139" dxfId="126">
      <formula>LEN(TRIM(K51))=0</formula>
    </cfRule>
  </conditionalFormatting>
  <conditionalFormatting sqref="K49">
    <cfRule type="containsBlanks" priority="140" dxfId="126">
      <formula>LEN(TRIM(K49))=0</formula>
    </cfRule>
  </conditionalFormatting>
  <conditionalFormatting sqref="M49">
    <cfRule type="containsBlanks" priority="142" dxfId="126">
      <formula>LEN(TRIM(M49))=0</formula>
    </cfRule>
  </conditionalFormatting>
  <conditionalFormatting sqref="M51">
    <cfRule type="containsBlanks" priority="143" dxfId="126">
      <formula>LEN(TRIM(M51))=0</formula>
    </cfRule>
  </conditionalFormatting>
  <conditionalFormatting sqref="M50">
    <cfRule type="containsBlanks" priority="144" dxfId="126">
      <formula>LEN(TRIM(M50))=0</formula>
    </cfRule>
  </conditionalFormatting>
  <conditionalFormatting sqref="M52">
    <cfRule type="containsBlanks" priority="145" dxfId="126">
      <formula>LEN(TRIM(M52))=0</formula>
    </cfRule>
  </conditionalFormatting>
  <conditionalFormatting sqref="K52">
    <cfRule type="containsBlanks" priority="127" dxfId="126">
      <formula>LEN(TRIM(K52))=0</formula>
    </cfRule>
  </conditionalFormatting>
  <conditionalFormatting sqref="J53:J54 K54">
    <cfRule type="containsBlanks" priority="126" dxfId="0">
      <formula>LEN(TRIM(J53))=0</formula>
    </cfRule>
  </conditionalFormatting>
  <conditionalFormatting sqref="J55">
    <cfRule type="containsBlanks" priority="125" dxfId="0">
      <formula>LEN(TRIM(J55))=0</formula>
    </cfRule>
  </conditionalFormatting>
  <conditionalFormatting sqref="E54:E55">
    <cfRule type="containsBlanks" priority="124" dxfId="0">
      <formula>LEN(TRIM(E54))=0</formula>
    </cfRule>
  </conditionalFormatting>
  <conditionalFormatting sqref="E53">
    <cfRule type="containsBlanks" priority="123" dxfId="0">
      <formula>LEN(TRIM(E53))=0</formula>
    </cfRule>
  </conditionalFormatting>
  <conditionalFormatting sqref="G53:G55">
    <cfRule type="containsBlanks" priority="122" dxfId="0">
      <formula>LEN(TRIM(G53))=0</formula>
    </cfRule>
  </conditionalFormatting>
  <conditionalFormatting sqref="I53:I55">
    <cfRule type="containsBlanks" priority="121" dxfId="0">
      <formula>LEN(TRIM(I53))=0</formula>
    </cfRule>
  </conditionalFormatting>
  <conditionalFormatting sqref="K55">
    <cfRule type="containsBlanks" priority="120" dxfId="0">
      <formula>LEN(TRIM(K55))=0</formula>
    </cfRule>
  </conditionalFormatting>
  <conditionalFormatting sqref="K53">
    <cfRule type="containsBlanks" priority="119" dxfId="0">
      <formula>LEN(TRIM(K53))=0</formula>
    </cfRule>
  </conditionalFormatting>
  <conditionalFormatting sqref="M53:M54">
    <cfRule type="containsBlanks" priority="118" dxfId="0">
      <formula>LEN(TRIM(M53))=0</formula>
    </cfRule>
  </conditionalFormatting>
  <conditionalFormatting sqref="M55">
    <cfRule type="containsBlanks" priority="117" dxfId="0">
      <formula>LEN(TRIM(M55))=0</formula>
    </cfRule>
  </conditionalFormatting>
  <conditionalFormatting sqref="J56:K57">
    <cfRule type="containsBlanks" priority="116" dxfId="0">
      <formula>LEN(TRIM(J56))=0</formula>
    </cfRule>
  </conditionalFormatting>
  <conditionalFormatting sqref="E57">
    <cfRule type="containsBlanks" priority="115" dxfId="0">
      <formula>LEN(TRIM(E57))=0</formula>
    </cfRule>
  </conditionalFormatting>
  <conditionalFormatting sqref="E56">
    <cfRule type="containsBlanks" priority="114" dxfId="0">
      <formula>LEN(TRIM(E56))=0</formula>
    </cfRule>
  </conditionalFormatting>
  <conditionalFormatting sqref="G56:G57">
    <cfRule type="containsBlanks" priority="113" dxfId="0">
      <formula>LEN(TRIM(G56))=0</formula>
    </cfRule>
  </conditionalFormatting>
  <conditionalFormatting sqref="I56">
    <cfRule type="containsBlanks" priority="112" dxfId="0">
      <formula>LEN(TRIM(I56))=0</formula>
    </cfRule>
  </conditionalFormatting>
  <conditionalFormatting sqref="I57">
    <cfRule type="containsBlanks" priority="111" dxfId="0">
      <formula>LEN(TRIM(I57))=0</formula>
    </cfRule>
  </conditionalFormatting>
  <conditionalFormatting sqref="M56">
    <cfRule type="containsBlanks" priority="110" dxfId="0">
      <formula>LEN(TRIM(M56))=0</formula>
    </cfRule>
  </conditionalFormatting>
  <conditionalFormatting sqref="M57">
    <cfRule type="containsBlanks" priority="109" dxfId="0">
      <formula>LEN(TRIM(M57))=0</formula>
    </cfRule>
  </conditionalFormatting>
  <conditionalFormatting sqref="E58">
    <cfRule type="containsBlanks" priority="108" dxfId="0">
      <formula>LEN(TRIM(E58))=0</formula>
    </cfRule>
  </conditionalFormatting>
  <conditionalFormatting sqref="G58">
    <cfRule type="containsBlanks" priority="107" dxfId="0">
      <formula>LEN(TRIM(G58))=0</formula>
    </cfRule>
  </conditionalFormatting>
  <conditionalFormatting sqref="I58">
    <cfRule type="containsBlanks" priority="106" dxfId="0">
      <formula>LEN(TRIM(I58))=0</formula>
    </cfRule>
  </conditionalFormatting>
  <conditionalFormatting sqref="M58">
    <cfRule type="containsBlanks" priority="105" dxfId="0">
      <formula>LEN(TRIM(M58))=0</formula>
    </cfRule>
  </conditionalFormatting>
  <conditionalFormatting sqref="J58">
    <cfRule type="containsBlanks" priority="104" dxfId="0">
      <formula>LEN(TRIM(J58))=0</formula>
    </cfRule>
  </conditionalFormatting>
  <conditionalFormatting sqref="K58">
    <cfRule type="containsBlanks" priority="103" dxfId="0">
      <formula>LEN(TRIM(K58))=0</formula>
    </cfRule>
  </conditionalFormatting>
  <conditionalFormatting sqref="J59">
    <cfRule type="containsBlanks" priority="102" dxfId="0">
      <formula>LEN(TRIM(J59))=0</formula>
    </cfRule>
  </conditionalFormatting>
  <conditionalFormatting sqref="J61:J62">
    <cfRule type="containsBlanks" priority="101" dxfId="0">
      <formula>LEN(TRIM(J61))=0</formula>
    </cfRule>
  </conditionalFormatting>
  <conditionalFormatting sqref="J63">
    <cfRule type="containsBlanks" priority="100" dxfId="0">
      <formula>LEN(TRIM(J63))=0</formula>
    </cfRule>
  </conditionalFormatting>
  <conditionalFormatting sqref="E60:E61 E63">
    <cfRule type="containsBlanks" priority="99" dxfId="0">
      <formula>LEN(TRIM(E60))=0</formula>
    </cfRule>
  </conditionalFormatting>
  <conditionalFormatting sqref="E59">
    <cfRule type="containsBlanks" priority="98" dxfId="0">
      <formula>LEN(TRIM(E59))=0</formula>
    </cfRule>
  </conditionalFormatting>
  <conditionalFormatting sqref="G59:G61 G63">
    <cfRule type="containsBlanks" priority="97" dxfId="0">
      <formula>LEN(TRIM(G59))=0</formula>
    </cfRule>
  </conditionalFormatting>
  <conditionalFormatting sqref="G62">
    <cfRule type="containsBlanks" priority="96" dxfId="0">
      <formula>LEN(TRIM(G62))=0</formula>
    </cfRule>
  </conditionalFormatting>
  <conditionalFormatting sqref="I59:I61 I63">
    <cfRule type="containsBlanks" priority="95" dxfId="0">
      <formula>LEN(TRIM(I59))=0</formula>
    </cfRule>
  </conditionalFormatting>
  <conditionalFormatting sqref="I62">
    <cfRule type="containsBlanks" priority="94" dxfId="0">
      <formula>LEN(TRIM(I62))=0</formula>
    </cfRule>
  </conditionalFormatting>
  <conditionalFormatting sqref="K63">
    <cfRule type="containsBlanks" priority="93" dxfId="0">
      <formula>LEN(TRIM(K63))=0</formula>
    </cfRule>
  </conditionalFormatting>
  <conditionalFormatting sqref="K61">
    <cfRule type="containsBlanks" priority="92" dxfId="0">
      <formula>LEN(TRIM(K61))=0</formula>
    </cfRule>
  </conditionalFormatting>
  <conditionalFormatting sqref="K59">
    <cfRule type="containsBlanks" priority="91" dxfId="0">
      <formula>LEN(TRIM(K59))=0</formula>
    </cfRule>
  </conditionalFormatting>
  <conditionalFormatting sqref="K62">
    <cfRule type="containsBlanks" priority="90" dxfId="0">
      <formula>LEN(TRIM(K62))=0</formula>
    </cfRule>
  </conditionalFormatting>
  <conditionalFormatting sqref="M59">
    <cfRule type="containsBlanks" priority="89" dxfId="0">
      <formula>LEN(TRIM(M59))=0</formula>
    </cfRule>
  </conditionalFormatting>
  <conditionalFormatting sqref="M61">
    <cfRule type="containsBlanks" priority="88" dxfId="0">
      <formula>LEN(TRIM(M61))=0</formula>
    </cfRule>
  </conditionalFormatting>
  <conditionalFormatting sqref="M63">
    <cfRule type="containsBlanks" priority="87" dxfId="0">
      <formula>LEN(TRIM(M63))=0</formula>
    </cfRule>
  </conditionalFormatting>
  <conditionalFormatting sqref="M62">
    <cfRule type="containsBlanks" priority="86" dxfId="0">
      <formula>LEN(TRIM(M62))=0</formula>
    </cfRule>
  </conditionalFormatting>
  <conditionalFormatting sqref="J60">
    <cfRule type="containsBlanks" priority="85" dxfId="0">
      <formula>LEN(TRIM(J60))=0</formula>
    </cfRule>
  </conditionalFormatting>
  <conditionalFormatting sqref="K60">
    <cfRule type="containsBlanks" priority="84" dxfId="0">
      <formula>LEN(TRIM(K60))=0</formula>
    </cfRule>
  </conditionalFormatting>
  <conditionalFormatting sqref="M60">
    <cfRule type="containsBlanks" priority="83" dxfId="0">
      <formula>LEN(TRIM(M60))=0</formula>
    </cfRule>
  </conditionalFormatting>
  <conditionalFormatting sqref="J64">
    <cfRule type="containsBlanks" priority="82" dxfId="0">
      <formula>LEN(TRIM(J64))=0</formula>
    </cfRule>
  </conditionalFormatting>
  <conditionalFormatting sqref="J65">
    <cfRule type="containsBlanks" priority="81" dxfId="0">
      <formula>LEN(TRIM(J65))=0</formula>
    </cfRule>
  </conditionalFormatting>
  <conditionalFormatting sqref="E65">
    <cfRule type="containsBlanks" priority="80" dxfId="0">
      <formula>LEN(TRIM(E65))=0</formula>
    </cfRule>
  </conditionalFormatting>
  <conditionalFormatting sqref="E64">
    <cfRule type="containsBlanks" priority="79" dxfId="0">
      <formula>LEN(TRIM(E64))=0</formula>
    </cfRule>
  </conditionalFormatting>
  <conditionalFormatting sqref="G64:G65">
    <cfRule type="containsBlanks" priority="78" dxfId="0">
      <formula>LEN(TRIM(G64))=0</formula>
    </cfRule>
  </conditionalFormatting>
  <conditionalFormatting sqref="I64:I65">
    <cfRule type="containsBlanks" priority="77" dxfId="0">
      <formula>LEN(TRIM(I64))=0</formula>
    </cfRule>
  </conditionalFormatting>
  <conditionalFormatting sqref="K65">
    <cfRule type="containsBlanks" priority="76" dxfId="0">
      <formula>LEN(TRIM(K65))=0</formula>
    </cfRule>
  </conditionalFormatting>
  <conditionalFormatting sqref="K64">
    <cfRule type="containsBlanks" priority="75" dxfId="0">
      <formula>LEN(TRIM(K64))=0</formula>
    </cfRule>
  </conditionalFormatting>
  <conditionalFormatting sqref="M64">
    <cfRule type="containsBlanks" priority="74" dxfId="0">
      <formula>LEN(TRIM(M64))=0</formula>
    </cfRule>
  </conditionalFormatting>
  <conditionalFormatting sqref="M65">
    <cfRule type="containsBlanks" priority="73" dxfId="0">
      <formula>LEN(TRIM(M65))=0</formula>
    </cfRule>
  </conditionalFormatting>
  <conditionalFormatting sqref="J66">
    <cfRule type="containsBlanks" priority="72" dxfId="0">
      <formula>LEN(TRIM(J66))=0</formula>
    </cfRule>
  </conditionalFormatting>
  <conditionalFormatting sqref="E66">
    <cfRule type="containsBlanks" priority="71" dxfId="0">
      <formula>LEN(TRIM(E66))=0</formula>
    </cfRule>
  </conditionalFormatting>
  <conditionalFormatting sqref="I66">
    <cfRule type="containsBlanks" priority="70" dxfId="0">
      <formula>LEN(TRIM(I66))=0</formula>
    </cfRule>
  </conditionalFormatting>
  <conditionalFormatting sqref="K66">
    <cfRule type="containsBlanks" priority="69" dxfId="0">
      <formula>LEN(TRIM(K66))=0</formula>
    </cfRule>
  </conditionalFormatting>
  <conditionalFormatting sqref="M66">
    <cfRule type="containsBlanks" priority="68" dxfId="0">
      <formula>LEN(TRIM(M66))=0</formula>
    </cfRule>
  </conditionalFormatting>
  <conditionalFormatting sqref="G66">
    <cfRule type="containsBlanks" priority="67" dxfId="0">
      <formula>LEN(TRIM(G66))=0</formula>
    </cfRule>
  </conditionalFormatting>
  <conditionalFormatting sqref="J67">
    <cfRule type="containsBlanks" priority="66" dxfId="0">
      <formula>LEN(TRIM(J67))=0</formula>
    </cfRule>
  </conditionalFormatting>
  <conditionalFormatting sqref="I67">
    <cfRule type="containsBlanks" priority="65" dxfId="0">
      <formula>LEN(TRIM(I67))=0</formula>
    </cfRule>
  </conditionalFormatting>
  <conditionalFormatting sqref="K67">
    <cfRule type="containsBlanks" priority="64" dxfId="0">
      <formula>LEN(TRIM(K67))=0</formula>
    </cfRule>
  </conditionalFormatting>
  <conditionalFormatting sqref="M67">
    <cfRule type="containsBlanks" priority="63" dxfId="0">
      <formula>LEN(TRIM(M67))=0</formula>
    </cfRule>
  </conditionalFormatting>
  <conditionalFormatting sqref="G67">
    <cfRule type="containsBlanks" priority="62" dxfId="0">
      <formula>LEN(TRIM(G67))=0</formula>
    </cfRule>
  </conditionalFormatting>
  <conditionalFormatting sqref="E67">
    <cfRule type="containsBlanks" priority="61" dxfId="0">
      <formula>LEN(TRIM(E67))=0</formula>
    </cfRule>
  </conditionalFormatting>
  <conditionalFormatting sqref="F66:F67">
    <cfRule type="containsBlanks" priority="60" dxfId="0">
      <formula>LEN(TRIM(F66))=0</formula>
    </cfRule>
  </conditionalFormatting>
  <conditionalFormatting sqref="J68">
    <cfRule type="containsBlanks" priority="59" dxfId="0">
      <formula>LEN(TRIM(J68))=0</formula>
    </cfRule>
  </conditionalFormatting>
  <conditionalFormatting sqref="J69">
    <cfRule type="containsBlanks" priority="58" dxfId="0">
      <formula>LEN(TRIM(J69))=0</formula>
    </cfRule>
  </conditionalFormatting>
  <conditionalFormatting sqref="E69:E70 E72">
    <cfRule type="containsBlanks" priority="57" dxfId="0">
      <formula>LEN(TRIM(E69))=0</formula>
    </cfRule>
  </conditionalFormatting>
  <conditionalFormatting sqref="E71">
    <cfRule type="containsBlanks" priority="56" dxfId="0">
      <formula>LEN(TRIM(E71))=0</formula>
    </cfRule>
  </conditionalFormatting>
  <conditionalFormatting sqref="E68">
    <cfRule type="containsBlanks" priority="55" dxfId="0">
      <formula>LEN(TRIM(E68))=0</formula>
    </cfRule>
  </conditionalFormatting>
  <conditionalFormatting sqref="G68:G70 G72">
    <cfRule type="containsBlanks" priority="54" dxfId="0">
      <formula>LEN(TRIM(G68))=0</formula>
    </cfRule>
  </conditionalFormatting>
  <conditionalFormatting sqref="G71">
    <cfRule type="containsBlanks" priority="53" dxfId="0">
      <formula>LEN(TRIM(G71))=0</formula>
    </cfRule>
  </conditionalFormatting>
  <conditionalFormatting sqref="I70">
    <cfRule type="containsBlanks" priority="52" dxfId="0">
      <formula>LEN(TRIM(I70))=0</formula>
    </cfRule>
  </conditionalFormatting>
  <conditionalFormatting sqref="M69">
    <cfRule type="containsBlanks" priority="51" dxfId="0">
      <formula>LEN(TRIM(M69))=0</formula>
    </cfRule>
  </conditionalFormatting>
  <conditionalFormatting sqref="K70">
    <cfRule type="containsBlanks" priority="50" dxfId="0">
      <formula>LEN(TRIM(K70))=0</formula>
    </cfRule>
  </conditionalFormatting>
  <conditionalFormatting sqref="M68">
    <cfRule type="containsBlanks" priority="49" dxfId="0">
      <formula>LEN(TRIM(M68))=0</formula>
    </cfRule>
  </conditionalFormatting>
  <conditionalFormatting sqref="I68:I69">
    <cfRule type="containsBlanks" priority="48" dxfId="0">
      <formula>LEN(TRIM(I68))=0</formula>
    </cfRule>
  </conditionalFormatting>
  <conditionalFormatting sqref="K69">
    <cfRule type="containsBlanks" priority="46" dxfId="0">
      <formula>LEN(TRIM(K69))=0</formula>
    </cfRule>
  </conditionalFormatting>
  <conditionalFormatting sqref="K68">
    <cfRule type="containsBlanks" priority="47" dxfId="0">
      <formula>LEN(TRIM(K68))=0</formula>
    </cfRule>
  </conditionalFormatting>
  <conditionalFormatting sqref="J70">
    <cfRule type="containsBlanks" priority="45" dxfId="0">
      <formula>LEN(TRIM(J70))=0</formula>
    </cfRule>
  </conditionalFormatting>
  <conditionalFormatting sqref="I72">
    <cfRule type="containsBlanks" priority="44" dxfId="0">
      <formula>LEN(TRIM(I72))=0</formula>
    </cfRule>
  </conditionalFormatting>
  <conditionalFormatting sqref="I71">
    <cfRule type="containsBlanks" priority="43" dxfId="0">
      <formula>LEN(TRIM(I71))=0</formula>
    </cfRule>
  </conditionalFormatting>
  <conditionalFormatting sqref="J71:K72 M71:M72">
    <cfRule type="containsBlanks" priority="42" dxfId="0">
      <formula>LEN(TRIM(J71))=0</formula>
    </cfRule>
  </conditionalFormatting>
  <conditionalFormatting sqref="E74">
    <cfRule type="containsBlanks" priority="41" dxfId="0">
      <formula>LEN(TRIM(E74))=0</formula>
    </cfRule>
  </conditionalFormatting>
  <conditionalFormatting sqref="J73">
    <cfRule type="containsBlanks" priority="40" dxfId="0">
      <formula>LEN(TRIM(J73))=0</formula>
    </cfRule>
  </conditionalFormatting>
  <conditionalFormatting sqref="E73">
    <cfRule type="containsBlanks" priority="39" dxfId="0">
      <formula>LEN(TRIM(E73))=0</formula>
    </cfRule>
  </conditionalFormatting>
  <conditionalFormatting sqref="G73">
    <cfRule type="containsBlanks" priority="38" dxfId="0">
      <formula>LEN(TRIM(G73))=0</formula>
    </cfRule>
  </conditionalFormatting>
  <conditionalFormatting sqref="K73">
    <cfRule type="containsBlanks" priority="37" dxfId="0">
      <formula>LEN(TRIM(K73))=0</formula>
    </cfRule>
  </conditionalFormatting>
  <conditionalFormatting sqref="M73">
    <cfRule type="containsBlanks" priority="36" dxfId="0">
      <formula>LEN(TRIM(M73))=0</formula>
    </cfRule>
  </conditionalFormatting>
  <conditionalFormatting sqref="G74">
    <cfRule type="containsBlanks" priority="35" dxfId="0">
      <formula>LEN(TRIM(G74))=0</formula>
    </cfRule>
  </conditionalFormatting>
  <conditionalFormatting sqref="E73">
    <cfRule type="containsBlanks" priority="34" dxfId="0">
      <formula>LEN(TRIM(E73))=0</formula>
    </cfRule>
  </conditionalFormatting>
  <conditionalFormatting sqref="G73">
    <cfRule type="containsBlanks" priority="33" dxfId="0">
      <formula>LEN(TRIM(G73))=0</formula>
    </cfRule>
  </conditionalFormatting>
  <conditionalFormatting sqref="J73">
    <cfRule type="containsBlanks" priority="32" dxfId="0">
      <formula>LEN(TRIM(J73))=0</formula>
    </cfRule>
  </conditionalFormatting>
  <conditionalFormatting sqref="K73">
    <cfRule type="containsBlanks" priority="31" dxfId="0">
      <formula>LEN(TRIM(K73))=0</formula>
    </cfRule>
  </conditionalFormatting>
  <conditionalFormatting sqref="M73">
    <cfRule type="containsBlanks" priority="30" dxfId="0">
      <formula>LEN(TRIM(M73))=0</formula>
    </cfRule>
  </conditionalFormatting>
  <conditionalFormatting sqref="E74">
    <cfRule type="containsBlanks" priority="29" dxfId="0">
      <formula>LEN(TRIM(E74))=0</formula>
    </cfRule>
  </conditionalFormatting>
  <conditionalFormatting sqref="G74">
    <cfRule type="containsBlanks" priority="28" dxfId="0">
      <formula>LEN(TRIM(G74))=0</formula>
    </cfRule>
  </conditionalFormatting>
  <conditionalFormatting sqref="G75">
    <cfRule type="containsBlanks" priority="27" dxfId="0">
      <formula>LEN(TRIM(G75))=0</formula>
    </cfRule>
  </conditionalFormatting>
  <conditionalFormatting sqref="G75">
    <cfRule type="containsBlanks" priority="26" dxfId="0">
      <formula>LEN(TRIM(G75))=0</formula>
    </cfRule>
  </conditionalFormatting>
  <conditionalFormatting sqref="G76">
    <cfRule type="containsBlanks" priority="25" dxfId="0">
      <formula>LEN(TRIM(G76))=0</formula>
    </cfRule>
  </conditionalFormatting>
  <conditionalFormatting sqref="G76">
    <cfRule type="containsBlanks" priority="24" dxfId="0">
      <formula>LEN(TRIM(G76))=0</formula>
    </cfRule>
  </conditionalFormatting>
  <conditionalFormatting sqref="I73">
    <cfRule type="containsBlanks" priority="23" dxfId="0">
      <formula>LEN(TRIM(I73))=0</formula>
    </cfRule>
  </conditionalFormatting>
  <conditionalFormatting sqref="I73">
    <cfRule type="containsBlanks" priority="22" dxfId="0">
      <formula>LEN(TRIM(I73))=0</formula>
    </cfRule>
  </conditionalFormatting>
  <conditionalFormatting sqref="I74">
    <cfRule type="containsBlanks" priority="21" dxfId="0">
      <formula>LEN(TRIM(I74))=0</formula>
    </cfRule>
  </conditionalFormatting>
  <conditionalFormatting sqref="I74">
    <cfRule type="containsBlanks" priority="20" dxfId="0">
      <formula>LEN(TRIM(I74))=0</formula>
    </cfRule>
  </conditionalFormatting>
  <conditionalFormatting sqref="J74:J76">
    <cfRule type="containsBlanks" priority="19" dxfId="0">
      <formula>LEN(TRIM(J74))=0</formula>
    </cfRule>
  </conditionalFormatting>
  <conditionalFormatting sqref="K74:K76">
    <cfRule type="containsBlanks" priority="18" dxfId="0">
      <formula>LEN(TRIM(K74))=0</formula>
    </cfRule>
  </conditionalFormatting>
  <conditionalFormatting sqref="M74:M76">
    <cfRule type="containsBlanks" priority="17" dxfId="0">
      <formula>LEN(TRIM(M74))=0</formula>
    </cfRule>
  </conditionalFormatting>
  <conditionalFormatting sqref="J74:J76">
    <cfRule type="containsBlanks" priority="16" dxfId="0">
      <formula>LEN(TRIM(J74))=0</formula>
    </cfRule>
  </conditionalFormatting>
  <conditionalFormatting sqref="K74:K76">
    <cfRule type="containsBlanks" priority="15" dxfId="0">
      <formula>LEN(TRIM(K74))=0</formula>
    </cfRule>
  </conditionalFormatting>
  <conditionalFormatting sqref="M74:M76">
    <cfRule type="containsBlanks" priority="14" dxfId="0">
      <formula>LEN(TRIM(M74))=0</formula>
    </cfRule>
  </conditionalFormatting>
  <conditionalFormatting sqref="E75">
    <cfRule type="containsBlanks" priority="13" dxfId="0">
      <formula>LEN(TRIM(E75))=0</formula>
    </cfRule>
  </conditionalFormatting>
  <conditionalFormatting sqref="E75">
    <cfRule type="containsBlanks" priority="12" dxfId="0">
      <formula>LEN(TRIM(E75))=0</formula>
    </cfRule>
  </conditionalFormatting>
  <conditionalFormatting sqref="I75">
    <cfRule type="containsBlanks" priority="11" dxfId="0">
      <formula>LEN(TRIM(I75))=0</formula>
    </cfRule>
  </conditionalFormatting>
  <conditionalFormatting sqref="I75">
    <cfRule type="containsBlanks" priority="10" dxfId="0">
      <formula>LEN(TRIM(I75))=0</formula>
    </cfRule>
  </conditionalFormatting>
  <conditionalFormatting sqref="E76">
    <cfRule type="containsBlanks" priority="9" dxfId="0">
      <formula>LEN(TRIM(E76))=0</formula>
    </cfRule>
  </conditionalFormatting>
  <conditionalFormatting sqref="E76">
    <cfRule type="containsBlanks" priority="8" dxfId="0">
      <formula>LEN(TRIM(E76))=0</formula>
    </cfRule>
  </conditionalFormatting>
  <conditionalFormatting sqref="I76">
    <cfRule type="containsBlanks" priority="7" dxfId="0">
      <formula>LEN(TRIM(I76))=0</formula>
    </cfRule>
  </conditionalFormatting>
  <conditionalFormatting sqref="I76">
    <cfRule type="containsBlanks" priority="6" dxfId="0">
      <formula>LEN(TRIM(I76))=0</formula>
    </cfRule>
  </conditionalFormatting>
  <conditionalFormatting sqref="J84">
    <cfRule type="containsBlanks" priority="5" dxfId="0">
      <formula>LEN(TRIM(J84))=0</formula>
    </cfRule>
  </conditionalFormatting>
  <conditionalFormatting sqref="G84">
    <cfRule type="containsBlanks" priority="4" dxfId="0">
      <formula>LEN(TRIM(G84))=0</formula>
    </cfRule>
  </conditionalFormatting>
  <conditionalFormatting sqref="I84">
    <cfRule type="containsBlanks" priority="3" dxfId="0">
      <formula>LEN(TRIM(I84))=0</formula>
    </cfRule>
  </conditionalFormatting>
  <conditionalFormatting sqref="K84">
    <cfRule type="containsBlanks" priority="2" dxfId="0">
      <formula>LEN(TRIM(K84))=0</formula>
    </cfRule>
  </conditionalFormatting>
  <conditionalFormatting sqref="M84">
    <cfRule type="containsBlanks" priority="1" dxfId="0">
      <formula>LEN(TRIM(M84))=0</formula>
    </cfRule>
  </conditionalFormatting>
  <dataValidations count="15">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7 B13:B19 B28:B35 B38:B42 B53:B57 R53 B59:B65 B68:B76 B84">
      <formula1>0</formula1>
      <formula2>390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M6 M13 M15 M28:M30 M35 M39:M42 M53:M54 M59:M60 M64 M66:M67 M8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84 G7 G13:G19 I13:I19 I28:I35 G28:G35 G38:G42 I38:I42 G53:G57 I53:I57 G59:G76 I59:I76 G84 I7">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7 F13:F19 F28:F35 F38 F54 F59:F65 F68:F76">
      <formula1>0</formula1>
      <formula2>390</formula2>
    </dataValidation>
    <dataValidation type="textLength" allowBlank="1" showInputMessage="1" showErrorMessage="1" promptTitle="Cualquier contenido Maximo 390 Caracteres" prompt=" Registre DE MANERA BREVE el OBJETO de la orden. (MÁX. 390 CARACTERES)" errorTitle="Entrada no válida" error="Escriba un texto  Maximo 390 Caracteres" sqref="F8 F39:F42">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13 K15 K28:K29 K35 K39 K53 K59:K60 K64 K66:K67 M68 K8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13 J15 J28:J29 J35 J39 J53:J54 K54 J56:K57 M56:M57 J59:J60 J64 J66:J67 J68:K68 J73:K76 M73:M76 J8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3 E15 E28:E35 E39 E53:E54 E56 E59 E64 E68 E74:E79">
      <formula1>0</formula1>
      <formula2>390</formula2>
    </dataValidation>
    <dataValidation type="custom" allowBlank="1" showInputMessage="1" showErrorMessage="1" prompt="Cualquier contenido Maximo 390 Caracteres -  Registre de manera breve el OBJETO del contrato. (MÁX 390 CARACTERES)." sqref="F49:F52">
      <formula1>AND(GTE(LEN(F49),MIN((0),(390))),LTE(LEN(F49),MAX((0),(390))))</formula1>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9">
      <formula1>1</formula1>
      <formula2>401769</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49">
      <formula1>1</formula1>
      <formula2>401769</formula2>
    </dataValidation>
    <dataValidation type="date" allowBlank="1" showInputMessage="1" prompt="Ingrese una fecha (AAAA/MM/DD) -  Registre la fecha en la cual se SUSCRIBIÓ el contrato  (Formato AAAA/MM/DD)." sqref="J49">
      <formula1>1</formula1>
      <formula2>401769</formula2>
    </dataValidation>
    <dataValidation type="custom" allowBlank="1" showInputMessage="1" showErrorMessage="1" prompt="Cualquier contenido Maximo 390 Caracteres -  Registre COMPLETO nombres y apellidos del Contratista si es Persona Natural, o la razón social si es Persona Jurídica." sqref="E49">
      <formula1>AND(GTE(LEN(E49),MIN((0),(390))),LTE(LEN(E49),MAX((0),(390))))</formula1>
    </dataValidation>
    <dataValidation type="custom" allowBlank="1" showInputMessage="1" showErrorMessage="1" prompt="Cualquier contenido Maximo 390 Caracteres -  Registre COMPLETO el número del contrato conforme la numeración asignada por la Entidad; coloque comilla simple (apóstrofe) ANTES del número." sqref="B49:B52">
      <formula1>AND(GTE(LEN(B49),MIN((0),(390))),LTE(LEN(B49),MAX((0),(390))))</formula1>
    </dataValidation>
    <dataValidation type="decimal" allowBlank="1" showInputMessage="1" showErrorMessage="1" prompt="Escriba un número en esta casilla -  Registre EN PESOS el valor inicial del contrato; si es en otra moneda, conviértalo a pesos con la TRM utilizada." sqref="G49:G52 I49:I52">
      <formula1>-9223372036854760000</formula1>
      <formula2>9223372036854760000</formula2>
    </dataValidation>
  </dataValidations>
  <hyperlinks>
    <hyperlink ref="S5" r:id="rId1" display="https://colombiacompra.gov.co/tienda-virtual-del-estado-colombiano/ordenes-compra/76427"/>
    <hyperlink ref="S6" r:id="rId2" display="https://colombiacompra.gov.co/tienda-virtual-del-estado-colombiano/ordenes-compra/76427"/>
    <hyperlink ref="S7" r:id="rId3" display="https://www.colombiacompra.gov.co/tienda-virtual-del-estado-colombiano/ordenes-compra/84359"/>
    <hyperlink ref="O7" r:id="rId4" display="JuanD.Perez@sodexo.com"/>
    <hyperlink ref="S8" r:id="rId5" display="https://colombiacompra.gov.co/tienda-virtual-del-estado-colombiano/ordenes-compra/84112 "/>
    <hyperlink ref="O11" r:id="rId6" display="idcastaneda@larecetta.com"/>
    <hyperlink ref="S11" r:id="rId7" display="https://www.colombiacompra.gov.co/tienda-virtual-del-estado-colombiano/ordenes-compra/84293"/>
    <hyperlink ref="S9" r:id="rId8" display="https://www.colombiacompra.gov.co/tienda-virtual-del-estado-colombiano/ordenes-compra/84137"/>
    <hyperlink ref="O10" r:id="rId9" display="notificaciones@kof.com.mx "/>
    <hyperlink ref="S10" r:id="rId10" display="https://www.colombiacompra.gov.co/tienda-virtual-del-estado-colombiano/ordenes-compra/84218"/>
    <hyperlink ref="S12" r:id="rId11" display="https://community.secop.gov.co/Public/Tendering/OpportunityDetail/Index?noticeUID=CO1.NTC.2705667&amp;isFromPublicArea=True&amp;isModal=False"/>
    <hyperlink ref="O13" r:id="rId12" display="gestioncontratos@distracom.com.co"/>
    <hyperlink ref="O14" r:id="rId13" display="dany.tellez@kof.com.mx"/>
    <hyperlink ref="S13" r:id="rId14" display="https://colombiacompra.gov.co/tienda-virtual-del-estado-colombiano/ordenes-compra/84339"/>
    <hyperlink ref="S14" r:id="rId15" display="https://colombiacompra.gov.co/tienda-virtual-del-estado-colombiano/ordenes-compra/84494"/>
    <hyperlink ref="S27" r:id="rId16" display="https://community.secop.gov.co/Public/Tendering/OpportunityDetail/Index?noticeUID=CO1.NTC.2703619&amp;isFromPublicArea=True&amp;isModal=False"/>
    <hyperlink ref="S21" r:id="rId17" display="https://www.colombiacompra.gov.co/tienda-virtual-del-estado-colombiano/ordenes-compra/84215"/>
    <hyperlink ref="S20" r:id="rId18" display="https://community.secop.gov.co/Public/Tendering/OpportunityDetail/Index?noticeUID=CO1.NTC.2517943&amp;isFromPublicArea=True&amp;isModal=False"/>
    <hyperlink ref="O29" r:id="rId19" display="leocomau@hotmail.com"/>
    <hyperlink ref="O34" r:id="rId20" display="leocomau@hotmail.com"/>
    <hyperlink ref="O32" r:id="rId21" display="molinoellobo@molinoellobo.com.co"/>
    <hyperlink ref="S34" r:id="rId22" display="https://community.secop.gov.co/Public/Tendering/OpportunityDetail/Index?noticeUID=CO1.NTC.2725149&amp;isFromPublicArea=True&amp;isModal=False"/>
    <hyperlink ref="S28" r:id="rId23" display="https://colombiacompra.gov.co/tienda-virtual-del-estado-colombiano/ordenes-compra/84414"/>
    <hyperlink ref="S35" r:id="rId24" display="https://colombiacompra.gov.co/tienda-virtual-del-estado-colombiano/ordenes-compra/84446"/>
    <hyperlink ref="S37" r:id="rId25" display="https://www.colombiacompra.gov.co/tienda-virtual-del-estado-colombiano/ordenes-compra/84310"/>
    <hyperlink ref="S36" r:id="rId26" display="https://www.colombiacompra.gov.co/tienda-virtual-del-estado-colombiano/ordenes-compra/84189"/>
    <hyperlink ref="O38" r:id="rId27" display="comercial.govierno.svc.co@sodexo.com"/>
    <hyperlink ref="S38" r:id="rId28" display="https://colombiacompra.gov.co/tienda-virtual-del-estado-colombiano/ordenes-compra/84428"/>
    <hyperlink ref="O39" r:id="rId29" display="mailto:dany.tellez@kof.com.mx"/>
    <hyperlink ref="O40" r:id="rId30" display="mailto:wamahecha@larecetta.com"/>
    <hyperlink ref="O41" r:id="rId31" display="mailto:wamahecha@larecetta.com"/>
    <hyperlink ref="O42" r:id="rId32" display="mailto:wamahecha@larecetta.com"/>
    <hyperlink ref="S39" r:id="rId33" display="https://colombiacompra.gov.co/tienda-virtual-del-estado-colombiano/ordenes-compra/84236"/>
    <hyperlink ref="S43" r:id="rId34" display="https://www.colombiacompra.gov.co/tienda-virtual-del-estado-colombiano/ordenes-compra/84509"/>
    <hyperlink ref="S46" r:id="rId35" display="https://www.colombiacompra.gov.co/tienda-virtual-del-estado-colombiano/ordenes-compra/84220"/>
    <hyperlink ref="S44" r:id="rId36" display="https://www.colombiacompra.gov.co/tienda-virtual-del-estado-colombiano/ordenes-compra/84168"/>
    <hyperlink ref="O45" r:id="rId37" display="comercial.gobierno.svc.co@sodexo.com"/>
    <hyperlink ref="S45" r:id="rId38" display="https://www.colombiacompra.gov.co/tienda-virtual-del-estado-colombiano/ordenes-compra/84169"/>
    <hyperlink ref="O46" r:id="rId39" display="mailto:esteban.perezg@kof.com.mx"/>
    <hyperlink ref="O47" r:id="rId40" display="mailto:ljenneviviana@gmail.com"/>
    <hyperlink ref="O48" r:id="rId41" display="mailto:shalomcontratos@gmail.com"/>
    <hyperlink ref="S49" r:id="rId42" display="https://www.secop.gov.co/CO1BusinessLine/Tendering/ProcedureEdit/View?docUniqueIdentifier=CO1.REQ.2858183&amp;prevCtxUrl=https%3a%2f%2fwww.secop.gov.co%2fCO1BusinessLine%2fTendering%2fBuyerDossierWorkspace%2fIndex%3fcreateDateFrom%3d01%2f08%2f2021+21%3a28%3a2"/>
    <hyperlink ref="S50" r:id="rId43" display="https://www.colombiacompra.gov.co/tienda-virtual-del-estado-colombiano/ordenes-compra/84385"/>
    <hyperlink ref="S51" r:id="rId44" display="https://www.colombiacompra.gov.co/tienda-virtual-del-estado-colombiano/ordenes-compra/84447"/>
    <hyperlink ref="S52" r:id="rId45" display="https://www.colombiacompra.gov.co/tienda-virtual-del-estado-colombiano/ordenes-compra/84449"/>
    <hyperlink ref="O53" r:id="rId46" display="gilberto.ortiz@suprisa.com.co"/>
    <hyperlink ref="O54" r:id="rId47" display="dany.tellez@kof.com.mx"/>
    <hyperlink ref="O55" r:id="rId48" display="idcastaneda@larecetta.com"/>
    <hyperlink ref="S53" r:id="rId49" display="https://community.secop.gov.co/Public/Tendering/OpportunityDetail/Index?noticeUID=CO1.NTC.2612435&amp;isFromPublicArea=True&amp;isModal=False"/>
    <hyperlink ref="S54" r:id="rId50" display="https://www.colombiacompra.gov.co/tienda-virtual-del-estado-colombiano/ordenes-compra/84575"/>
    <hyperlink ref="S55" r:id="rId51" display="https://www.colombiacompra.gov.co/tienda-virtual-del-estado-colombiano/ordenes-compra/84261"/>
    <hyperlink ref="O56" r:id="rId52" display="dany.tellez@kof.com.mx"/>
    <hyperlink ref="O57" r:id="rId53" display="idcastañeda@larecetta.com"/>
    <hyperlink ref="S56" r:id="rId54" display="https://colombiacompra.gov.co/tienda-virtual-del-estado-colombiano/ordenes-compra/84327 "/>
    <hyperlink ref="S57" r:id="rId55" display="https://colombiacompra.gov.co/tienda-virtual-del-estado-colombiano/ordenes-compra/84373"/>
    <hyperlink ref="O58" r:id="rId56" display="liankat13@hotmail.com"/>
    <hyperlink ref="S58" r:id="rId57" display="https://community.secop.gov.co/Public/Tendering/OpportunityDetail/Index?noticeUID=CO1.NTC.2783626&amp;isFromPublicArea=True&amp;isModal=False"/>
    <hyperlink ref="O59" r:id="rId58" display="gestioncontratos@distracom.com.co"/>
    <hyperlink ref="O60" r:id="rId59" display="idcastaneda@larecetta.com"/>
    <hyperlink ref="O61" r:id="rId60" display="idcastaneda@larecetta.com"/>
    <hyperlink ref="S60" r:id="rId61" display="https://colombiacompra.gov.co/tienda-virtual-del-estado-colombiano/ordenes-compra/84194"/>
    <hyperlink ref="S61" r:id="rId62" display="https://colombiacompra.gov.co/tienda-virtual-del-estado-colombiano/ordenes-compra/84290"/>
    <hyperlink ref="S59" r:id="rId63" display="https://colombiacompra.gov.co/tienda-virtual-del-estado-colombiano/ordenes-compra/84190"/>
    <hyperlink ref="O62" r:id="rId64" display="impuestos@lanieve.co"/>
    <hyperlink ref="O63" r:id="rId65" display="marthab_32@yahoo.es"/>
    <hyperlink ref="S62" r:id="rId66" display="https://community.secop.gov.co/Public/Tendering/OpportunityDetail/Index?noticeUID=CO1.NTC.2623529&amp;isFromPublicArea=True&amp;isModal=False"/>
    <hyperlink ref="S63" r:id="rId67" display="https://community.secop.gov.co/Public/Common/GoogleReCaptcha/Index?previousUrl=https%3a%2f%2fcommunity.secop.gov.co%2fPublic%2fTendering%2fOpportunityDetail%2fIndex%3fnoticeUID%3dCO1.NTC.2623763%26isFromPublicArea%3dTrue%26isModal%3dFalse"/>
    <hyperlink ref="O64" r:id="rId68" display="colombiacompraefic@terpel.com"/>
    <hyperlink ref="S64" r:id="rId69" display="https://colombiacompra.gov.co/tienda-virtual-del-estado-colombiano/ordenes-compra/84174"/>
    <hyperlink ref="O65" r:id="rId70" display="cce-co@edenred.com"/>
    <hyperlink ref="O66" r:id="rId71" display="gestioncontratos@distracom.com.co"/>
    <hyperlink ref="S66" r:id="rId72" display="https://www.colombiacompra.gov.co/tienda-virtual-del-estado-colombiano/ordenes-compra/84145"/>
    <hyperlink ref="O67" r:id="rId73" display="dany.tellez@kof.com.mx"/>
    <hyperlink ref="S67" r:id="rId74" display="https://www.colombiacompra.gov.co/tienda-virtual-del-estado-colombiano/ordenes-compra/84243"/>
    <hyperlink ref="S68" r:id="rId75" display="https://community.secop.gov.co/Public/Tendering/OpportunityDetail/Index?noticeUID=CO1.NTC.1674606&amp;isFromPublicArea=True&amp;isModal=False"/>
    <hyperlink ref="S71" r:id="rId76" display="https://colombiacompra.gov.co/tienda-virtual-del-estado-colombiano/ordenes-compra/84096"/>
    <hyperlink ref="S72" r:id="rId77" display="https://colombiacompra.gov.co/tienda-virtual-del-estado-colombiano/ordenes-compra/84484"/>
    <hyperlink ref="O73" r:id="rId78" display="dany.tellez@kof.com.mx"/>
    <hyperlink ref="O74" r:id="rId79" display="wamahecha@larecetta.com"/>
    <hyperlink ref="O75" r:id="rId80" display="goviernovirtual@panamericana.com.co"/>
    <hyperlink ref="O76" r:id="rId81" display="wamahecha@larecetta.com"/>
    <hyperlink ref="S73" r:id="rId82" display="https://colombiacompra.gov.co/tienda-virtual-del-estado-colombiano/ordenes-compra/84256"/>
    <hyperlink ref="S74" r:id="rId83" display="https://colombiacompra.gov.co/tienda-virtual-del-estado-colombiano/ordenes-compra/84257"/>
    <hyperlink ref="S75" r:id="rId84" display="https://colombiacompra.gov.co/tienda-virtual-del-estado-colombiano/ordenes-compra/84258"/>
    <hyperlink ref="S76" r:id="rId85" display="https://colombiacompra.gov.co/tienda-virtual-del-estado-colombiano/ordenes-compra/84259"/>
    <hyperlink ref="O77" r:id="rId86" display="comercial.gobierno.svc.co@sodexo.com"/>
    <hyperlink ref="O78" r:id="rId87" display="idecastaneda@larecetta.com"/>
    <hyperlink ref="O79" r:id="rId88" display="intexpros.a.s.@hotmail.com"/>
    <hyperlink ref="S77" r:id="rId89" display="https://colombiacompra.gov.co/tienda-virtual-del-estado-colombiano/ordenes-compra/84311"/>
    <hyperlink ref="S79" r:id="rId90" display="https://community.secop.gov.co/Public/Tendering/OpportunityDetail/Index?noticeUID=CO1.NTC.2793989&amp;isFromPublicArea=True&amp;isModal=False"/>
    <hyperlink ref="S80" r:id="rId91" display="https://colombiacompra.gov.co/tienda-virtual-del-estado-colombiano/ordenes-compra/84736"/>
    <hyperlink ref="S81" r:id="rId92" display="https://colombiacompra.gov.co/tienda-virtual-del-estado-colombiano/ordenes-compra/84741"/>
    <hyperlink ref="S82" r:id="rId93" display="https://colombiacompra.gov.co/tienda-virtual-del-estado-colombiano/ordenes-compra/84740"/>
    <hyperlink ref="S83" r:id="rId94" display="https://colombiacompra.gov.co/tienda-virtual-del-estado-colombiano/ordenes-compra/84709"/>
    <hyperlink ref="S84" r:id="rId95" display="https://www.colombiacompra.gov.co/tienda-virtual-del-estado-colombiano/ordenes-compra/84450"/>
    <hyperlink ref="S85" r:id="rId96" display="https://www.colombiacompra.gov.co/tienda-virtual-del-estado-colombiano/ordenes-compra/84512"/>
    <hyperlink ref="S86" r:id="rId97" display="https://www.colombiacompra.gov.co/tienda-virtual-del-estado-colombiano/ordenes-compra/84341"/>
    <hyperlink ref="S87" r:id="rId98" display="https://www.colombiacompra.gov.co/tienda-virtual-del-estado-colombiano/ordenes-compra/84381"/>
    <hyperlink ref="S88" r:id="rId99" display="https://colombiacompra.gov.co/tienda-virtual-del-estado-colombiano/ordenes-compra/84556"/>
    <hyperlink ref="S89" r:id="rId100" display="https://community.secop.gov.co/Public/Tendering/OpportunityDetail/Index?notice"/>
  </hyperlinks>
  <printOptions/>
  <pageMargins left="0.7" right="0.7" top="0.75" bottom="0.75" header="0.3" footer="0.3"/>
  <pageSetup orientation="landscape" paperSize="14" scale="70" r:id="rId104"/>
  <drawing r:id="rId103"/>
  <legacyDrawing r:id="rId102"/>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1" t="s">
        <v>12</v>
      </c>
      <c r="B1" s="31"/>
      <c r="C1" s="31"/>
      <c r="D1" s="31"/>
      <c r="E1" s="31"/>
      <c r="F1" s="31"/>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RCENTRAL AGECO 5</cp:lastModifiedBy>
  <cp:lastPrinted>2018-02-26T19:18:24Z</cp:lastPrinted>
  <dcterms:created xsi:type="dcterms:W3CDTF">2018-02-26T19:04:51Z</dcterms:created>
  <dcterms:modified xsi:type="dcterms:W3CDTF">2022-02-07T21:25:07Z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