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0" windowWidth="9255" windowHeight="11550" activeTab="0"/>
  </bookViews>
  <sheets>
    <sheet name="JULIO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<sst xmlns="http://schemas.openxmlformats.org/spreadsheetml/2006/main" count="53" uniqueCount="44">
  <si>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Nombre completo contratista</t>
  </si>
  <si>
    <t>Cuantía inicial del contrato</t>
  </si>
  <si>
    <t>Cuantia total del contrato</t>
  </si>
  <si>
    <t>Tipo del contrato</t>
  </si>
  <si>
    <t>Numero del contrato</t>
  </si>
  <si>
    <t>Fecha de suscripción del contrato</t>
  </si>
  <si>
    <t>Fecha de inicio del contrato</t>
  </si>
  <si>
    <t>Fecha terminación del contrato</t>
  </si>
  <si>
    <t>cont_objeto</t>
  </si>
  <si>
    <t>PRESTACION DE SERVICIOS PROFESIONALES Y DE APOYO A LA GESTIÓN</t>
  </si>
  <si>
    <t>CONTRATACIÓN DIRECTA</t>
  </si>
  <si>
    <t>A-1-0-2-14 REMUNERACION SERVICOS TECNICOS</t>
  </si>
  <si>
    <t>COMPRAVENTA</t>
  </si>
  <si>
    <t>Modalidad contratación</t>
  </si>
  <si>
    <t>Adiciones</t>
  </si>
  <si>
    <t>Prorrogas</t>
  </si>
  <si>
    <t>Rubro</t>
  </si>
  <si>
    <t>Correo</t>
  </si>
  <si>
    <t>APICOM S.A.S.</t>
  </si>
  <si>
    <t>MINIMA CUANTIA No. 013</t>
  </si>
  <si>
    <t>adriana.galeano@apicom.com.co</t>
  </si>
  <si>
    <t>A-2-0-4-5-1  MANTENIOMIENTO DE BIENES INMUEBLES</t>
  </si>
  <si>
    <t>MANTENIMENTO</t>
  </si>
  <si>
    <t>135</t>
  </si>
  <si>
    <t>PRESTAR POR SUS PROPIOS MEDIOS CON PLENA AUTONOMIA TECNICA Y ADMINISTRATIVA, SUS SERVICIOS PROFESIONALES EN RELACIONES INTERNACIONALES, PARA BRINDAR APOYO Y ACOMPAÑAMIENTO AL GRUPO DE DERECHOS HUMANOS EN LO REFERENTE A LA ARTICULACION CON ENTIDADES NACIONALES E INTERNACIONALES, ASI COMO LA GENERACION DE ACCIONES DE PREVENCION PARA EL FORTALECIMIENTO DE GRUPO.</t>
  </si>
  <si>
    <t>NYDYA ALEJANDRA MENDOZA MUÑOZ</t>
  </si>
  <si>
    <t>alejamendoza05@hotmail.com</t>
  </si>
  <si>
    <t>INGEVEC S.A.S.</t>
  </si>
  <si>
    <t>MINIMA CUANTIA No. 12</t>
  </si>
  <si>
    <t>137</t>
  </si>
  <si>
    <t>CONTRATAR LA ADQUISICION DE GUACALES  PARA EL TRANSPORTE DE SEMOVIENTES CANINOS DEL INSTITUTO NACIONAL PENITENCIARIO Y CARCELARIO - INPEC.</t>
  </si>
  <si>
    <t>A-2-0-4-19-3 OTROS PARA EL MANTENIMIENTO DE SEMOVIENTES</t>
  </si>
  <si>
    <t>MILTON STEVEN RINCON CHALA</t>
  </si>
  <si>
    <t>138</t>
  </si>
  <si>
    <t>OSCAR LEONARDO LEAL PEDROZA</t>
  </si>
  <si>
    <t>arquitecturaoscar@hotmail.com</t>
  </si>
  <si>
    <t>JOSE WALTER RENGIFO BRIÑEZ</t>
  </si>
  <si>
    <t>jwalter.rengifo@gmail.com</t>
  </si>
  <si>
    <t>ingevecsas@gmail.com</t>
  </si>
  <si>
    <t>miltonst24@gmail.com</t>
  </si>
  <si>
    <t>CONTRATAR EL SERVICIO DE MANTENIMIENTO PREVENTIVO Y CORRECTIVO DEL SISTEMA DE ILUMINACION DE BODEGA PISO UNO Y DOS DE LA SEDE CENTRAL DEL INSTITUTO NACIONAL PENITENCIARIO Y CARCELARIO - INPEC.</t>
  </si>
  <si>
    <t>PRESTAR POR SUS PROPIOS MEDIOS CON PLENA AUTONOMIA TECNICAY ADMINISTRATIVA SUS SERVICIOS PROFESIONALES COMO ABOGADO EN LA SUBDIRECCION DE GESTION CONTRACTUAL.</t>
  </si>
  <si>
    <t>CONTRATAR SERVICIOS PROFESIONALES PARA DAR AOPYO Y ACOMPAÑAMIENTO EN EL BANCO DE PROYECTOS, FORMULACION, PREPARACION, SEGUIMIENTO Y CONTROL DEL MODELO INTEGRADO DE PLANEACION Y GESTION-FURAG-MECI Y SOPORTAR LA FORMULACION, MEDICION Y SEGUIMIENTO A LOS PLANES DERIVADOS DEL DIRECCIONAMIENTO ESTRATEGICO, PLAN DE ACCION ANUAL Y PLAN ESTRATEGICO SECTORIAL.</t>
  </si>
  <si>
    <t>PRESTAR POR SUS PROPIOS MEDIOS CON PLENA AUTONOMIA TECNICA Y ADMINISTRATIVA, SUS SERVICIOS PROFESIONALES EN EL GRUPO DE GESTION DOCUMENTAL PARA REALIZAR LOS AJUSTES DE LAS TABLAS DE RETENCION DOCUMENTAL Y LAS TABLAS DE VALORACION DOCUMENTAL SOLICITADOS POR EL ARCHIVO GENERAL DE LA NACION PARA SU CONVALIDACION.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</si>
</sst>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/mm/yyyy;@"/>
    <numFmt numFmtId="165" formatCode="_(* #,##0_);_(* \(#,##0\);_(* &quot;-&quot;??_);_(@_)"/>
    <numFmt numFmtId="166" formatCode="#,##0;[Red]#,##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240A]dddd\,\ dd&quot; de &quot;mmmm&quot; de &quot;yyyy"/>
    <numFmt numFmtId="172" formatCode="yyyy/mm/dd"/>
    <numFmt numFmtId="173" formatCode="&quot;$&quot;\ #,##0;\(&quot;$&quot;\ #,##0\)"/>
    <numFmt numFmtId="174" formatCode="&quot;$&quot;\ #,##0"/>
    <numFmt numFmtId="175" formatCode="_-* #,##0.00\ _€_-;\-* #,##0.00\ _€_-;_-* &quot;-&quot;??\ _€_-;_-@_-"/>
    <numFmt numFmtId="176" formatCode="_-* #,##0\ _€_-;\-* #,##0\ _€_-;_-* &quot;-&quot;??\ _€_-;_-@_-"/>
    <numFmt numFmtId="177" formatCode="0;[Red]0"/>
    <numFmt numFmtId="178" formatCode="&quot;$&quot;\ #,##0;[Red]&quot;$&quot;\ #,##0"/>
    <numFmt numFmtId="179" formatCode="yyyy\-mm\-dd;@"/>
    <numFmt numFmtId="180" formatCode="[$$-240A]\ #,##0"/>
    <numFmt numFmtId="181" formatCode="[$-240A]hh:mm:ss\ AM/PM"/>
    <numFmt numFmtId="182" formatCode="#,##0.0"/>
    <numFmt numFmtId="183" formatCode="#,##0.000"/>
    <numFmt numFmtId="184" formatCode="#,##0.0000"/>
    <numFmt numFmtId="185" formatCode="mmm\-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5" fillId="34" borderId="10" xfId="59" applyFont="1" applyFill="1" applyBorder="1" applyAlignment="1">
      <alignment horizontal="center" vertical="center" wrapText="1"/>
      <protection/>
    </xf>
    <xf numFmtId="0" fontId="5" fillId="33" borderId="11" xfId="59" applyFont="1" applyFill="1" applyBorder="1" applyAlignment="1">
      <alignment horizontal="center" vertical="center" wrapText="1"/>
      <protection/>
    </xf>
    <xf numFmtId="173" fontId="6" fillId="33" borderId="10" xfId="60" applyNumberFormat="1" applyFont="1" applyFill="1" applyBorder="1" applyAlignment="1">
      <alignment horizontal="center" vertical="center" wrapText="1"/>
      <protection/>
    </xf>
    <xf numFmtId="0" fontId="43" fillId="33" borderId="0" xfId="0" applyFont="1" applyFill="1" applyBorder="1" applyAlignment="1">
      <alignment/>
    </xf>
    <xf numFmtId="49" fontId="32" fillId="33" borderId="10" xfId="45" applyNumberFormat="1" applyFill="1" applyBorder="1" applyAlignment="1">
      <alignment horizontal="center" vertical="center"/>
    </xf>
    <xf numFmtId="0" fontId="32" fillId="33" borderId="10" xfId="45" applyFill="1" applyBorder="1" applyAlignment="1">
      <alignment horizontal="center" vertical="center" wrapText="1"/>
    </xf>
    <xf numFmtId="14" fontId="43" fillId="33" borderId="10" xfId="0" applyNumberFormat="1" applyFont="1" applyFill="1" applyBorder="1" applyAlignment="1">
      <alignment horizontal="center" vertical="center" wrapText="1"/>
    </xf>
    <xf numFmtId="4" fontId="3" fillId="33" borderId="10" xfId="50" applyNumberFormat="1" applyFont="1" applyFill="1" applyBorder="1" applyAlignment="1">
      <alignment horizontal="right" vertical="center"/>
    </xf>
    <xf numFmtId="14" fontId="3" fillId="33" borderId="10" xfId="5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5" xfId="53"/>
    <cellStyle name="Currency" xfId="54"/>
    <cellStyle name="Currency [0]" xfId="55"/>
    <cellStyle name="Neutral" xfId="56"/>
    <cellStyle name="Normal 10" xfId="57"/>
    <cellStyle name="Normal 2" xfId="58"/>
    <cellStyle name="Normal_Hoja2" xfId="59"/>
    <cellStyle name="Normal_javier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riana.galeano@apicom.com.co" TargetMode="External" /><Relationship Id="rId2" Type="http://schemas.openxmlformats.org/officeDocument/2006/relationships/hyperlink" Target="mailto:alejamendoza05@hotmail.com" TargetMode="External" /><Relationship Id="rId3" Type="http://schemas.openxmlformats.org/officeDocument/2006/relationships/hyperlink" Target="mailto:arquitecturaoscar@hotmail.com" TargetMode="External" /><Relationship Id="rId4" Type="http://schemas.openxmlformats.org/officeDocument/2006/relationships/hyperlink" Target="mailto:jwalter.rengifo@gmail.com" TargetMode="External" /><Relationship Id="rId5" Type="http://schemas.openxmlformats.org/officeDocument/2006/relationships/hyperlink" Target="mailto:ingevecsas@gmail.com" TargetMode="External" /><Relationship Id="rId6" Type="http://schemas.openxmlformats.org/officeDocument/2006/relationships/hyperlink" Target="mailto:miltonst24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"/>
  <sheetViews>
    <sheetView tabSelected="1" zoomScale="75" zoomScaleNormal="75" zoomScalePageLayoutView="0" workbookViewId="0" topLeftCell="A1">
      <selection activeCell="D15" sqref="D15"/>
    </sheetView>
  </sheetViews>
  <sheetFormatPr defaultColWidth="11.421875" defaultRowHeight="15"/>
  <cols>
    <col min="2" max="2" width="12.7109375" style="0" customWidth="1"/>
    <col min="3" max="3" width="13.57421875" style="0" customWidth="1"/>
    <col min="5" max="5" width="35.28125" style="0" customWidth="1"/>
    <col min="6" max="6" width="13.28125" style="0" customWidth="1"/>
    <col min="7" max="7" width="9.8515625" style="0" customWidth="1"/>
    <col min="8" max="8" width="13.28125" style="0" customWidth="1"/>
    <col min="9" max="9" width="10.421875" style="0" bestFit="1" customWidth="1"/>
    <col min="10" max="10" width="11.00390625" style="0" customWidth="1"/>
    <col min="13" max="13" width="13.00390625" style="0" customWidth="1"/>
    <col min="14" max="14" width="13.8515625" style="0" customWidth="1"/>
  </cols>
  <sheetData>
    <row r="1" spans="1:25" s="6" customFormat="1" ht="42.75" customHeight="1">
      <c r="A1" s="5" t="s">
        <v>4</v>
      </c>
      <c r="B1" s="5" t="s">
        <v>13</v>
      </c>
      <c r="C1" s="5" t="s">
        <v>3</v>
      </c>
      <c r="D1" s="5" t="s">
        <v>0</v>
      </c>
      <c r="E1" s="5" t="s">
        <v>8</v>
      </c>
      <c r="F1" s="5" t="s">
        <v>1</v>
      </c>
      <c r="G1" s="5" t="s">
        <v>14</v>
      </c>
      <c r="H1" s="5" t="s">
        <v>2</v>
      </c>
      <c r="I1" s="5" t="s">
        <v>5</v>
      </c>
      <c r="J1" s="5" t="s">
        <v>6</v>
      </c>
      <c r="K1" s="5" t="s">
        <v>15</v>
      </c>
      <c r="L1" s="5" t="s">
        <v>7</v>
      </c>
      <c r="M1" s="5" t="s">
        <v>16</v>
      </c>
      <c r="N1" s="5" t="s">
        <v>17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14" s="8" customFormat="1" ht="74.25" customHeight="1">
      <c r="A2" s="9" t="s">
        <v>23</v>
      </c>
      <c r="B2" s="3" t="s">
        <v>19</v>
      </c>
      <c r="C2" s="7" t="s">
        <v>22</v>
      </c>
      <c r="D2" s="2" t="s">
        <v>18</v>
      </c>
      <c r="E2" s="1" t="s">
        <v>40</v>
      </c>
      <c r="F2" s="12">
        <v>77989333</v>
      </c>
      <c r="G2" s="12">
        <v>0</v>
      </c>
      <c r="H2" s="12">
        <f aca="true" t="shared" si="0" ref="H2:H7">+G2+F2</f>
        <v>77989333</v>
      </c>
      <c r="I2" s="4">
        <v>43294</v>
      </c>
      <c r="J2" s="11">
        <v>43300</v>
      </c>
      <c r="K2" s="14"/>
      <c r="L2" s="13">
        <v>43357</v>
      </c>
      <c r="M2" s="2" t="s">
        <v>21</v>
      </c>
      <c r="N2" s="10" t="s">
        <v>20</v>
      </c>
    </row>
    <row r="3" spans="1:14" s="8" customFormat="1" ht="132.75" customHeight="1">
      <c r="A3" s="9">
        <v>136</v>
      </c>
      <c r="B3" s="3" t="s">
        <v>10</v>
      </c>
      <c r="C3" s="7" t="s">
        <v>9</v>
      </c>
      <c r="D3" s="2" t="s">
        <v>25</v>
      </c>
      <c r="E3" s="1" t="s">
        <v>24</v>
      </c>
      <c r="F3" s="12">
        <v>9000000</v>
      </c>
      <c r="G3" s="12">
        <v>0</v>
      </c>
      <c r="H3" s="12">
        <f t="shared" si="0"/>
        <v>9000000</v>
      </c>
      <c r="I3" s="4">
        <v>43297</v>
      </c>
      <c r="J3" s="11">
        <v>43298</v>
      </c>
      <c r="K3" s="14"/>
      <c r="L3" s="13">
        <v>43433</v>
      </c>
      <c r="M3" s="2" t="s">
        <v>11</v>
      </c>
      <c r="N3" s="10" t="s">
        <v>26</v>
      </c>
    </row>
    <row r="4" spans="1:14" s="8" customFormat="1" ht="56.25">
      <c r="A4" s="9" t="s">
        <v>29</v>
      </c>
      <c r="B4" s="3" t="s">
        <v>28</v>
      </c>
      <c r="C4" s="7" t="s">
        <v>12</v>
      </c>
      <c r="D4" s="2" t="s">
        <v>27</v>
      </c>
      <c r="E4" s="1" t="s">
        <v>30</v>
      </c>
      <c r="F4" s="12">
        <v>42958000</v>
      </c>
      <c r="G4" s="12">
        <v>0</v>
      </c>
      <c r="H4" s="12">
        <f t="shared" si="0"/>
        <v>42958000</v>
      </c>
      <c r="I4" s="4">
        <v>43298</v>
      </c>
      <c r="J4" s="11">
        <v>43305</v>
      </c>
      <c r="K4" s="14"/>
      <c r="L4" s="13">
        <v>43342</v>
      </c>
      <c r="M4" s="2" t="s">
        <v>31</v>
      </c>
      <c r="N4" s="10" t="s">
        <v>38</v>
      </c>
    </row>
    <row r="5" spans="1:14" s="8" customFormat="1" ht="56.25">
      <c r="A5" s="9" t="s">
        <v>33</v>
      </c>
      <c r="B5" s="3" t="s">
        <v>10</v>
      </c>
      <c r="C5" s="7" t="s">
        <v>9</v>
      </c>
      <c r="D5" s="2" t="s">
        <v>32</v>
      </c>
      <c r="E5" s="1" t="s">
        <v>41</v>
      </c>
      <c r="F5" s="12">
        <v>11000000</v>
      </c>
      <c r="G5" s="12">
        <v>0</v>
      </c>
      <c r="H5" s="12">
        <f t="shared" si="0"/>
        <v>11000000</v>
      </c>
      <c r="I5" s="4">
        <v>43300</v>
      </c>
      <c r="J5" s="4">
        <v>43300</v>
      </c>
      <c r="K5" s="14"/>
      <c r="L5" s="13">
        <v>43465</v>
      </c>
      <c r="M5" s="2" t="s">
        <v>11</v>
      </c>
      <c r="N5" s="10" t="s">
        <v>39</v>
      </c>
    </row>
    <row r="6" spans="1:14" s="8" customFormat="1" ht="123.75">
      <c r="A6" s="9">
        <v>139</v>
      </c>
      <c r="B6" s="3" t="s">
        <v>10</v>
      </c>
      <c r="C6" s="7" t="s">
        <v>9</v>
      </c>
      <c r="D6" s="2" t="s">
        <v>34</v>
      </c>
      <c r="E6" s="1" t="s">
        <v>42</v>
      </c>
      <c r="F6" s="12">
        <v>15000000</v>
      </c>
      <c r="G6" s="12">
        <v>0</v>
      </c>
      <c r="H6" s="12">
        <f t="shared" si="0"/>
        <v>15000000</v>
      </c>
      <c r="I6" s="4">
        <v>43311</v>
      </c>
      <c r="J6" s="4">
        <v>43311</v>
      </c>
      <c r="K6" s="14"/>
      <c r="L6" s="13">
        <v>43465</v>
      </c>
      <c r="M6" s="2" t="s">
        <v>11</v>
      </c>
      <c r="N6" s="10" t="s">
        <v>35</v>
      </c>
    </row>
    <row r="7" spans="1:14" s="8" customFormat="1" ht="112.5">
      <c r="A7" s="9">
        <v>140</v>
      </c>
      <c r="B7" s="3" t="s">
        <v>10</v>
      </c>
      <c r="C7" s="7" t="s">
        <v>9</v>
      </c>
      <c r="D7" s="2" t="s">
        <v>36</v>
      </c>
      <c r="E7" s="1" t="s">
        <v>43</v>
      </c>
      <c r="F7" s="12">
        <v>17500000</v>
      </c>
      <c r="G7" s="12">
        <v>0</v>
      </c>
      <c r="H7" s="12">
        <f t="shared" si="0"/>
        <v>17500000</v>
      </c>
      <c r="I7" s="4">
        <v>43312</v>
      </c>
      <c r="J7" s="11">
        <v>43313</v>
      </c>
      <c r="K7" s="14"/>
      <c r="L7" s="13">
        <v>43465</v>
      </c>
      <c r="M7" s="2" t="s">
        <v>11</v>
      </c>
      <c r="N7" s="10" t="s">
        <v>37</v>
      </c>
    </row>
  </sheetData>
  <sheetProtection/>
  <hyperlinks>
    <hyperlink ref="N2" r:id="rId1" display="adriana.galeano@apicom.com.co"/>
    <hyperlink ref="N3" r:id="rId2" display="alejamendoza05@hotmail.com"/>
    <hyperlink ref="N6" r:id="rId3" display="arquitecturaoscar@hotmail.com"/>
    <hyperlink ref="N7" r:id="rId4" display="jwalter.rengifo@gmail.com"/>
    <hyperlink ref="N4" r:id="rId5" display="ingevecsas@gmail.com"/>
    <hyperlink ref="N5" r:id="rId6" display="miltonst24@gmail.com"/>
  </hyperlinks>
  <printOptions/>
  <pageMargins left="0.7" right="0.7" top="0.75" bottom="0.75" header="0.3" footer="0.3"/>
  <pageSetup orientation="portrait" paperSize="9"/>
  <ignoredErrors>
    <ignoredError sqref="A2: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Yenifer Prada Peña</dc:creator>
  <cp:keywords/>
  <dc:description/>
  <cp:lastModifiedBy>JOHANA CAROLINA PEREZ RUIZ</cp:lastModifiedBy>
  <cp:lastPrinted>2018-06-07T18:58:56Z</cp:lastPrinted>
  <dcterms:created xsi:type="dcterms:W3CDTF">2013-08-15T16:35:50Z</dcterms:created>
  <dcterms:modified xsi:type="dcterms:W3CDTF">2018-08-27T16:47:59Z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