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440" windowHeight="9720" firstSheet="1" activeTab="2"/>
  </bookViews>
  <sheets>
    <sheet name="1.POBLACIÓN POR ESTABLECIMIENTO" sheetId="1" r:id="rId1"/>
    <sheet name="2.LEY 600 JUNIO 2014" sheetId="2" r:id="rId2"/>
    <sheet name="3.LEY 906 JUNIO  2014" sheetId="3" r:id="rId3"/>
    <sheet name="4.DOMICILIARIA" sheetId="4" r:id="rId4"/>
    <sheet name="5.SISTEMA VIG ELEC REGIONAL" sheetId="5" r:id="rId5"/>
    <sheet name="6.Edades" sheetId="6" r:id="rId6"/>
    <sheet name="7.MINORITARIOS SISIPEC" sheetId="7" r:id="rId7"/>
    <sheet name="8.Extrajeros por pais de Origen" sheetId="8" r:id="rId8"/>
    <sheet name="9.PERFIL DELICTIVO SISIPEC ERON" sheetId="9" r:id="rId9"/>
    <sheet name="10.MESES SINDICADOS" sheetId="10" r:id="rId10"/>
    <sheet name="11.AÑOS CONDENADOS" sheetId="11" r:id="rId11"/>
    <sheet name="12.Reincidencias" sheetId="12" r:id="rId12"/>
    <sheet name="13.Trabajo, Estudio y Enseñanza" sheetId="13" r:id="rId13"/>
    <sheet name="14.Nivel Academico Intramural" sheetId="14" r:id="rId14"/>
    <sheet name="15.Nivel Academico Superior" sheetId="15" r:id="rId15"/>
  </sheets>
  <externalReferences>
    <externalReference r:id="rId18"/>
    <externalReference r:id="rId19"/>
    <externalReference r:id="rId20"/>
  </externalReferences>
  <definedNames>
    <definedName name="_Key1" localSheetId="9" hidden="1">'[1]FUG-FEB97'!#REF!</definedName>
    <definedName name="_Key1" localSheetId="10" hidden="1">'[1]FUG-FEB97'!#REF!</definedName>
    <definedName name="_Key1" localSheetId="11" hidden="1">'[1]FUG-FEB97'!#REF!</definedName>
    <definedName name="_Key1" localSheetId="13" hidden="1">'[1]FUG-FEB97'!#REF!</definedName>
    <definedName name="_Key1" localSheetId="14" hidden="1">'[1]FUG-FEB97'!#REF!</definedName>
    <definedName name="_Key1" localSheetId="1" hidden="1">'[1]FUG-FEB97'!#REF!</definedName>
    <definedName name="_Key1" localSheetId="3" hidden="1">'[2]FUG-FEB97'!#REF!</definedName>
    <definedName name="_Key1" localSheetId="4" hidden="1">'[2]FUG-FEB97'!#REF!</definedName>
    <definedName name="_Key1" localSheetId="5" hidden="1">'[1]FUG-FEB97'!#REF!</definedName>
    <definedName name="_Key1" localSheetId="6" hidden="1">'[1]FUG-FEB97'!#REF!</definedName>
    <definedName name="_Key1" localSheetId="7" hidden="1">'[1]FUG-FEB97'!#REF!</definedName>
    <definedName name="_Key1" localSheetId="8" hidden="1">'[1]FUG-FEB97'!#REF!</definedName>
    <definedName name="_Key1" hidden="1">'[1]FUG-FEB97'!#REF!</definedName>
    <definedName name="_Order1" hidden="1">255</definedName>
    <definedName name="_Parse_In" localSheetId="9" hidden="1">'[3]97FORM1'!#REF!</definedName>
    <definedName name="_Parse_In" localSheetId="10" hidden="1">'[3]97FORM1'!#REF!</definedName>
    <definedName name="_Parse_In" localSheetId="11" hidden="1">'[3]97FORM1'!#REF!</definedName>
    <definedName name="_Parse_In" localSheetId="13" hidden="1">'[3]97FORM1'!#REF!</definedName>
    <definedName name="_Parse_In" localSheetId="14" hidden="1">'[3]97FORM1'!#REF!</definedName>
    <definedName name="_Parse_In" localSheetId="1" hidden="1">'[3]97FORM1'!#REF!</definedName>
    <definedName name="_Parse_In" localSheetId="3" hidden="1">'[3]97FORM1'!#REF!</definedName>
    <definedName name="_Parse_In" localSheetId="4" hidden="1">'[3]97FORM1'!#REF!</definedName>
    <definedName name="_Parse_In" localSheetId="5" hidden="1">'[3]97FORM1'!#REF!</definedName>
    <definedName name="_Parse_In" localSheetId="6" hidden="1">'[3]97FORM1'!#REF!</definedName>
    <definedName name="_Parse_In" localSheetId="7" hidden="1">'[3]97FORM1'!#REF!</definedName>
    <definedName name="_Parse_In" localSheetId="8" hidden="1">'[3]97FORM1'!#REF!</definedName>
    <definedName name="_Parse_In" hidden="1">'[3]97FORM1'!#REF!</definedName>
    <definedName name="_Parse_Out" localSheetId="9" hidden="1">'[3]97FORM1'!#REF!</definedName>
    <definedName name="_Parse_Out" localSheetId="10" hidden="1">'[3]97FORM1'!#REF!</definedName>
    <definedName name="_Parse_Out" localSheetId="11" hidden="1">'[3]97FORM1'!#REF!</definedName>
    <definedName name="_Parse_Out" localSheetId="13" hidden="1">'[3]97FORM1'!#REF!</definedName>
    <definedName name="_Parse_Out" localSheetId="14" hidden="1">'[3]97FORM1'!#REF!</definedName>
    <definedName name="_Parse_Out" localSheetId="1" hidden="1">'[3]97FORM1'!#REF!</definedName>
    <definedName name="_Parse_Out" localSheetId="3" hidden="1">'[3]97FORM1'!#REF!</definedName>
    <definedName name="_Parse_Out" localSheetId="4" hidden="1">'[3]97FORM1'!#REF!</definedName>
    <definedName name="_Parse_Out" localSheetId="5" hidden="1">'[3]97FORM1'!#REF!</definedName>
    <definedName name="_Parse_Out" localSheetId="6" hidden="1">'[3]97FORM1'!#REF!</definedName>
    <definedName name="_Parse_Out" localSheetId="7" hidden="1">'[3]97FORM1'!#REF!</definedName>
    <definedName name="_Parse_Out" localSheetId="8" hidden="1">'[3]97FORM1'!#REF!</definedName>
    <definedName name="_Parse_Out" hidden="1">'[3]97FORM1'!#REF!</definedName>
    <definedName name="_Sort" localSheetId="3" hidden="1">'[2]FUG-FEB97'!$D$15:$J$66</definedName>
    <definedName name="_Sort" localSheetId="4" hidden="1">'[2]FUG-FEB97'!$D$15:$J$66</definedName>
    <definedName name="_Sort" hidden="1">'[1]FUG-FEB97'!$D$15:$J$66</definedName>
    <definedName name="_xlnm.Print_Area" localSheetId="0">'1.POBLACIÓN POR ESTABLECIMIENTO'!$A$1:$N$259</definedName>
    <definedName name="_xlnm.Print_Area" localSheetId="1">'2.LEY 600 JUNIO 2014'!$A$1:$H$16</definedName>
    <definedName name="_xlnm.Print_Area" localSheetId="2">'3.LEY 906 JUNIO  2014'!$A$1:$H$16</definedName>
    <definedName name="_xlnm.Print_Area" localSheetId="3">'4.DOMICILIARIA'!$A$1:$F$17</definedName>
    <definedName name="_xlnm.Print_Area" localSheetId="4">'5.SISTEMA VIG ELEC REGIONAL'!$B$1:$R$15</definedName>
    <definedName name="_xlnm.Print_Area" localSheetId="6">'7.MINORITARIOS SISIPEC'!$A$1:$H$16</definedName>
    <definedName name="_xlnm.Print_Area" localSheetId="8">'9.PERFIL DELICTIVO SISIPEC ERON'!$A$1:$G$25</definedName>
    <definedName name="BuiltIn_Print_Area" localSheetId="9">#REF!</definedName>
    <definedName name="BuiltIn_Print_Area" localSheetId="10">#REF!</definedName>
    <definedName name="BuiltIn_Print_Area" localSheetId="11">#REF!</definedName>
    <definedName name="BuiltIn_Print_Area" localSheetId="12">#REF!</definedName>
    <definedName name="BuiltIn_Print_Area" localSheetId="13">#REF!</definedName>
    <definedName name="BuiltIn_Print_Area" localSheetId="14">#REF!</definedName>
    <definedName name="BuiltIn_Print_Area" localSheetId="5">#REF!</definedName>
    <definedName name="BuiltIn_Print_Area" localSheetId="7">#REF!</definedName>
    <definedName name="BuiltIn_Print_Area">#REF!</definedName>
    <definedName name="BuiltIn_Print_Titles" localSheetId="9">#REF!</definedName>
    <definedName name="BuiltIn_Print_Titles" localSheetId="10">#REF!</definedName>
    <definedName name="BuiltIn_Print_Titles" localSheetId="11">#REF!</definedName>
    <definedName name="BuiltIn_Print_Titles" localSheetId="12">#REF!</definedName>
    <definedName name="BuiltIn_Print_Titles" localSheetId="13">#REF!</definedName>
    <definedName name="BuiltIn_Print_Titles" localSheetId="14">#REF!</definedName>
    <definedName name="BuiltIn_Print_Titles" localSheetId="5">#REF!</definedName>
    <definedName name="BuiltIn_Print_Titles" localSheetId="7">#REF!</definedName>
    <definedName name="BuiltIn_Print_Titles">#REF!</definedName>
    <definedName name="C.C._JERICO" localSheetId="9">AREA</definedName>
    <definedName name="C.C._JERICO" localSheetId="10">AREA</definedName>
    <definedName name="C.C._JERICO" localSheetId="11">AREA</definedName>
    <definedName name="C.C._JERICO" localSheetId="12">AREA</definedName>
    <definedName name="C.C._JERICO" localSheetId="13">AREA</definedName>
    <definedName name="C.C._JERICO" localSheetId="14">AREA</definedName>
    <definedName name="C.C._JERICO" localSheetId="1">AREA</definedName>
    <definedName name="C.C._JERICO" localSheetId="2">AREA</definedName>
    <definedName name="C.C._JERICO" localSheetId="3">AREA</definedName>
    <definedName name="C.C._JERICO" localSheetId="4">AREA</definedName>
    <definedName name="C.C._JERICO" localSheetId="5">AREA</definedName>
    <definedName name="C.C._JERICO" localSheetId="6">AREA</definedName>
    <definedName name="C.C._JERICO" localSheetId="7">AREA</definedName>
    <definedName name="C.C._JERICO" localSheetId="8">AREA</definedName>
    <definedName name="C.C._JERICO">AREA</definedName>
    <definedName name="_xlnm.Print_Titles" localSheetId="0">'1.POBLACIÓN POR ESTABLECIMIENTO'!$1:$8</definedName>
  </definedNames>
  <calcPr fullCalcOnLoad="1"/>
</workbook>
</file>

<file path=xl/sharedStrings.xml><?xml version="1.0" encoding="utf-8"?>
<sst xmlns="http://schemas.openxmlformats.org/spreadsheetml/2006/main" count="998" uniqueCount="399">
  <si>
    <t>Población de Internos en Establecimientos de Reclusión y Regionales</t>
  </si>
  <si>
    <t>Código</t>
  </si>
  <si>
    <t>Establecimiento</t>
  </si>
  <si>
    <t>Capacidad Real</t>
  </si>
  <si>
    <t>Total población</t>
  </si>
  <si>
    <t>Hacinamiento</t>
  </si>
  <si>
    <t>Sexo</t>
  </si>
  <si>
    <t>Sindicados</t>
  </si>
  <si>
    <t>Total sindicados</t>
  </si>
  <si>
    <t>Condenados</t>
  </si>
  <si>
    <t>Total condenados</t>
  </si>
  <si>
    <t>Denominación</t>
  </si>
  <si>
    <t>Nombre</t>
  </si>
  <si>
    <t>Hombre</t>
  </si>
  <si>
    <t>Mujer</t>
  </si>
  <si>
    <t>HOM</t>
  </si>
  <si>
    <t>MUJ</t>
  </si>
  <si>
    <t>REGIONAL CENTRAL</t>
  </si>
  <si>
    <t>AMAZONAS</t>
  </si>
  <si>
    <t>E.P.M.S.C.</t>
  </si>
  <si>
    <t>LETICIA</t>
  </si>
  <si>
    <t>BOYACA</t>
  </si>
  <si>
    <t>E.P.M.S.C. - J.P.</t>
  </si>
  <si>
    <t>CHIQUINQUIRA</t>
  </si>
  <si>
    <t>E.P.A.M.S. C.A.S</t>
  </si>
  <si>
    <t>COMBITA</t>
  </si>
  <si>
    <t>DUITAMA</t>
  </si>
  <si>
    <t>E.P.M.S</t>
  </si>
  <si>
    <t>GARAGOA</t>
  </si>
  <si>
    <t>GUATEQUE</t>
  </si>
  <si>
    <t>MONIQUIRA</t>
  </si>
  <si>
    <t xml:space="preserve">RAMIRIQUI  </t>
  </si>
  <si>
    <t xml:space="preserve">SANTA  ROSA DE VITERBO </t>
  </si>
  <si>
    <t>E.P.M.S.C.- R.M.- J.P.</t>
  </si>
  <si>
    <t>SOGAMOSO</t>
  </si>
  <si>
    <t>TUNJA</t>
  </si>
  <si>
    <t>CAQUETA</t>
  </si>
  <si>
    <t>FLORENCIA</t>
  </si>
  <si>
    <t>E.P.</t>
  </si>
  <si>
    <t>FLORENCIA LAS HELICONIAS</t>
  </si>
  <si>
    <t>BOGOTÁ D.C.</t>
  </si>
  <si>
    <t>COMPLEJO METROPOLITANO</t>
  </si>
  <si>
    <t>COMEB BOGOTA</t>
  </si>
  <si>
    <t xml:space="preserve">E.C. - P.S.M. </t>
  </si>
  <si>
    <t xml:space="preserve">BOGOTA </t>
  </si>
  <si>
    <t>R.M. - P.A.S.- E.R.E.</t>
  </si>
  <si>
    <t>BOGOTA D.C.</t>
  </si>
  <si>
    <t>CUNDINAMARCA</t>
  </si>
  <si>
    <t>CAQUEZA</t>
  </si>
  <si>
    <t>CHOCONTA</t>
  </si>
  <si>
    <t>FACATATIVA</t>
  </si>
  <si>
    <t>E.P.M.S.C.-C.M.S.</t>
  </si>
  <si>
    <t>FUSAGASUGA</t>
  </si>
  <si>
    <t>GACHETA</t>
  </si>
  <si>
    <t>GIRARDOT</t>
  </si>
  <si>
    <t>GUADUAS - LA ESPERANZA</t>
  </si>
  <si>
    <t>LA MESA</t>
  </si>
  <si>
    <t>UBATE</t>
  </si>
  <si>
    <t>VILLETA</t>
  </si>
  <si>
    <t>ZIPAQUIRA</t>
  </si>
  <si>
    <t>HUILA</t>
  </si>
  <si>
    <t>E.P.M.S.C. - R.M.</t>
  </si>
  <si>
    <t>GARZON</t>
  </si>
  <si>
    <t>LA PLATA</t>
  </si>
  <si>
    <t>NEIVA</t>
  </si>
  <si>
    <t>PITALITO</t>
  </si>
  <si>
    <t>META</t>
  </si>
  <si>
    <t>C.A.MI.S. - ERE.</t>
  </si>
  <si>
    <t>ACACIAS</t>
  </si>
  <si>
    <t>GRANADA</t>
  </si>
  <si>
    <t>E.P.M.S.C.-R.M.</t>
  </si>
  <si>
    <t>VILLAVICENCIO</t>
  </si>
  <si>
    <t>TOLIMA</t>
  </si>
  <si>
    <t>CHAPARRAL</t>
  </si>
  <si>
    <t>E.P.M.S.C.- J.P.</t>
  </si>
  <si>
    <t>ESPINAL</t>
  </si>
  <si>
    <t>E.P.C.</t>
  </si>
  <si>
    <t>GUAMO</t>
  </si>
  <si>
    <t>MELGAR</t>
  </si>
  <si>
    <t>PURIFICACIÓN</t>
  </si>
  <si>
    <t xml:space="preserve">CASANARE </t>
  </si>
  <si>
    <t>PAZ DE ARIPORO</t>
  </si>
  <si>
    <t xml:space="preserve">E.P.C. </t>
  </si>
  <si>
    <t xml:space="preserve">YOPAL </t>
  </si>
  <si>
    <t>REGIONAL OCCIDENTAL</t>
  </si>
  <si>
    <t>CAUCA</t>
  </si>
  <si>
    <t>BOLIVAR  -CAUCA</t>
  </si>
  <si>
    <t>CALOTO</t>
  </si>
  <si>
    <t>EL BORDO</t>
  </si>
  <si>
    <t xml:space="preserve">E.P.A.M.S -C.A.S  E.R.E. </t>
  </si>
  <si>
    <t>POPAYAN</t>
  </si>
  <si>
    <t xml:space="preserve">R.M. </t>
  </si>
  <si>
    <t>PUERTO TEJADA</t>
  </si>
  <si>
    <t>SANTANDER DE QUILICHAO</t>
  </si>
  <si>
    <t>SILVIA</t>
  </si>
  <si>
    <t>NARIÑO</t>
  </si>
  <si>
    <t xml:space="preserve">IPIALES </t>
  </si>
  <si>
    <t>LA UNION</t>
  </si>
  <si>
    <t>E.P.M.S.C.-RM</t>
  </si>
  <si>
    <t xml:space="preserve">PASTO  </t>
  </si>
  <si>
    <t>TUMACO</t>
  </si>
  <si>
    <t>TUQUERRES</t>
  </si>
  <si>
    <t>PUTUMAYO</t>
  </si>
  <si>
    <t>MOCOA</t>
  </si>
  <si>
    <t>VALLE</t>
  </si>
  <si>
    <t>BUENAVENTURA</t>
  </si>
  <si>
    <t>BUGA</t>
  </si>
  <si>
    <t>CAICEDONIA</t>
  </si>
  <si>
    <t>E.P.M.S.C. E.R.E</t>
  </si>
  <si>
    <t>CALI</t>
  </si>
  <si>
    <t>CARTAGO</t>
  </si>
  <si>
    <t>COMPLEJO</t>
  </si>
  <si>
    <t>COJAM JAMUNDÍ</t>
  </si>
  <si>
    <t xml:space="preserve">E.P.A.M.S..- C.A.S. - J.P. </t>
  </si>
  <si>
    <t xml:space="preserve">PALMIRA </t>
  </si>
  <si>
    <t>ROLDANILLO</t>
  </si>
  <si>
    <t>SEVILLA</t>
  </si>
  <si>
    <t>TULUA</t>
  </si>
  <si>
    <t>REGIONAL NORTE</t>
  </si>
  <si>
    <t>ATLANTICO</t>
  </si>
  <si>
    <t>E.C. - J.P.</t>
  </si>
  <si>
    <t>BARRANQUILLA</t>
  </si>
  <si>
    <t>E.P.M.S.C. - E.R.E.. PSM</t>
  </si>
  <si>
    <t>E.C- E.R.E</t>
  </si>
  <si>
    <t>SABANALARGA</t>
  </si>
  <si>
    <t>BOLIVAR</t>
  </si>
  <si>
    <t xml:space="preserve">CARTAGENA </t>
  </si>
  <si>
    <t>MAGANGUE</t>
  </si>
  <si>
    <t>CESAR</t>
  </si>
  <si>
    <t>E.P.M.S.C.-E.R.E</t>
  </si>
  <si>
    <t>VALLEDUPAR</t>
  </si>
  <si>
    <t>E.P.A.M.S -C.A.S</t>
  </si>
  <si>
    <t>CORDOBA</t>
  </si>
  <si>
    <t xml:space="preserve">MONTERIA  </t>
  </si>
  <si>
    <t>TIERRALTA</t>
  </si>
  <si>
    <t>GUAJIRA</t>
  </si>
  <si>
    <t>RIOHACHA</t>
  </si>
  <si>
    <t>MAGDALENA</t>
  </si>
  <si>
    <t>CIENAGA</t>
  </si>
  <si>
    <t>EL BANCO</t>
  </si>
  <si>
    <t>SANTA MARTA</t>
  </si>
  <si>
    <t>SAN ANDRES</t>
  </si>
  <si>
    <t xml:space="preserve">SAN ANDRES </t>
  </si>
  <si>
    <t>SUCRE</t>
  </si>
  <si>
    <t xml:space="preserve">E.R.E. </t>
  </si>
  <si>
    <t>COROZAL</t>
  </si>
  <si>
    <t>SINCELEJO</t>
  </si>
  <si>
    <t>REGIONAL ORIENTE</t>
  </si>
  <si>
    <t>ARAUCA</t>
  </si>
  <si>
    <t>AGUACHICA</t>
  </si>
  <si>
    <t>NORTE SANTANDER</t>
  </si>
  <si>
    <t>COCUC CÚCUTA</t>
  </si>
  <si>
    <t>OCAÑA</t>
  </si>
  <si>
    <t>PAMPLONA</t>
  </si>
  <si>
    <t xml:space="preserve">SANTANDER </t>
  </si>
  <si>
    <t>BARRANCABERMEJA</t>
  </si>
  <si>
    <t>E.P.M.S.C.-E.R.E. - J.P.</t>
  </si>
  <si>
    <t>BUCARAMANGA</t>
  </si>
  <si>
    <t>E.P.A.M.S - C.A.S.</t>
  </si>
  <si>
    <t>GIRÓN</t>
  </si>
  <si>
    <t>MALAGA</t>
  </si>
  <si>
    <t>SAN GIL</t>
  </si>
  <si>
    <t xml:space="preserve">SAN VICENTE DE CHUCURÍ </t>
  </si>
  <si>
    <t>SOCORRO</t>
  </si>
  <si>
    <t>VELEZ</t>
  </si>
  <si>
    <t>REGIONAL  NOROESTE</t>
  </si>
  <si>
    <t>ANTIOQUIA</t>
  </si>
  <si>
    <t xml:space="preserve">ANDES   </t>
  </si>
  <si>
    <t>APARTADO</t>
  </si>
  <si>
    <t>BOLIVAR -ANTIOQUIA</t>
  </si>
  <si>
    <t>CAUCASIA</t>
  </si>
  <si>
    <t>E.P.C. - A.S.- E.R.E.- J.P.</t>
  </si>
  <si>
    <t>ITAGUI - LA PAZ</t>
  </si>
  <si>
    <t>JERICO</t>
  </si>
  <si>
    <t>LA CEJA</t>
  </si>
  <si>
    <t>MEDELLIN</t>
  </si>
  <si>
    <t>COPED PEDREGAL</t>
  </si>
  <si>
    <t>PUERTO  BERRIO</t>
  </si>
  <si>
    <t>PUERTO TRIUNFO - EL PESEBRE</t>
  </si>
  <si>
    <t>SANTA  BARBARA</t>
  </si>
  <si>
    <t xml:space="preserve">E.C. </t>
  </si>
  <si>
    <t>SANTA FE  DE ANTIOQUIA</t>
  </si>
  <si>
    <t xml:space="preserve">SANTA ROSA DE OSOS </t>
  </si>
  <si>
    <t xml:space="preserve">SANTO DOMINGO </t>
  </si>
  <si>
    <t>SONSON</t>
  </si>
  <si>
    <t>TAMESIS</t>
  </si>
  <si>
    <t>TITIRIBI</t>
  </si>
  <si>
    <t>YARUMAL</t>
  </si>
  <si>
    <t>CHOCO</t>
  </si>
  <si>
    <t>ISTMINA</t>
  </si>
  <si>
    <t>QUIBDO</t>
  </si>
  <si>
    <t>REGIONAL VIEJO CALDAS</t>
  </si>
  <si>
    <t>PUERTO BOYACA</t>
  </si>
  <si>
    <t>CALDAS</t>
  </si>
  <si>
    <t>AGUADAS</t>
  </si>
  <si>
    <t>ANSERMA</t>
  </si>
  <si>
    <t>E.P.A.M.S.- P.C- E.R.E.</t>
  </si>
  <si>
    <t>LA DORADA</t>
  </si>
  <si>
    <t>MANIZALES</t>
  </si>
  <si>
    <t>PACORA</t>
  </si>
  <si>
    <t>PENSILVANIA</t>
  </si>
  <si>
    <t>RIOSUCIO</t>
  </si>
  <si>
    <t>SALAMINA</t>
  </si>
  <si>
    <t>QUINDIO</t>
  </si>
  <si>
    <t>ARMENIA</t>
  </si>
  <si>
    <t>CALARCA</t>
  </si>
  <si>
    <t>RISARALDA</t>
  </si>
  <si>
    <t xml:space="preserve">E.P.M.S.C.-E.R.E. </t>
  </si>
  <si>
    <t>PEREIRA</t>
  </si>
  <si>
    <t>SANTA ROSA DE CABAL</t>
  </si>
  <si>
    <t>ARMERO - GUAYABAL</t>
  </si>
  <si>
    <t>FRESNO</t>
  </si>
  <si>
    <t>HONDA</t>
  </si>
  <si>
    <t>COIBA PICALEÑA</t>
  </si>
  <si>
    <t>LIBANO</t>
  </si>
  <si>
    <t>TOTAL GENERAL</t>
  </si>
  <si>
    <t>CÓDIGO</t>
  </si>
  <si>
    <t>REGIONAL</t>
  </si>
  <si>
    <t>CAPACIDAD</t>
  </si>
  <si>
    <t>TOTAL POBLACIÓN</t>
  </si>
  <si>
    <t>HACINA-MIENTO</t>
  </si>
  <si>
    <t>SEXO</t>
  </si>
  <si>
    <t>SINDICADOS</t>
  </si>
  <si>
    <t>TOTAL SINDICADOS</t>
  </si>
  <si>
    <t>CONDENADOS</t>
  </si>
  <si>
    <t>TOTAL CONDENADOS</t>
  </si>
  <si>
    <t>REGIONAL OCCIDENTE</t>
  </si>
  <si>
    <t>REGIONAL NOROESTE</t>
  </si>
  <si>
    <t>TOTAL MES</t>
  </si>
  <si>
    <t>CONVENCIONES:</t>
  </si>
  <si>
    <t>R.M.</t>
  </si>
  <si>
    <t>RECLUSIÓN DE MUJERES</t>
  </si>
  <si>
    <t>ESTABLECIMIENTO PENITENCIARIO DE MEDIANA SEGURIDAD Y CARCELARIO</t>
  </si>
  <si>
    <t>ESTABLECIMIENTO PENITENCIARIO</t>
  </si>
  <si>
    <t>E.C.</t>
  </si>
  <si>
    <t>ESTABLECIMIENTO CARCELARIO</t>
  </si>
  <si>
    <t>C.A.MI.S.</t>
  </si>
  <si>
    <t>COLONIA AGRÍCOLA DE MÍNIMA SEGURIDAD</t>
  </si>
  <si>
    <t>E.R.E.</t>
  </si>
  <si>
    <t>ESTABLECIMIENTO DE RECLUSIÓN ESPECIAL</t>
  </si>
  <si>
    <t>J.P.</t>
  </si>
  <si>
    <t>ESTABLECIMIENTO DE JUSTICIA Y PAZ</t>
  </si>
  <si>
    <t>Fuente: Sisipec web</t>
  </si>
  <si>
    <t>Total</t>
  </si>
  <si>
    <t>Viejo Caldas</t>
  </si>
  <si>
    <t>Noroeste</t>
  </si>
  <si>
    <t>Oriente</t>
  </si>
  <si>
    <t>Norte</t>
  </si>
  <si>
    <t>Occidente</t>
  </si>
  <si>
    <t>Central</t>
  </si>
  <si>
    <t>Participación</t>
  </si>
  <si>
    <t>Regional</t>
  </si>
  <si>
    <t>Mayo  31  de 2014</t>
  </si>
  <si>
    <t xml:space="preserve">Población de internos situación jurídica </t>
  </si>
  <si>
    <t>Mujeres</t>
  </si>
  <si>
    <t>Hombres</t>
  </si>
  <si>
    <t>Población de internos por sexo Ley 600</t>
  </si>
  <si>
    <t>Población de internos por situación jurídica Ley 600</t>
  </si>
  <si>
    <t>Imputados</t>
  </si>
  <si>
    <t>Total imputados</t>
  </si>
  <si>
    <t xml:space="preserve">Población de internos por sexo Ley 906 </t>
  </si>
  <si>
    <t>Población de internos por situación jurídica Ley 906</t>
  </si>
  <si>
    <t>Fuente: SISIPEC WEB</t>
  </si>
  <si>
    <t xml:space="preserve">Fuente: Sisipec web </t>
  </si>
  <si>
    <t>Occidental</t>
  </si>
  <si>
    <t>% Participación</t>
  </si>
  <si>
    <t xml:space="preserve">Población </t>
  </si>
  <si>
    <t>Prisión</t>
  </si>
  <si>
    <t>Detención</t>
  </si>
  <si>
    <t>Población de Internos en Domiciliaria</t>
  </si>
  <si>
    <t>RF: Radio frecuencia</t>
  </si>
  <si>
    <t>GPS:  Global Position System</t>
  </si>
  <si>
    <t>%</t>
  </si>
  <si>
    <t>GPS</t>
  </si>
  <si>
    <t>RF</t>
  </si>
  <si>
    <t>Total internos</t>
  </si>
  <si>
    <t>Total  internos</t>
  </si>
  <si>
    <t>Corte Suprema de Justicia</t>
  </si>
  <si>
    <t>Juzgados de Garantías</t>
  </si>
  <si>
    <t>Juzgados de Conocimiento</t>
  </si>
  <si>
    <t>Juzgados de EPMS</t>
  </si>
  <si>
    <t xml:space="preserve">Medida de control  x Juzgados V°B°  </t>
  </si>
  <si>
    <t>Ley 1709</t>
  </si>
  <si>
    <t>Prisión domiciliar M-Control x INPEC</t>
  </si>
  <si>
    <t>Población de Internos con control y Vigilancia Electrónica</t>
  </si>
  <si>
    <t>Certificación DANE Tipo B CI-023-077 "Registro de Calidad del Proceso Estadístico SISIPEC WEB"</t>
  </si>
  <si>
    <t>Nota: Ajustado a la población de internos reportada por el CEDIP en el parte diario de internos.</t>
  </si>
  <si>
    <t>FUENTE: SISIPEC WEB</t>
  </si>
  <si>
    <t>Mayor a 64 Años</t>
  </si>
  <si>
    <t>Subtotal</t>
  </si>
  <si>
    <t>55 a 64 Años</t>
  </si>
  <si>
    <t>30 a 54 Años</t>
  </si>
  <si>
    <t>18 a 29 Años</t>
  </si>
  <si>
    <t>Población de internos por edades</t>
  </si>
  <si>
    <t>Inimputables</t>
  </si>
  <si>
    <t>Discapacitados</t>
  </si>
  <si>
    <t>Madres gestantes</t>
  </si>
  <si>
    <t>Madres lactantes</t>
  </si>
  <si>
    <t>Tercera  edad</t>
  </si>
  <si>
    <t>Extranjeros</t>
  </si>
  <si>
    <t>Afro colombianos</t>
  </si>
  <si>
    <t>Indígenas</t>
  </si>
  <si>
    <t>gestantes</t>
  </si>
  <si>
    <t>Lactantes</t>
  </si>
  <si>
    <t>Madres</t>
  </si>
  <si>
    <t xml:space="preserve">FUENTE: SISIPEC WEB </t>
  </si>
  <si>
    <t>Población de Internos con condiciones excepcionales</t>
  </si>
  <si>
    <t>Otros países</t>
  </si>
  <si>
    <t>Canada</t>
  </si>
  <si>
    <t>Panama</t>
  </si>
  <si>
    <t>Honduras</t>
  </si>
  <si>
    <t>Brasil</t>
  </si>
  <si>
    <t>Republica Dominicana</t>
  </si>
  <si>
    <t>Peru</t>
  </si>
  <si>
    <t>Italia</t>
  </si>
  <si>
    <t>Estados Unidos De America</t>
  </si>
  <si>
    <t>Mexico</t>
  </si>
  <si>
    <t>Ecuador</t>
  </si>
  <si>
    <t>Espana</t>
  </si>
  <si>
    <t>Venezuela</t>
  </si>
  <si>
    <t>Condenada</t>
  </si>
  <si>
    <t>Sindicada</t>
  </si>
  <si>
    <t>Condenado</t>
  </si>
  <si>
    <t>Sindicado</t>
  </si>
  <si>
    <t>Participación %</t>
  </si>
  <si>
    <t>Número de internos</t>
  </si>
  <si>
    <t>Total mujeres</t>
  </si>
  <si>
    <t>Total hombres</t>
  </si>
  <si>
    <t>País de origen</t>
  </si>
  <si>
    <t>Población de internos de otras nacionalidadees</t>
  </si>
  <si>
    <t>Fuente: SISIPEC WEB . Nota: Internos incursos en uno o más delitos</t>
  </si>
  <si>
    <t>Total general</t>
  </si>
  <si>
    <t>Otros delitos</t>
  </si>
  <si>
    <t xml:space="preserve">Lesiones personales  </t>
  </si>
  <si>
    <t xml:space="preserve">Fabricación, tráfico, porte o tenencia de armas de fuego, accesorios, partes o municiones  </t>
  </si>
  <si>
    <t xml:space="preserve">Secuestro simple  </t>
  </si>
  <si>
    <t xml:space="preserve">Acceso carnal violento  </t>
  </si>
  <si>
    <t xml:space="preserve">Secuestro extorsivo  </t>
  </si>
  <si>
    <t xml:space="preserve">Acceso carnal abusivo con menor de catorce años  </t>
  </si>
  <si>
    <t xml:space="preserve">Actos sexuales con menor de catorce años  </t>
  </si>
  <si>
    <t xml:space="preserve">Concierto para delinquir  </t>
  </si>
  <si>
    <t xml:space="preserve">Homicidio  </t>
  </si>
  <si>
    <t xml:space="preserve">Hurto  </t>
  </si>
  <si>
    <t>Condenadas</t>
  </si>
  <si>
    <t>Sindicadas</t>
  </si>
  <si>
    <t>Modalidad delictiva</t>
  </si>
  <si>
    <t>Modalidad delictiva Población de Internos en Establecimientos de Reclusión</t>
  </si>
  <si>
    <t xml:space="preserve">Central </t>
  </si>
  <si>
    <t>Más de 36 meses</t>
  </si>
  <si>
    <t>31 A 35</t>
  </si>
  <si>
    <t>26 A 30</t>
  </si>
  <si>
    <t>21 A 25</t>
  </si>
  <si>
    <t>16 A 20</t>
  </si>
  <si>
    <t>11 A 15</t>
  </si>
  <si>
    <t>6 A 10</t>
  </si>
  <si>
    <t>0 A 5</t>
  </si>
  <si>
    <t xml:space="preserve"> 6 A 10</t>
  </si>
  <si>
    <t xml:space="preserve">  0 A 5</t>
  </si>
  <si>
    <t>Regionales</t>
  </si>
  <si>
    <t>Población de Internos en meses de detención</t>
  </si>
  <si>
    <t>Condenas entre 6 y 10 años</t>
  </si>
  <si>
    <t>Condenas menores a 5 años</t>
  </si>
  <si>
    <t>Más de 36 años</t>
  </si>
  <si>
    <t>Total Mujer</t>
  </si>
  <si>
    <t>Total Hombre</t>
  </si>
  <si>
    <t>Población de Internos en años de condenaa</t>
  </si>
  <si>
    <t>Total Altas</t>
  </si>
  <si>
    <t>Altas</t>
  </si>
  <si>
    <t>Total General</t>
  </si>
  <si>
    <t>Total Vigilancia Electronica</t>
  </si>
  <si>
    <t>Vigilancia Electronica</t>
  </si>
  <si>
    <t>Total Domiciliarias</t>
  </si>
  <si>
    <t>Domiciliarias</t>
  </si>
  <si>
    <t>Reincidencia  Población de Internos</t>
  </si>
  <si>
    <t>Enseñanza</t>
  </si>
  <si>
    <t>Estudio</t>
  </si>
  <si>
    <t>Trabajo</t>
  </si>
  <si>
    <t>Total TEE</t>
  </si>
  <si>
    <t>Población de Internos ocupados en trabajo, estudio y enseñanza</t>
  </si>
  <si>
    <t>Ciclo 6 Grado 11</t>
  </si>
  <si>
    <t>Ciclo5 Grado 10</t>
  </si>
  <si>
    <t>Ciclo4 Grado 8-9</t>
  </si>
  <si>
    <t>Ciclo 3 Grado 6-7</t>
  </si>
  <si>
    <t>Ciclo2 Grado4-5</t>
  </si>
  <si>
    <t>Ciclo I Grado 1-2-3</t>
  </si>
  <si>
    <t>Iletrados</t>
  </si>
  <si>
    <t>Nivel educativo Población de internos</t>
  </si>
  <si>
    <t>Especializado</t>
  </si>
  <si>
    <t>Profesional Completo</t>
  </si>
  <si>
    <t>Tecnológico</t>
  </si>
  <si>
    <t>Técnico</t>
  </si>
  <si>
    <t xml:space="preserve"> Junio 30 de 2014</t>
  </si>
  <si>
    <t>FUENTE: PARTE DIARIO CEDIP JUNIO 30 DE 2014</t>
  </si>
  <si>
    <t xml:space="preserve"> Junio  30 de 2014</t>
  </si>
  <si>
    <t xml:space="preserve"> Junio 30  de 2014</t>
  </si>
  <si>
    <t xml:space="preserve">Fabricación tráfico y porte de armas de fuego o municiones  </t>
  </si>
  <si>
    <t xml:space="preserve">Trafico fabricación o porte de estupefacientes  </t>
  </si>
  <si>
    <t xml:space="preserve">Extorsión  </t>
  </si>
  <si>
    <t xml:space="preserve">Fabricación  tráfico y porte de armas y municiones de uso privativo de las fuerzas armadas  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</si>
</sst>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  <numFmt numFmtId="165" formatCode="_-* #,##0.00\ [$€]_-;\-* #,##0.00\ [$€]_-;_-* &quot;-&quot;??\ [$€]_-;_-@_-"/>
    <numFmt numFmtId="166" formatCode="_([$€]* #,##0.00_);_([$€]* \(#,##0.00\);_([$€]* &quot;-&quot;??_);_(@_)"/>
    <numFmt numFmtId="167" formatCode="_ [$€-2]\ * #,##0.00_ ;_ [$€-2]\ * \-#,##0.00_ ;_ [$€-2]\ * &quot;-&quot;??_ "/>
    <numFmt numFmtId="168" formatCode="_-* #,##0\ _P_t_s_-;\-* #,##0\ _P_t_s_-;_-* &quot;-&quot;\ _P_t_s_-;_-@_-"/>
    <numFmt numFmtId="169" formatCode="_ * #,##0.00_ ;_ * \-#,##0.00_ ;_ * &quot;-&quot;??_ ;_ @_ "/>
    <numFmt numFmtId="170" formatCode="_-* #,##0.00\ _€_-;\-* #,##0.00\ _€_-;_-* &quot;-&quot;??\ _€_-;_-@_-"/>
    <numFmt numFmtId="171" formatCode="_-* #,##0.00_-;\-* #,##0.00_-;_-* &quot;-&quot;??_-;_-@_-"/>
    <numFmt numFmtId="172" formatCode="_-* #,##0.00\ &quot;€&quot;_-;\-* #,##0.00\ &quot;€&quot;_-;_-* &quot;-&quot;??\ &quot;€&quot;_-;_-@_-"/>
    <numFmt numFmtId="173" formatCode="_ &quot;$&quot;\ * #,##0.00_ ;_ &quot;$&quot;\ * \-#,##0.00_ ;_ &quot;$&quot;\ * &quot;-&quot;??_ ;_ @_ "/>
    <numFmt numFmtId="174" formatCode="_-* #,##0.00\ &quot;Pts&quot;_-;\-* #,##0.00\ &quot;Pts&quot;_-;_-* &quot;-&quot;??\ &quot;Pts&quot;_-;_-@_-"/>
    <numFmt numFmtId="175" formatCode="[$-240A]d&quot; de &quot;mmmm&quot; de &quot;yyyy;@"/>
    <numFmt numFmtId="176" formatCode="00"/>
  </numFmts>
  <fonts count="11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color indexed="9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.65"/>
      <color indexed="12"/>
      <name val="Calibri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sz val="11"/>
      <name val="Calibri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sz val="12"/>
      <color indexed="9"/>
      <name val="Arial"/>
      <family val="2"/>
    </font>
    <font>
      <b/>
      <sz val="12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9"/>
      <name val="Calibri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sz val="10"/>
      <name val="Times New Roman"/>
      <family val="1"/>
    </font>
    <font>
      <b/>
      <sz val="7"/>
      <name val="Calibri"/>
      <family val="2"/>
    </font>
    <font>
      <b/>
      <sz val="6"/>
      <name val="Arial"/>
      <family val="2"/>
    </font>
    <font>
      <b/>
      <sz val="16"/>
      <color indexed="9"/>
      <name val="Calibri"/>
      <family val="2"/>
    </font>
    <font>
      <b/>
      <sz val="14"/>
      <name val="Calibri"/>
      <family val="2"/>
    </font>
    <font>
      <b/>
      <sz val="11"/>
      <color indexed="60"/>
      <name val="Calibri"/>
      <family val="2"/>
    </font>
    <font>
      <sz val="10"/>
      <name val="SansSerif"/>
      <family val="0"/>
    </font>
    <font>
      <sz val="6"/>
      <name val="Arial"/>
      <family val="2"/>
    </font>
    <font>
      <b/>
      <sz val="11"/>
      <color indexed="10"/>
      <name val="Arial"/>
      <family val="2"/>
    </font>
    <font>
      <sz val="14"/>
      <name val="Calibri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Calibri"/>
      <family val="2"/>
    </font>
    <font>
      <b/>
      <sz val="14"/>
      <color indexed="12"/>
      <name val="Arial"/>
      <family val="2"/>
    </font>
    <font>
      <sz val="10"/>
      <color indexed="58"/>
      <name val="Calibri"/>
      <family val="2"/>
    </font>
    <font>
      <b/>
      <sz val="10"/>
      <color indexed="58"/>
      <name val="Calibri"/>
      <family val="2"/>
    </font>
    <font>
      <b/>
      <sz val="10"/>
      <color indexed="8"/>
      <name val="Calibri"/>
      <family val="2"/>
    </font>
    <font>
      <b/>
      <sz val="8.25"/>
      <color indexed="8"/>
      <name val="Calibri"/>
      <family val="2"/>
    </font>
    <font>
      <b/>
      <sz val="9.2"/>
      <color indexed="58"/>
      <name val="Calibri"/>
      <family val="2"/>
    </font>
    <font>
      <b/>
      <sz val="10.5"/>
      <color indexed="58"/>
      <name val="Calibri"/>
      <family val="2"/>
    </font>
    <font>
      <b/>
      <sz val="12"/>
      <color indexed="58"/>
      <name val="Calibri"/>
      <family val="2"/>
    </font>
    <font>
      <sz val="10"/>
      <color indexed="8"/>
      <name val="Calibri"/>
      <family val="2"/>
    </font>
    <font>
      <b/>
      <sz val="10.5"/>
      <color indexed="8"/>
      <name val="Calibri"/>
      <family val="2"/>
    </font>
    <font>
      <b/>
      <sz val="10"/>
      <color indexed="62"/>
      <name val="Calibri"/>
      <family val="2"/>
    </font>
    <font>
      <b/>
      <sz val="10"/>
      <color indexed="10"/>
      <name val="Calibri"/>
      <family val="2"/>
    </font>
    <font>
      <b/>
      <sz val="10"/>
      <color indexed="59"/>
      <name val="Calibri"/>
      <family val="2"/>
    </font>
    <font>
      <sz val="2.6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6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20"/>
      <color theme="0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Calibri"/>
      <family val="2"/>
    </font>
    <font>
      <b/>
      <sz val="12"/>
      <color theme="0"/>
      <name val="Arial"/>
      <family val="2"/>
    </font>
    <font>
      <b/>
      <sz val="8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theme="1"/>
      <name val="Arial"/>
      <family val="2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b/>
      <sz val="12"/>
      <color rgb="FFFF00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041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4C5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</border>
    <border>
      <left style="medium">
        <color rgb="FF204162"/>
      </left>
      <right style="thin">
        <color rgb="FF204162"/>
      </right>
      <top style="thin">
        <color rgb="FF204162"/>
      </top>
      <bottom style="medium">
        <color rgb="FF204162"/>
      </bottom>
    </border>
    <border>
      <left style="thin">
        <color rgb="FF204162"/>
      </left>
      <right style="thin">
        <color rgb="FF204162"/>
      </right>
      <top style="thin">
        <color rgb="FF204162"/>
      </top>
      <bottom style="medium">
        <color rgb="FF204162"/>
      </bottom>
    </border>
    <border>
      <left style="thin">
        <color rgb="FF204162"/>
      </left>
      <right style="medium">
        <color rgb="FF204162"/>
      </right>
      <top style="thin">
        <color rgb="FF204162"/>
      </top>
      <bottom style="medium">
        <color rgb="FF2041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</border>
    <border>
      <left style="medium">
        <color rgb="FF204162"/>
      </left>
      <right style="thin">
        <color rgb="FF204162"/>
      </right>
      <top/>
      <bottom/>
    </border>
    <border>
      <left style="thin">
        <color rgb="FF204162"/>
      </left>
      <right style="thin">
        <color rgb="FF204162"/>
      </right>
      <top/>
      <bottom/>
    </border>
    <border>
      <left style="thin">
        <color rgb="FF204162"/>
      </left>
      <right style="medium">
        <color rgb="FF204162"/>
      </right>
      <top/>
      <bottom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</border>
    <border>
      <left style="thin">
        <color theme="0"/>
      </left>
      <right style="medium">
        <color rgb="FF004C5A"/>
      </right>
      <top style="medium">
        <color rgb="FF004C5A"/>
      </top>
      <bottom style="medium">
        <color rgb="FF004C5A"/>
      </bottom>
    </border>
    <border>
      <left style="medium">
        <color rgb="FF204162"/>
      </left>
      <right style="thin">
        <color rgb="FF204162"/>
      </right>
      <top/>
      <bottom style="thin">
        <color rgb="FF204162"/>
      </bottom>
    </border>
    <border>
      <left style="thin">
        <color rgb="FF204162"/>
      </left>
      <right style="thin">
        <color rgb="FF204162"/>
      </right>
      <top/>
      <bottom style="thin">
        <color rgb="FF204162"/>
      </bottom>
    </border>
    <border>
      <left style="thin">
        <color rgb="FF204162"/>
      </left>
      <right style="medium">
        <color rgb="FF204162"/>
      </right>
      <top/>
      <bottom style="thin">
        <color rgb="FF204162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>
        <color rgb="FF204162"/>
      </right>
      <top style="thin"/>
      <bottom/>
    </border>
    <border>
      <left style="medium">
        <color rgb="FF204162"/>
      </left>
      <right style="thin">
        <color rgb="FF204162"/>
      </right>
      <top style="thin">
        <color rgb="FF204162"/>
      </top>
      <bottom/>
    </border>
    <border>
      <left style="medium">
        <color rgb="FF204162"/>
      </left>
      <right style="thin"/>
      <top style="thin"/>
      <bottom/>
    </border>
    <border>
      <left style="thin"/>
      <right style="medium">
        <color rgb="FF204162"/>
      </right>
      <top style="thin"/>
      <bottom style="thin"/>
    </border>
    <border>
      <left style="medium">
        <color rgb="FF204162"/>
      </left>
      <right style="thin"/>
      <top style="thin"/>
      <bottom style="thin"/>
    </border>
    <border>
      <left style="thin"/>
      <right style="medium">
        <color rgb="FF204162"/>
      </right>
      <top/>
      <bottom style="thin"/>
    </border>
    <border>
      <left style="medium">
        <color rgb="FF204162"/>
      </left>
      <right style="thin"/>
      <top/>
      <bottom style="thin"/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</border>
    <border>
      <left style="thin">
        <color rgb="FF204162"/>
      </left>
      <right style="thin">
        <color rgb="FF204162"/>
      </right>
      <top style="thin">
        <color rgb="FF204162"/>
      </top>
      <bottom/>
    </border>
    <border>
      <left style="thin">
        <color theme="3" tint="0.7999500036239624"/>
      </left>
      <right style="thin">
        <color theme="3" tint="0.7999500036239624"/>
      </right>
      <top/>
      <bottom style="thin">
        <color theme="3" tint="0.7999500036239624"/>
      </bottom>
    </border>
    <border>
      <left style="thin">
        <color theme="3" tint="0.7999500036239624"/>
      </left>
      <right style="thin">
        <color theme="3" tint="0.7999500036239624"/>
      </right>
      <top/>
      <bottom style="thin">
        <color theme="3" tint="0.7999200224876404"/>
      </bottom>
    </border>
    <border>
      <left style="thin">
        <color theme="3" tint="0.7999200224876404"/>
      </left>
      <right style="thin">
        <color theme="3" tint="0.7999500036239624"/>
      </right>
      <top/>
      <bottom style="thin">
        <color theme="3" tint="0.7999200224876404"/>
      </bottom>
    </border>
    <border>
      <left style="thin">
        <color rgb="FF204162"/>
      </left>
      <right style="medium">
        <color rgb="FF204162"/>
      </right>
      <top style="medium">
        <color rgb="FF204162"/>
      </top>
      <bottom style="thin">
        <color rgb="FF204162"/>
      </bottom>
    </border>
    <border>
      <left style="thin">
        <color rgb="FF204162"/>
      </left>
      <right style="thin">
        <color rgb="FF204162"/>
      </right>
      <top style="medium">
        <color rgb="FF204162"/>
      </top>
      <bottom style="thin">
        <color rgb="FF204162"/>
      </bottom>
    </border>
    <border>
      <left style="medium">
        <color rgb="FF204162"/>
      </left>
      <right style="thin">
        <color rgb="FF204162"/>
      </right>
      <top style="medium">
        <color rgb="FF204162"/>
      </top>
      <bottom style="thin">
        <color rgb="FF204162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/>
    </border>
    <border>
      <left style="thin">
        <color theme="3" tint="0.5999600291252136"/>
      </left>
      <right style="thin">
        <color theme="3" tint="0.5999600291252136"/>
      </right>
      <top/>
      <bottom style="thin">
        <color theme="3" tint="0.5999600291252136"/>
      </bottom>
    </border>
    <border>
      <left style="thin">
        <color theme="4" tint="-0.4999699890613556"/>
      </left>
      <right style="medium">
        <color theme="4" tint="-0.4999699890613556"/>
      </right>
      <top style="thin">
        <color theme="4" tint="-0.4999699890613556"/>
      </top>
      <bottom style="medium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thin">
        <color theme="4" tint="-0.4999699890613556"/>
      </top>
      <bottom style="medium">
        <color theme="4" tint="-0.4999699890613556"/>
      </bottom>
    </border>
    <border>
      <left style="medium">
        <color theme="4" tint="-0.4999699890613556"/>
      </left>
      <right style="thin">
        <color theme="4" tint="-0.4999699890613556"/>
      </right>
      <top style="thin">
        <color theme="4" tint="-0.4999699890613556"/>
      </top>
      <bottom style="medium">
        <color theme="4" tint="-0.4999699890613556"/>
      </bottom>
    </border>
    <border>
      <left style="thin">
        <color theme="4" tint="-0.4999699890613556"/>
      </left>
      <right style="medium">
        <color theme="4" tint="-0.4999699890613556"/>
      </right>
      <top style="thin">
        <color theme="4" tint="-0.4999699890613556"/>
      </top>
      <bottom style="thin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thin">
        <color theme="4" tint="-0.4999699890613556"/>
      </top>
      <bottom style="thin">
        <color theme="4" tint="-0.4999699890613556"/>
      </bottom>
    </border>
    <border>
      <left style="medium">
        <color theme="4" tint="-0.4999699890613556"/>
      </left>
      <right style="thin">
        <color theme="4" tint="-0.4999699890613556"/>
      </right>
      <top style="thin">
        <color theme="4" tint="-0.4999699890613556"/>
      </top>
      <bottom style="thin">
        <color theme="4" tint="-0.4999699890613556"/>
      </bottom>
    </border>
    <border>
      <left style="thin">
        <color theme="4" tint="-0.4999699890613556"/>
      </left>
      <right style="medium">
        <color theme="4" tint="-0.4999699890613556"/>
      </right>
      <top style="medium">
        <color theme="4" tint="-0.4999699890613556"/>
      </top>
      <bottom style="thin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medium">
        <color theme="4" tint="-0.4999699890613556"/>
      </top>
      <bottom style="thin">
        <color theme="4" tint="-0.4999699890613556"/>
      </bottom>
    </border>
    <border>
      <left style="medium">
        <color theme="4" tint="-0.4999699890613556"/>
      </left>
      <right style="thin">
        <color theme="4" tint="-0.4999699890613556"/>
      </right>
      <top style="medium">
        <color theme="4" tint="-0.4999699890613556"/>
      </top>
      <bottom style="thin">
        <color theme="4" tint="-0.4999699890613556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/>
    </border>
    <border>
      <left/>
      <right style="medium">
        <color rgb="FFC5D9F1"/>
      </right>
      <top/>
      <bottom/>
    </border>
    <border>
      <left style="thin">
        <color theme="3" tint="0.7999500036239624"/>
      </left>
      <right style="medium">
        <color rgb="FF204162"/>
      </right>
      <top/>
      <bottom style="medium">
        <color rgb="FF204162"/>
      </bottom>
    </border>
    <border>
      <left style="thin">
        <color theme="3" tint="0.7999500036239624"/>
      </left>
      <right style="thin">
        <color theme="3" tint="0.7999500036239624"/>
      </right>
      <top/>
      <bottom style="medium">
        <color rgb="FF204162"/>
      </bottom>
    </border>
    <border>
      <left/>
      <right style="thin">
        <color theme="3" tint="0.7999500036239624"/>
      </right>
      <top/>
      <bottom style="medium">
        <color rgb="FF204162"/>
      </bottom>
    </border>
    <border>
      <left style="medium">
        <color rgb="FF204162"/>
      </left>
      <right style="thin">
        <color theme="3" tint="0.7999500036239624"/>
      </right>
      <top/>
      <bottom style="medium">
        <color rgb="FF204162"/>
      </bottom>
    </border>
    <border>
      <left style="thin">
        <color rgb="FF204162"/>
      </left>
      <right style="medium">
        <color rgb="FF204162"/>
      </right>
      <top style="medium">
        <color rgb="FF204162"/>
      </top>
      <bottom style="medium">
        <color rgb="FF204162"/>
      </bottom>
    </border>
    <border>
      <left style="thin">
        <color rgb="FF204162"/>
      </left>
      <right style="thin">
        <color rgb="FF204162"/>
      </right>
      <top style="medium">
        <color rgb="FF204162"/>
      </top>
      <bottom style="medium">
        <color rgb="FF204162"/>
      </bottom>
    </border>
    <border>
      <left style="medium">
        <color rgb="FF204162"/>
      </left>
      <right style="thin">
        <color rgb="FF204162"/>
      </right>
      <top style="medium">
        <color rgb="FF204162"/>
      </top>
      <bottom style="medium">
        <color rgb="FF204162"/>
      </bottom>
    </border>
    <border>
      <left style="thin">
        <color theme="3" tint="0.7999500036239624"/>
      </left>
      <right style="medium">
        <color rgb="FF204162"/>
      </right>
      <top/>
      <bottom/>
    </border>
    <border>
      <left/>
      <right style="thin">
        <color theme="3" tint="0.7999500036239624"/>
      </right>
      <top/>
      <bottom/>
    </border>
    <border>
      <left style="medium">
        <color rgb="FF204162"/>
      </left>
      <right style="thin">
        <color theme="3" tint="0.7999500036239624"/>
      </right>
      <top/>
      <bottom/>
    </border>
    <border>
      <left/>
      <right/>
      <top/>
      <bottom style="medium"/>
    </border>
    <border>
      <left/>
      <right/>
      <top style="medium"/>
      <bottom/>
    </border>
    <border>
      <left style="thin">
        <color theme="3" tint="0.7999500036239624"/>
      </left>
      <right style="medium">
        <color theme="4" tint="-0.4999699890613556"/>
      </right>
      <top/>
      <bottom style="medium">
        <color theme="4" tint="-0.4999699890613556"/>
      </bottom>
    </border>
    <border>
      <left style="thin">
        <color theme="3" tint="0.7999500036239624"/>
      </left>
      <right style="thin">
        <color theme="3" tint="0.7999500036239624"/>
      </right>
      <top/>
      <bottom style="medium">
        <color theme="4" tint="-0.4999699890613556"/>
      </bottom>
    </border>
    <border>
      <left style="medium">
        <color theme="4" tint="-0.4999699890613556"/>
      </left>
      <right/>
      <top style="thin">
        <color theme="4" tint="-0.4999699890613556"/>
      </top>
      <bottom style="medium">
        <color theme="4" tint="-0.4999699890613556"/>
      </bottom>
    </border>
    <border>
      <left style="medium">
        <color theme="4" tint="-0.4999699890613556"/>
      </left>
      <right/>
      <top style="thin">
        <color theme="4" tint="-0.4999699890613556"/>
      </top>
      <bottom style="thin">
        <color theme="4" tint="-0.4999699890613556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n">
        <color theme="3" tint="0.5999600291252136"/>
      </left>
      <right style="medium">
        <color theme="4" tint="-0.4999699890613556"/>
      </right>
      <top style="thin">
        <color theme="3" tint="0.5999600291252136"/>
      </top>
      <bottom style="medium">
        <color theme="4" tint="-0.4999699890613556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medium">
        <color theme="4" tint="-0.4999699890613556"/>
      </bottom>
    </border>
    <border>
      <left style="medium">
        <color rgb="FF204162"/>
      </left>
      <right style="thin">
        <color theme="0"/>
      </right>
      <top style="thin">
        <color theme="3" tint="0.7999500036239624"/>
      </top>
      <bottom style="medium">
        <color rgb="FF204162"/>
      </bottom>
    </border>
    <border>
      <left style="thin">
        <color theme="4" tint="-0.4999699890613556"/>
      </left>
      <right style="medium">
        <color theme="4" tint="-0.4999699890613556"/>
      </right>
      <top style="thin">
        <color theme="4" tint="-0.4999699890613556"/>
      </top>
      <bottom style="thin">
        <color theme="3" tint="0.5999600291252136"/>
      </bottom>
    </border>
    <border>
      <left style="thin">
        <color theme="4" tint="-0.4999699890613556"/>
      </left>
      <right style="thin">
        <color theme="4" tint="-0.4999699890613556"/>
      </right>
      <top style="thin">
        <color theme="3" tint="0.5999600291252136"/>
      </top>
      <bottom style="thin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thin">
        <color theme="4" tint="-0.4999699890613556"/>
      </top>
      <bottom style="thin">
        <color theme="3" tint="0.5999600291252136"/>
      </bottom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theme="3" tint="0.7999500036239624"/>
      </bottom>
    </border>
    <border>
      <left style="thin">
        <color theme="4" tint="-0.4999699890613556"/>
      </left>
      <right style="medium">
        <color theme="4" tint="-0.4999699890613556"/>
      </right>
      <top style="thin">
        <color theme="3" tint="0.5999600291252136"/>
      </top>
      <bottom style="thin">
        <color theme="4" tint="-0.4999699890613556"/>
      </bottom>
    </border>
    <border>
      <left style="medium">
        <color rgb="FF204162"/>
      </left>
      <right style="thin">
        <color rgb="FF204162"/>
      </right>
      <top style="thin">
        <color theme="3" tint="0.7999500036239624"/>
      </top>
      <bottom style="thin">
        <color rgb="FF204162"/>
      </bottom>
    </border>
    <border>
      <left style="thin">
        <color theme="3" tint="0.5999600291252136"/>
      </left>
      <right style="medium">
        <color rgb="FF204162"/>
      </right>
      <top style="thin">
        <color theme="3" tint="0.5999600291252136"/>
      </top>
      <bottom style="medium">
        <color rgb="FF204162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medium">
        <color rgb="FF204162"/>
      </bottom>
    </border>
    <border>
      <left style="medium">
        <color rgb="FF204162"/>
      </left>
      <right style="thin">
        <color theme="3" tint="0.5999600291252136"/>
      </right>
      <top style="thin">
        <color theme="3" tint="0.5999600291252136"/>
      </top>
      <bottom style="medium">
        <color rgb="FF204162"/>
      </bottom>
    </border>
    <border>
      <left style="thin">
        <color theme="3" tint="0.5999600291252136"/>
      </left>
      <right style="medium">
        <color rgb="FF204162"/>
      </right>
      <top style="thin">
        <color theme="3" tint="0.5999600291252136"/>
      </top>
      <bottom style="thin">
        <color theme="3" tint="0.5999600291252136"/>
      </bottom>
    </border>
    <border>
      <left style="medium">
        <color rgb="FF204162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n">
        <color theme="4" tint="-0.4999699890613556"/>
      </left>
      <right style="medium">
        <color rgb="FF204162"/>
      </right>
      <top style="thin">
        <color theme="4" tint="-0.4999699890613556"/>
      </top>
      <bottom style="thin">
        <color theme="4" tint="-0.4999699890613556"/>
      </bottom>
    </border>
    <border>
      <left style="thin">
        <color theme="3" tint="0.5999600291252136"/>
      </left>
      <right/>
      <top/>
      <bottom/>
    </border>
    <border>
      <left style="thin">
        <color theme="3" tint="0.5999600291252136"/>
      </left>
      <right style="thin">
        <color theme="3" tint="0.5999600291252136"/>
      </right>
      <top/>
      <bottom/>
    </border>
    <border>
      <left style="thin">
        <color theme="4" tint="-0.4999699890613556"/>
      </left>
      <right style="medium">
        <color rgb="FF204162"/>
      </right>
      <top style="thin">
        <color theme="4" tint="-0.4999699890613556"/>
      </top>
      <bottom style="thin">
        <color theme="3" tint="0.5999600291252136"/>
      </bottom>
    </border>
    <border>
      <left style="thin">
        <color theme="4" tint="-0.4999699890613556"/>
      </left>
      <right style="medium">
        <color rgb="FF204162"/>
      </right>
      <top style="thin">
        <color theme="3" tint="0.5999600291252136"/>
      </top>
      <bottom style="thin">
        <color theme="4" tint="-0.4999699890613556"/>
      </bottom>
    </border>
    <border>
      <left style="thin">
        <color theme="3" tint="0.5999600291252136"/>
      </left>
      <right style="medium">
        <color rgb="FF204162"/>
      </right>
      <top style="medium">
        <color rgb="FF204162"/>
      </top>
      <bottom style="thin">
        <color theme="3" tint="0.5999600291252136"/>
      </bottom>
    </border>
    <border>
      <left style="thin">
        <color theme="3" tint="0.5999600291252136"/>
      </left>
      <right style="thin">
        <color theme="3" tint="0.5999600291252136"/>
      </right>
      <top style="medium">
        <color rgb="FF204162"/>
      </top>
      <bottom style="thin">
        <color theme="3" tint="0.5999600291252136"/>
      </bottom>
    </border>
    <border>
      <left style="medium">
        <color rgb="FF204162"/>
      </left>
      <right style="thin">
        <color theme="3" tint="0.5999600291252136"/>
      </right>
      <top style="medium">
        <color rgb="FF204162"/>
      </top>
      <bottom style="thin">
        <color theme="3" tint="0.5999600291252136"/>
      </bottom>
    </border>
    <border>
      <left style="thin">
        <color theme="0"/>
      </left>
      <right style="medium">
        <color theme="4" tint="-0.4999699890613556"/>
      </right>
      <top style="thin">
        <color theme="3"/>
      </top>
      <bottom style="medium">
        <color theme="4" tint="-0.4999699890613556"/>
      </bottom>
    </border>
    <border>
      <left style="thin">
        <color theme="0"/>
      </left>
      <right style="thin">
        <color theme="0"/>
      </right>
      <top style="thin">
        <color theme="3"/>
      </top>
      <bottom style="medium">
        <color theme="4" tint="-0.4999699890613556"/>
      </bottom>
    </border>
    <border>
      <left style="medium">
        <color theme="4" tint="-0.4999699890613556"/>
      </left>
      <right style="thin">
        <color theme="0"/>
      </right>
      <top style="thin">
        <color theme="3"/>
      </top>
      <bottom style="medium">
        <color theme="4" tint="-0.4999699890613556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medium">
        <color theme="4" tint="-0.4999699890613556"/>
      </left>
      <right/>
      <top style="thin">
        <color theme="3"/>
      </top>
      <bottom style="thin">
        <color theme="3"/>
      </bottom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4" tint="-0.4999699890613556"/>
      </bottom>
    </border>
    <border>
      <left style="thin">
        <color theme="0"/>
      </left>
      <right style="medium">
        <color rgb="FF204162"/>
      </right>
      <top style="thin">
        <color theme="3" tint="0.7999500036239624"/>
      </top>
      <bottom style="medium">
        <color rgb="FF204162"/>
      </bottom>
    </border>
    <border>
      <left style="thin">
        <color theme="0"/>
      </left>
      <right style="thin">
        <color theme="0"/>
      </right>
      <top style="thin">
        <color theme="3" tint="0.7999500036239624"/>
      </top>
      <bottom style="medium">
        <color rgb="FF204162"/>
      </bottom>
    </border>
    <border>
      <left style="thin">
        <color theme="0"/>
      </left>
      <right/>
      <top/>
      <bottom/>
    </border>
    <border>
      <left style="thin">
        <color theme="0"/>
      </left>
      <right style="medium">
        <color rgb="FF204162"/>
      </right>
      <top style="medium">
        <color rgb="FF204162"/>
      </top>
      <bottom style="thin">
        <color rgb="FF204162"/>
      </bottom>
    </border>
    <border>
      <left style="thin">
        <color theme="0"/>
      </left>
      <right style="thin">
        <color theme="0"/>
      </right>
      <top style="medium">
        <color rgb="FF204162"/>
      </top>
      <bottom style="thin">
        <color rgb="FF204162"/>
      </bottom>
    </border>
    <border>
      <left style="medium">
        <color rgb="FF204162"/>
      </left>
      <right style="thin">
        <color theme="0"/>
      </right>
      <top style="medium">
        <color rgb="FF204162"/>
      </top>
      <bottom style="thin">
        <color rgb="FF204162"/>
      </bottom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theme="3" tint="0.7999500036239624"/>
      </bottom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theme="3" tint="0.7999500036239624"/>
      </bottom>
    </border>
    <border>
      <left style="thin">
        <color rgb="FF204162"/>
      </left>
      <right/>
      <top/>
      <bottom/>
    </border>
    <border>
      <left style="thin">
        <color rgb="FF204162"/>
      </left>
      <right style="medium">
        <color rgb="FF204162"/>
      </right>
      <top style="thin">
        <color theme="3" tint="0.7999500036239624"/>
      </top>
      <bottom style="thin">
        <color rgb="FF204162"/>
      </bottom>
    </border>
    <border>
      <left style="thin">
        <color rgb="FF204162"/>
      </left>
      <right style="thin">
        <color rgb="FF204162"/>
      </right>
      <top style="thin">
        <color theme="3" tint="0.7999500036239624"/>
      </top>
      <bottom style="thin">
        <color rgb="FF2041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204162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 style="medium">
        <color rgb="FF204162"/>
      </bottom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theme="3" tint="0.5999600291252136"/>
      </bottom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theme="3" tint="0.5999600291252136"/>
      </bottom>
    </border>
    <border>
      <left style="thin">
        <color rgb="FF204162"/>
      </left>
      <right style="thin">
        <color rgb="FF204162"/>
      </right>
      <top style="thin">
        <color theme="3" tint="0.5999600291252136"/>
      </top>
      <bottom style="thin">
        <color rgb="FF204162"/>
      </bottom>
    </border>
    <border>
      <left style="thin">
        <color rgb="FF204162"/>
      </left>
      <right style="medium">
        <color rgb="FF204162"/>
      </right>
      <top style="thin">
        <color theme="3" tint="0.5999600291252136"/>
      </top>
      <bottom style="thin">
        <color rgb="FF204162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 style="thin">
        <color theme="3" tint="0.7999500036239624"/>
      </bottom>
    </border>
    <border>
      <left style="thin">
        <color theme="3" tint="0.5999600291252136"/>
      </left>
      <right style="thin">
        <color theme="3" tint="0.5999600291252136"/>
      </right>
      <top/>
      <bottom style="medium">
        <color rgb="FF204162"/>
      </bottom>
    </border>
    <border>
      <left style="medium">
        <color rgb="FF204162"/>
      </left>
      <right style="thin">
        <color theme="0"/>
      </right>
      <top/>
      <bottom style="medium">
        <color rgb="FF204162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3" tint="0.5999600291252136"/>
      </left>
      <right style="medium">
        <color rgb="FF204162"/>
      </right>
      <top/>
      <bottom style="medium">
        <color rgb="FF204162"/>
      </bottom>
    </border>
    <border>
      <left style="medium">
        <color rgb="FFC5D9F1"/>
      </left>
      <right style="medium">
        <color rgb="FFC5D9F1"/>
      </right>
      <top/>
      <bottom/>
    </border>
    <border>
      <left style="thin">
        <color theme="3" tint="0.7999200224876404"/>
      </left>
      <right style="thin">
        <color theme="3" tint="0.7999200224876404"/>
      </right>
      <top style="thin">
        <color theme="3" tint="0.7999200224876404"/>
      </top>
      <bottom/>
    </border>
    <border>
      <left style="thin">
        <color theme="0"/>
      </left>
      <right style="thin">
        <color theme="0"/>
      </right>
      <top style="medium">
        <color rgb="FF004C5A"/>
      </top>
      <bottom style="thin">
        <color theme="0"/>
      </bottom>
    </border>
    <border>
      <left style="thin">
        <color theme="0"/>
      </left>
      <right style="medium">
        <color rgb="FF004C5A"/>
      </right>
      <top style="medium">
        <color rgb="FF004C5A"/>
      </top>
      <bottom style="thin">
        <color theme="0"/>
      </bottom>
    </border>
    <border>
      <left style="medium">
        <color rgb="FF004C5A"/>
      </left>
      <right style="thin">
        <color rgb="FF004C5A"/>
      </right>
      <top style="medium">
        <color rgb="FF004C5A"/>
      </top>
      <bottom style="thin">
        <color rgb="FF004C5A"/>
      </bottom>
    </border>
    <border>
      <left style="thin">
        <color rgb="FF004C5A"/>
      </left>
      <right style="thin">
        <color rgb="FF004C5A"/>
      </right>
      <top style="medium">
        <color rgb="FF004C5A"/>
      </top>
      <bottom style="thin">
        <color rgb="FF004C5A"/>
      </bottom>
    </border>
    <border>
      <left style="thin">
        <color rgb="FF004C5A"/>
      </left>
      <right style="medium">
        <color rgb="FF004C5A"/>
      </right>
      <top style="medium">
        <color rgb="FF004C5A"/>
      </top>
      <bottom style="thin">
        <color rgb="FF004C5A"/>
      </bottom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</border>
    <border>
      <left style="medium">
        <color rgb="FF004C5A"/>
      </left>
      <right style="thin">
        <color rgb="FF004C5A"/>
      </right>
      <top style="thin">
        <color rgb="FF004C5A"/>
      </top>
      <bottom style="medium">
        <color rgb="FF004C5A"/>
      </bottom>
    </border>
    <border>
      <left style="thin">
        <color rgb="FF004C5A"/>
      </left>
      <right style="thin">
        <color rgb="FF004C5A"/>
      </right>
      <top style="thin">
        <color rgb="FF004C5A"/>
      </top>
      <bottom style="medium">
        <color rgb="FF004C5A"/>
      </bottom>
    </border>
    <border>
      <left style="thin">
        <color rgb="FF004C5A"/>
      </left>
      <right style="medium">
        <color rgb="FF004C5A"/>
      </right>
      <top style="thin">
        <color rgb="FF004C5A"/>
      </top>
      <bottom style="medium">
        <color rgb="FF004C5A"/>
      </bottom>
    </border>
    <border>
      <left style="medium">
        <color rgb="FF004C5A"/>
      </left>
      <right style="thin">
        <color rgb="FF004C5A"/>
      </right>
      <top/>
      <bottom style="thin">
        <color rgb="FF004C5A"/>
      </bottom>
    </border>
    <border>
      <left style="thin">
        <color rgb="FF004C5A"/>
      </left>
      <right style="thin">
        <color rgb="FF004C5A"/>
      </right>
      <top/>
      <bottom style="thin">
        <color rgb="FF004C5A"/>
      </bottom>
    </border>
    <border>
      <left style="thin">
        <color rgb="FF004C5A"/>
      </left>
      <right style="medium">
        <color rgb="FF004C5A"/>
      </right>
      <top/>
      <bottom style="thin">
        <color rgb="FF004C5A"/>
      </bottom>
    </border>
    <border>
      <left style="medium">
        <color rgb="FF004C5A"/>
      </left>
      <right style="thin">
        <color rgb="FF004C5A"/>
      </right>
      <top style="thin">
        <color rgb="FF004C5A"/>
      </top>
      <bottom/>
    </border>
    <border>
      <left style="thin">
        <color rgb="FF004C5A"/>
      </left>
      <right style="thin">
        <color rgb="FF004C5A"/>
      </right>
      <top style="thin">
        <color rgb="FF004C5A"/>
      </top>
      <bottom/>
    </border>
    <border>
      <left style="thin">
        <color rgb="FF004C5A"/>
      </left>
      <right style="medium">
        <color rgb="FF004C5A"/>
      </right>
      <top style="thin">
        <color rgb="FF004C5A"/>
      </top>
      <bottom/>
    </border>
    <border>
      <left/>
      <right/>
      <top/>
      <bottom style="medium">
        <color rgb="FF004C5A"/>
      </bottom>
    </border>
    <border>
      <left style="medium">
        <color rgb="FF004C5A"/>
      </left>
      <right style="thin">
        <color theme="0"/>
      </right>
      <top style="medium">
        <color rgb="FF004C5A"/>
      </top>
      <bottom/>
    </border>
    <border>
      <left style="medium">
        <color rgb="FF004C5A"/>
      </left>
      <right style="thin">
        <color theme="0"/>
      </right>
      <top/>
      <bottom style="medium">
        <color rgb="FF004C5A"/>
      </bottom>
    </border>
    <border>
      <left style="thin">
        <color theme="0"/>
      </left>
      <right/>
      <top style="medium">
        <color rgb="FF004C5A"/>
      </top>
      <bottom style="thin">
        <color theme="0"/>
      </bottom>
    </border>
    <border>
      <left/>
      <right style="thin">
        <color theme="0"/>
      </right>
      <top style="medium">
        <color rgb="FF004C5A"/>
      </top>
      <bottom style="thin">
        <color theme="0"/>
      </bottom>
    </border>
    <border>
      <left style="thin">
        <color theme="0"/>
      </left>
      <right style="thin">
        <color theme="0"/>
      </right>
      <top style="medium">
        <color rgb="FF004C5A"/>
      </top>
      <bottom/>
    </border>
    <border>
      <left style="thin">
        <color theme="0"/>
      </left>
      <right style="thin">
        <color theme="0"/>
      </right>
      <top/>
      <bottom style="medium">
        <color rgb="FF004C5A"/>
      </bottom>
    </border>
    <border>
      <left style="thin">
        <color rgb="FF204162"/>
      </left>
      <right/>
      <top style="thin">
        <color rgb="FF204162"/>
      </top>
      <bottom style="thin">
        <color rgb="FF204162"/>
      </bottom>
    </border>
    <border>
      <left/>
      <right style="thin">
        <color rgb="FF204162"/>
      </right>
      <top style="thin">
        <color rgb="FF204162"/>
      </top>
      <bottom style="thin">
        <color rgb="FF204162"/>
      </bottom>
    </border>
    <border>
      <left style="thin">
        <color theme="0"/>
      </left>
      <right style="medium">
        <color rgb="FF004C5A"/>
      </right>
      <top style="medium">
        <color rgb="FF004C5A"/>
      </top>
      <bottom/>
    </border>
    <border>
      <left style="thin">
        <color theme="0"/>
      </left>
      <right style="medium">
        <color rgb="FF004C5A"/>
      </right>
      <top/>
      <bottom style="medium">
        <color rgb="FF004C5A"/>
      </bottom>
    </border>
    <border>
      <left style="thin">
        <color theme="0"/>
      </left>
      <right/>
      <top style="medium">
        <color rgb="FF004C5A"/>
      </top>
      <bottom style="medium">
        <color rgb="FF004C5A"/>
      </bottom>
    </border>
    <border>
      <left/>
      <right style="thin">
        <color theme="0"/>
      </right>
      <top style="medium">
        <color rgb="FF004C5A"/>
      </top>
      <bottom style="medium">
        <color rgb="FF004C5A"/>
      </bottom>
    </border>
    <border>
      <left style="thin">
        <color theme="0"/>
      </left>
      <right style="medium">
        <color rgb="FF004C5A"/>
      </right>
      <top style="thin">
        <color theme="0"/>
      </top>
      <bottom/>
    </border>
    <border>
      <left style="medium">
        <color rgb="FF004C5A"/>
      </left>
      <right/>
      <top style="medium">
        <color rgb="FF004C5A"/>
      </top>
      <bottom style="medium">
        <color rgb="FF004C5A"/>
      </bottom>
    </border>
    <border>
      <left/>
      <right/>
      <top style="medium">
        <color rgb="FF004C5A"/>
      </top>
      <bottom style="medium">
        <color rgb="FF004C5A"/>
      </bottom>
    </border>
    <border>
      <left style="medium">
        <color rgb="FF004C5A"/>
      </left>
      <right style="thin">
        <color theme="0"/>
      </right>
      <top/>
      <bottom/>
    </border>
    <border>
      <left/>
      <right/>
      <top style="medium">
        <color rgb="FF004C5A"/>
      </top>
      <bottom style="thin">
        <color theme="0"/>
      </bottom>
    </border>
    <border>
      <left/>
      <right style="medium">
        <color rgb="FF004C5A"/>
      </right>
      <top style="medium">
        <color rgb="FF004C5A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 style="medium">
        <color rgb="FF004C5A"/>
      </bottom>
    </border>
    <border>
      <left/>
      <right style="thin">
        <color theme="0"/>
      </right>
      <top/>
      <bottom style="medium">
        <color rgb="FF004C5A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medium">
        <color rgb="FF004C5A"/>
      </top>
      <bottom style="thin"/>
    </border>
    <border>
      <left/>
      <right style="thin"/>
      <top style="medium">
        <color rgb="FF004C5A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>
        <color rgb="FF004C5A"/>
      </bottom>
    </border>
    <border>
      <left/>
      <right style="thin"/>
      <top style="thin"/>
      <bottom style="medium">
        <color rgb="FF004C5A"/>
      </bottom>
    </border>
    <border>
      <left style="thin">
        <color theme="0"/>
      </left>
      <right style="medium">
        <color rgb="FF004C5A"/>
      </right>
      <top style="thin">
        <color theme="0"/>
      </top>
      <bottom style="medium">
        <color rgb="FF004C5A"/>
      </bottom>
    </border>
    <border>
      <left/>
      <right/>
      <top/>
      <bottom style="medium">
        <color rgb="FF204162"/>
      </bottom>
    </border>
    <border>
      <left style="medium">
        <color rgb="FF204162"/>
      </left>
      <right style="thin">
        <color rgb="FF204162"/>
      </right>
      <top style="medium">
        <color rgb="FF204162"/>
      </top>
      <bottom/>
    </border>
    <border>
      <left style="thin">
        <color rgb="FF204162"/>
      </left>
      <right/>
      <top style="medium">
        <color rgb="FF204162"/>
      </top>
      <bottom style="thin">
        <color rgb="FF204162"/>
      </bottom>
    </border>
    <border>
      <left/>
      <right style="thin">
        <color rgb="FF204162"/>
      </right>
      <top style="medium">
        <color rgb="FF204162"/>
      </top>
      <bottom style="thin">
        <color rgb="FF204162"/>
      </bottom>
    </border>
    <border>
      <left style="thin">
        <color rgb="FF204162"/>
      </left>
      <right style="medium">
        <color rgb="FF204162"/>
      </right>
      <top style="medium">
        <color rgb="FF204162"/>
      </top>
      <bottom/>
    </border>
    <border>
      <left/>
      <right/>
      <top/>
      <bottom style="thin">
        <color theme="3" tint="0.7999200224876404"/>
      </bottom>
    </border>
    <border>
      <left style="thin">
        <color theme="3" tint="0.7999200224876404"/>
      </left>
      <right style="thin">
        <color theme="3" tint="0.7999500036239624"/>
      </right>
      <top style="thin">
        <color theme="3" tint="0.7999200224876404"/>
      </top>
      <bottom/>
    </border>
    <border>
      <left style="thin">
        <color theme="3" tint="0.7999200224876404"/>
      </left>
      <right style="thin">
        <color theme="3" tint="0.7999500036239624"/>
      </right>
      <top/>
      <bottom style="medium">
        <color rgb="FF204162"/>
      </bottom>
    </border>
    <border>
      <left style="thin">
        <color theme="3" tint="0.7999500036239624"/>
      </left>
      <right/>
      <top style="thin">
        <color theme="3" tint="0.7999200224876404"/>
      </top>
      <bottom style="thin">
        <color theme="3" tint="0.7999500036239624"/>
      </bottom>
    </border>
    <border>
      <left/>
      <right style="thin">
        <color theme="3" tint="0.7999500036239624"/>
      </right>
      <top style="thin">
        <color theme="3" tint="0.7999200224876404"/>
      </top>
      <bottom style="thin">
        <color theme="3" tint="0.7999500036239624"/>
      </bottom>
    </border>
    <border>
      <left style="thin">
        <color theme="3" tint="0.7999500036239624"/>
      </left>
      <right style="thin">
        <color theme="3" tint="0.7999200224876404"/>
      </right>
      <top style="thin">
        <color theme="3" tint="0.7999200224876404"/>
      </top>
      <bottom/>
    </border>
    <border>
      <left style="thin">
        <color theme="3" tint="0.7999500036239624"/>
      </left>
      <right style="thin">
        <color theme="3" tint="0.7999200224876404"/>
      </right>
      <top/>
      <bottom style="medium">
        <color rgb="FF204162"/>
      </bottom>
    </border>
    <border>
      <left style="thin">
        <color theme="3" tint="0.5999600291252136"/>
      </left>
      <right/>
      <top style="thin">
        <color theme="3" tint="0.5999600291252136"/>
      </top>
      <bottom style="thin">
        <color theme="3" tint="0.5999600291252136"/>
      </bottom>
    </border>
    <border>
      <left/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rgb="FFC5D9F1"/>
      </left>
      <right style="medium">
        <color rgb="FFC5D9F1"/>
      </right>
      <top style="medium">
        <color rgb="FFC5D9F1"/>
      </top>
      <bottom/>
    </border>
    <border>
      <left style="medium">
        <color rgb="FFC5D9F1"/>
      </left>
      <right/>
      <top style="medium">
        <color rgb="FFC5D9F1"/>
      </top>
      <bottom style="medium">
        <color rgb="FFC5D9F1"/>
      </bottom>
    </border>
    <border>
      <left/>
      <right style="medium">
        <color rgb="FFC5D9F1"/>
      </right>
      <top style="medium">
        <color rgb="FFC5D9F1"/>
      </top>
      <bottom style="medium">
        <color rgb="FFC5D9F1"/>
      </bottom>
    </border>
    <border>
      <left style="medium">
        <color theme="4" tint="-0.4999699890613556"/>
      </left>
      <right style="thin">
        <color theme="3" tint="0.7999200224876404"/>
      </right>
      <top style="medium">
        <color theme="4" tint="-0.4999699890613556"/>
      </top>
      <bottom style="thin">
        <color theme="3" tint="0.7999200224876404"/>
      </bottom>
    </border>
    <border>
      <left style="medium">
        <color theme="4" tint="-0.4999699890613556"/>
      </left>
      <right style="thin">
        <color theme="3" tint="0.7999200224876404"/>
      </right>
      <top style="thin">
        <color theme="3" tint="0.7999200224876404"/>
      </top>
      <bottom/>
    </border>
    <border>
      <left style="thin">
        <color theme="3" tint="0.7999200224876404"/>
      </left>
      <right style="thin">
        <color theme="3" tint="0.7999200224876404"/>
      </right>
      <top style="medium">
        <color theme="4" tint="-0.4999699890613556"/>
      </top>
      <bottom style="thin">
        <color theme="3" tint="0.7999200224876404"/>
      </bottom>
    </border>
    <border>
      <left style="thin">
        <color theme="3" tint="0.7999200224876404"/>
      </left>
      <right style="medium">
        <color theme="4" tint="-0.4999699890613556"/>
      </right>
      <top style="medium">
        <color theme="4" tint="-0.4999699890613556"/>
      </top>
      <bottom style="thin">
        <color theme="3" tint="0.7999200224876404"/>
      </bottom>
    </border>
    <border>
      <left style="thin">
        <color theme="3" tint="0.7999200224876404"/>
      </left>
      <right style="medium">
        <color theme="4" tint="-0.4999699890613556"/>
      </right>
      <top style="thin">
        <color theme="3" tint="0.7999200224876404"/>
      </top>
      <bottom/>
    </border>
    <border>
      <left style="thin">
        <color theme="3" tint="0.5999600291252136"/>
      </left>
      <right style="medium">
        <color theme="4" tint="-0.4999699890613556"/>
      </right>
      <top style="medium">
        <color theme="4" tint="-0.4999699890613556"/>
      </top>
      <bottom style="thin">
        <color theme="3" tint="0.5999600291252136"/>
      </bottom>
    </border>
    <border>
      <left style="thin">
        <color theme="3" tint="0.5999600291252136"/>
      </left>
      <right style="medium">
        <color theme="4" tint="-0.4999699890613556"/>
      </right>
      <top style="thin">
        <color theme="3" tint="0.5999600291252136"/>
      </top>
      <bottom style="thin">
        <color theme="3" tint="0.5999600291252136"/>
      </bottom>
    </border>
    <border>
      <left style="medium">
        <color rgb="FF204162"/>
      </left>
      <right style="thin">
        <color theme="0"/>
      </right>
      <top style="medium">
        <color rgb="FF204162"/>
      </top>
      <bottom style="thin">
        <color theme="0"/>
      </bottom>
    </border>
    <border>
      <left style="medium">
        <color rgb="FF204162"/>
      </left>
      <right style="thin">
        <color theme="0"/>
      </right>
      <top style="thin">
        <color theme="0"/>
      </top>
      <bottom style="thin">
        <color theme="3" tint="0.7999500036239624"/>
      </bottom>
    </border>
    <border>
      <left style="thin">
        <color theme="3" tint="0.5999600291252136"/>
      </left>
      <right style="thin">
        <color theme="3" tint="0.5999600291252136"/>
      </right>
      <top style="medium">
        <color theme="4" tint="-0.4999699890613556"/>
      </top>
      <bottom style="thin">
        <color theme="3" tint="0.5999600291252136"/>
      </bottom>
    </border>
    <border>
      <left style="thin">
        <color theme="3" tint="0.5999600291252136"/>
      </left>
      <right/>
      <top style="medium">
        <color theme="4" tint="-0.4999699890613556"/>
      </top>
      <bottom style="thin">
        <color theme="3" tint="0.5999600291252136"/>
      </bottom>
    </border>
    <border>
      <left/>
      <right style="thin">
        <color theme="3" tint="0.5999600291252136"/>
      </right>
      <top style="medium">
        <color theme="4" tint="-0.4999699890613556"/>
      </top>
      <bottom style="thin">
        <color theme="3" tint="0.5999600291252136"/>
      </bottom>
    </border>
    <border>
      <left style="thin">
        <color theme="3" tint="0.5999600291252136"/>
      </left>
      <right/>
      <top style="medium">
        <color rgb="FF204162"/>
      </top>
      <bottom style="thin">
        <color theme="3" tint="0.5999600291252136"/>
      </bottom>
    </border>
    <border>
      <left/>
      <right style="thin">
        <color theme="3" tint="0.5999600291252136"/>
      </right>
      <top style="medium">
        <color rgb="FF204162"/>
      </top>
      <bottom style="thin">
        <color theme="3" tint="0.5999600291252136"/>
      </bottom>
    </border>
    <border>
      <left style="medium">
        <color theme="4" tint="-0.4999699890613556"/>
      </left>
      <right style="thin">
        <color theme="3" tint="0.5999600291252136"/>
      </right>
      <top style="medium">
        <color theme="4" tint="-0.4999699890613556"/>
      </top>
      <bottom style="thin">
        <color theme="3" tint="0.5999600291252136"/>
      </bottom>
    </border>
    <border>
      <left style="medium">
        <color theme="4" tint="-0.499969989061355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4" tint="-0.4999699890613556"/>
      </left>
      <right style="thin">
        <color theme="0"/>
      </right>
      <top style="medium">
        <color theme="4" tint="-0.4999699890613556"/>
      </top>
      <bottom/>
    </border>
    <border>
      <left style="medium">
        <color theme="4" tint="-0.4999699890613556"/>
      </left>
      <right style="thin">
        <color theme="0"/>
      </right>
      <top/>
      <bottom style="medium">
        <color theme="4" tint="-0.4999699890613556"/>
      </bottom>
    </border>
    <border>
      <left style="thin">
        <color theme="0"/>
      </left>
      <right/>
      <top style="medium">
        <color theme="4" tint="-0.4999699890613556"/>
      </top>
      <bottom style="thin">
        <color theme="0"/>
      </bottom>
    </border>
    <border>
      <left/>
      <right style="thin">
        <color theme="0"/>
      </right>
      <top style="medium">
        <color theme="4" tint="-0.4999699890613556"/>
      </top>
      <bottom style="thin">
        <color theme="0"/>
      </bottom>
    </border>
    <border>
      <left style="thin">
        <color theme="0"/>
      </left>
      <right style="thin">
        <color theme="0"/>
      </right>
      <top style="medium">
        <color theme="4" tint="-0.4999699890613556"/>
      </top>
      <bottom/>
    </border>
    <border>
      <left style="thin">
        <color theme="0"/>
      </left>
      <right style="thin">
        <color theme="0"/>
      </right>
      <top/>
      <bottom style="medium">
        <color theme="4" tint="-0.4999699890613556"/>
      </bottom>
    </border>
    <border>
      <left style="thin">
        <color theme="0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theme="0"/>
      </left>
      <right style="medium">
        <color theme="4" tint="-0.4999699890613556"/>
      </right>
      <top/>
      <bottom style="medium">
        <color theme="4" tint="-0.4999699890613556"/>
      </bottom>
    </border>
    <border>
      <left style="thin">
        <color theme="0"/>
      </left>
      <right style="thin">
        <color theme="0"/>
      </right>
      <top style="medium">
        <color rgb="FF204162"/>
      </top>
      <bottom/>
    </border>
    <border>
      <left style="thin">
        <color theme="0"/>
      </left>
      <right style="thin">
        <color theme="0"/>
      </right>
      <top/>
      <bottom style="thin">
        <color theme="3" tint="0.7999500036239624"/>
      </bottom>
    </border>
    <border>
      <left style="thin">
        <color theme="0"/>
      </left>
      <right style="medium">
        <color rgb="FF204162"/>
      </right>
      <top style="medium">
        <color rgb="FF204162"/>
      </top>
      <bottom/>
    </border>
    <border>
      <left style="thin">
        <color theme="0"/>
      </left>
      <right style="medium">
        <color rgb="FF204162"/>
      </right>
      <top/>
      <bottom style="thin">
        <color theme="3" tint="0.7999500036239624"/>
      </bottom>
    </border>
    <border>
      <left style="medium">
        <color rgb="FF204162"/>
      </left>
      <right style="thin">
        <color theme="0"/>
      </right>
      <top style="thin">
        <color theme="0"/>
      </top>
      <bottom style="thin">
        <color rgb="FF204162"/>
      </bottom>
    </border>
    <border>
      <left style="thin">
        <color theme="0"/>
      </left>
      <right style="thin">
        <color theme="0"/>
      </right>
      <top style="medium">
        <color rgb="FF204162"/>
      </top>
      <bottom style="thin">
        <color theme="0"/>
      </bottom>
    </border>
    <border>
      <left style="thin">
        <color theme="0"/>
      </left>
      <right style="medium">
        <color rgb="FF204162"/>
      </right>
      <top style="medium">
        <color rgb="FF204162"/>
      </top>
      <bottom style="thin">
        <color theme="0"/>
      </bottom>
    </border>
    <border>
      <left style="thin">
        <color theme="0"/>
      </left>
      <right style="medium">
        <color rgb="FF204162"/>
      </right>
      <top style="thin">
        <color theme="0"/>
      </top>
      <bottom style="thin">
        <color rgb="FF204162"/>
      </bottom>
    </border>
    <border>
      <left style="medium">
        <color rgb="FF204162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medium">
        <color rgb="FF204162"/>
      </top>
      <bottom style="thin">
        <color theme="0"/>
      </bottom>
    </border>
    <border>
      <left style="medium">
        <color theme="0"/>
      </left>
      <right style="medium">
        <color rgb="FF204162"/>
      </right>
      <top style="medium">
        <color rgb="FF204162"/>
      </top>
      <bottom style="thin">
        <color theme="0"/>
      </bottom>
    </border>
    <border>
      <left style="medium">
        <color theme="0"/>
      </left>
      <right style="medium">
        <color rgb="FF204162"/>
      </right>
      <top style="thin">
        <color theme="0"/>
      </top>
      <bottom/>
    </border>
    <border>
      <left style="thin">
        <color theme="3" tint="0.7999500036239624"/>
      </left>
      <right style="medium">
        <color rgb="FF204162"/>
      </right>
      <top style="medium">
        <color rgb="FF204162"/>
      </top>
      <bottom style="thin">
        <color theme="3" tint="0.7999500036239624"/>
      </bottom>
    </border>
    <border>
      <left style="thin">
        <color theme="3" tint="0.7999500036239624"/>
      </left>
      <right style="medium">
        <color rgb="FF204162"/>
      </right>
      <top style="thin">
        <color theme="3" tint="0.7999500036239624"/>
      </top>
      <bottom style="thin">
        <color theme="3" tint="0.7999500036239624"/>
      </bottom>
    </border>
    <border>
      <left style="thin">
        <color theme="3" tint="0.7999500036239624"/>
      </left>
      <right/>
      <top style="medium">
        <color rgb="FF204162"/>
      </top>
      <bottom style="thin">
        <color theme="3" tint="0.7999500036239624"/>
      </bottom>
    </border>
    <border>
      <left/>
      <right style="thin">
        <color theme="3" tint="0.7999500036239624"/>
      </right>
      <top style="medium">
        <color rgb="FF204162"/>
      </top>
      <bottom style="thin">
        <color theme="3" tint="0.7999500036239624"/>
      </bottom>
    </border>
  </borders>
  <cellStyleXfs count="4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2" borderId="0" applyNumberFormat="0" applyBorder="0" applyAlignment="0" applyProtection="0"/>
    <xf numFmtId="0" fontId="1" fillId="3" borderId="0" applyNumberFormat="0" applyBorder="0" applyAlignment="0" applyProtection="0"/>
    <xf numFmtId="0" fontId="82" fillId="2" borderId="0" applyNumberFormat="0" applyBorder="0" applyAlignment="0" applyProtection="0"/>
    <xf numFmtId="0" fontId="0" fillId="4" borderId="0" applyNumberFormat="0" applyBorder="0" applyAlignment="0" applyProtection="0"/>
    <xf numFmtId="0" fontId="82" fillId="5" borderId="0" applyNumberFormat="0" applyBorder="0" applyAlignment="0" applyProtection="0"/>
    <xf numFmtId="0" fontId="1" fillId="6" borderId="0" applyNumberFormat="0" applyBorder="0" applyAlignment="0" applyProtection="0"/>
    <xf numFmtId="0" fontId="82" fillId="5" borderId="0" applyNumberFormat="0" applyBorder="0" applyAlignment="0" applyProtection="0"/>
    <xf numFmtId="0" fontId="0" fillId="7" borderId="0" applyNumberFormat="0" applyBorder="0" applyAlignment="0" applyProtection="0"/>
    <xf numFmtId="0" fontId="82" fillId="8" borderId="0" applyNumberFormat="0" applyBorder="0" applyAlignment="0" applyProtection="0"/>
    <xf numFmtId="0" fontId="1" fillId="9" borderId="0" applyNumberFormat="0" applyBorder="0" applyAlignment="0" applyProtection="0"/>
    <xf numFmtId="0" fontId="82" fillId="8" borderId="0" applyNumberFormat="0" applyBorder="0" applyAlignment="0" applyProtection="0"/>
    <xf numFmtId="0" fontId="0" fillId="10" borderId="0" applyNumberFormat="0" applyBorder="0" applyAlignment="0" applyProtection="0"/>
    <xf numFmtId="0" fontId="82" fillId="11" borderId="0" applyNumberFormat="0" applyBorder="0" applyAlignment="0" applyProtection="0"/>
    <xf numFmtId="0" fontId="1" fillId="12" borderId="0" applyNumberFormat="0" applyBorder="0" applyAlignment="0" applyProtection="0"/>
    <xf numFmtId="0" fontId="82" fillId="11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1" fillId="15" borderId="0" applyNumberFormat="0" applyBorder="0" applyAlignment="0" applyProtection="0"/>
    <xf numFmtId="0" fontId="82" fillId="14" borderId="0" applyNumberFormat="0" applyBorder="0" applyAlignment="0" applyProtection="0"/>
    <xf numFmtId="0" fontId="0" fillId="15" borderId="0" applyNumberFormat="0" applyBorder="0" applyAlignment="0" applyProtection="0"/>
    <xf numFmtId="0" fontId="82" fillId="16" borderId="0" applyNumberFormat="0" applyBorder="0" applyAlignment="0" applyProtection="0"/>
    <xf numFmtId="0" fontId="1" fillId="13" borderId="0" applyNumberFormat="0" applyBorder="0" applyAlignment="0" applyProtection="0"/>
    <xf numFmtId="0" fontId="82" fillId="16" borderId="0" applyNumberFormat="0" applyBorder="0" applyAlignment="0" applyProtection="0"/>
    <xf numFmtId="0" fontId="0" fillId="10" borderId="0" applyNumberFormat="0" applyBorder="0" applyAlignment="0" applyProtection="0"/>
    <xf numFmtId="0" fontId="82" fillId="17" borderId="0" applyNumberFormat="0" applyBorder="0" applyAlignment="0" applyProtection="0"/>
    <xf numFmtId="0" fontId="1" fillId="4" borderId="0" applyNumberFormat="0" applyBorder="0" applyAlignment="0" applyProtection="0"/>
    <xf numFmtId="0" fontId="82" fillId="17" borderId="0" applyNumberFormat="0" applyBorder="0" applyAlignment="0" applyProtection="0"/>
    <xf numFmtId="0" fontId="0" fillId="15" borderId="0" applyNumberFormat="0" applyBorder="0" applyAlignment="0" applyProtection="0"/>
    <xf numFmtId="0" fontId="82" fillId="18" borderId="0" applyNumberFormat="0" applyBorder="0" applyAlignment="0" applyProtection="0"/>
    <xf numFmtId="0" fontId="1" fillId="7" borderId="0" applyNumberFormat="0" applyBorder="0" applyAlignment="0" applyProtection="0"/>
    <xf numFmtId="0" fontId="82" fillId="18" borderId="0" applyNumberFormat="0" applyBorder="0" applyAlignment="0" applyProtection="0"/>
    <xf numFmtId="0" fontId="0" fillId="7" borderId="0" applyNumberFormat="0" applyBorder="0" applyAlignment="0" applyProtection="0"/>
    <xf numFmtId="0" fontId="82" fillId="19" borderId="0" applyNumberFormat="0" applyBorder="0" applyAlignment="0" applyProtection="0"/>
    <xf numFmtId="0" fontId="1" fillId="20" borderId="0" applyNumberFormat="0" applyBorder="0" applyAlignment="0" applyProtection="0"/>
    <xf numFmtId="0" fontId="82" fillId="19" borderId="0" applyNumberFormat="0" applyBorder="0" applyAlignment="0" applyProtection="0"/>
    <xf numFmtId="0" fontId="0" fillId="21" borderId="0" applyNumberFormat="0" applyBorder="0" applyAlignment="0" applyProtection="0"/>
    <xf numFmtId="0" fontId="82" fillId="22" borderId="0" applyNumberFormat="0" applyBorder="0" applyAlignment="0" applyProtection="0"/>
    <xf numFmtId="0" fontId="1" fillId="12" borderId="0" applyNumberFormat="0" applyBorder="0" applyAlignment="0" applyProtection="0"/>
    <xf numFmtId="0" fontId="82" fillId="22" borderId="0" applyNumberFormat="0" applyBorder="0" applyAlignment="0" applyProtection="0"/>
    <xf numFmtId="0" fontId="0" fillId="6" borderId="0" applyNumberFormat="0" applyBorder="0" applyAlignment="0" applyProtection="0"/>
    <xf numFmtId="0" fontId="82" fillId="23" borderId="0" applyNumberFormat="0" applyBorder="0" applyAlignment="0" applyProtection="0"/>
    <xf numFmtId="0" fontId="1" fillId="4" borderId="0" applyNumberFormat="0" applyBorder="0" applyAlignment="0" applyProtection="0"/>
    <xf numFmtId="0" fontId="82" fillId="23" borderId="0" applyNumberFormat="0" applyBorder="0" applyAlignment="0" applyProtection="0"/>
    <xf numFmtId="0" fontId="0" fillId="15" borderId="0" applyNumberFormat="0" applyBorder="0" applyAlignment="0" applyProtection="0"/>
    <xf numFmtId="0" fontId="82" fillId="24" borderId="0" applyNumberFormat="0" applyBorder="0" applyAlignment="0" applyProtection="0"/>
    <xf numFmtId="0" fontId="1" fillId="25" borderId="0" applyNumberFormat="0" applyBorder="0" applyAlignment="0" applyProtection="0"/>
    <xf numFmtId="0" fontId="82" fillId="24" borderId="0" applyNumberFormat="0" applyBorder="0" applyAlignment="0" applyProtection="0"/>
    <xf numFmtId="0" fontId="0" fillId="10" borderId="0" applyNumberFormat="0" applyBorder="0" applyAlignment="0" applyProtection="0"/>
    <xf numFmtId="0" fontId="83" fillId="26" borderId="0" applyNumberFormat="0" applyBorder="0" applyAlignment="0" applyProtection="0"/>
    <xf numFmtId="0" fontId="17" fillId="27" borderId="0" applyNumberFormat="0" applyBorder="0" applyAlignment="0" applyProtection="0"/>
    <xf numFmtId="0" fontId="83" fillId="26" borderId="0" applyNumberFormat="0" applyBorder="0" applyAlignment="0" applyProtection="0"/>
    <xf numFmtId="0" fontId="0" fillId="15" borderId="0" applyNumberFormat="0" applyBorder="0" applyAlignment="0" applyProtection="0"/>
    <xf numFmtId="0" fontId="83" fillId="28" borderId="0" applyNumberFormat="0" applyBorder="0" applyAlignment="0" applyProtection="0"/>
    <xf numFmtId="0" fontId="17" fillId="7" borderId="0" applyNumberFormat="0" applyBorder="0" applyAlignment="0" applyProtection="0"/>
    <xf numFmtId="0" fontId="83" fillId="28" borderId="0" applyNumberFormat="0" applyBorder="0" applyAlignment="0" applyProtection="0"/>
    <xf numFmtId="0" fontId="0" fillId="29" borderId="0" applyNumberFormat="0" applyBorder="0" applyAlignment="0" applyProtection="0"/>
    <xf numFmtId="0" fontId="83" fillId="30" borderId="0" applyNumberFormat="0" applyBorder="0" applyAlignment="0" applyProtection="0"/>
    <xf numFmtId="0" fontId="17" fillId="20" borderId="0" applyNumberFormat="0" applyBorder="0" applyAlignment="0" applyProtection="0"/>
    <xf numFmtId="0" fontId="83" fillId="30" borderId="0" applyNumberFormat="0" applyBorder="0" applyAlignment="0" applyProtection="0"/>
    <xf numFmtId="0" fontId="0" fillId="25" borderId="0" applyNumberFormat="0" applyBorder="0" applyAlignment="0" applyProtection="0"/>
    <xf numFmtId="0" fontId="83" fillId="31" borderId="0" applyNumberFormat="0" applyBorder="0" applyAlignment="0" applyProtection="0"/>
    <xf numFmtId="0" fontId="17" fillId="32" borderId="0" applyNumberFormat="0" applyBorder="0" applyAlignment="0" applyProtection="0"/>
    <xf numFmtId="0" fontId="83" fillId="31" borderId="0" applyNumberFormat="0" applyBorder="0" applyAlignment="0" applyProtection="0"/>
    <xf numFmtId="0" fontId="0" fillId="6" borderId="0" applyNumberFormat="0" applyBorder="0" applyAlignment="0" applyProtection="0"/>
    <xf numFmtId="0" fontId="83" fillId="33" borderId="0" applyNumberFormat="0" applyBorder="0" applyAlignment="0" applyProtection="0"/>
    <xf numFmtId="0" fontId="17" fillId="34" borderId="0" applyNumberFormat="0" applyBorder="0" applyAlignment="0" applyProtection="0"/>
    <xf numFmtId="0" fontId="83" fillId="33" borderId="0" applyNumberFormat="0" applyBorder="0" applyAlignment="0" applyProtection="0"/>
    <xf numFmtId="0" fontId="0" fillId="15" borderId="0" applyNumberFormat="0" applyBorder="0" applyAlignment="0" applyProtection="0"/>
    <xf numFmtId="0" fontId="83" fillId="35" borderId="0" applyNumberFormat="0" applyBorder="0" applyAlignment="0" applyProtection="0"/>
    <xf numFmtId="0" fontId="17" fillId="36" borderId="0" applyNumberFormat="0" applyBorder="0" applyAlignment="0" applyProtection="0"/>
    <xf numFmtId="0" fontId="83" fillId="35" borderId="0" applyNumberFormat="0" applyBorder="0" applyAlignment="0" applyProtection="0"/>
    <xf numFmtId="0" fontId="0" fillId="7" borderId="0" applyNumberFormat="0" applyBorder="0" applyAlignment="0" applyProtection="0"/>
    <xf numFmtId="0" fontId="84" fillId="37" borderId="0" applyNumberFormat="0" applyBorder="0" applyAlignment="0" applyProtection="0"/>
    <xf numFmtId="0" fontId="6" fillId="9" borderId="0" applyNumberFormat="0" applyBorder="0" applyAlignment="0" applyProtection="0"/>
    <xf numFmtId="0" fontId="84" fillId="37" borderId="0" applyNumberFormat="0" applyBorder="0" applyAlignment="0" applyProtection="0"/>
    <xf numFmtId="0" fontId="0" fillId="15" borderId="0" applyNumberFormat="0" applyBorder="0" applyAlignment="0" applyProtection="0"/>
    <xf numFmtId="0" fontId="85" fillId="38" borderId="1" applyNumberFormat="0" applyAlignment="0" applyProtection="0"/>
    <xf numFmtId="0" fontId="11" fillId="39" borderId="2" applyNumberFormat="0" applyAlignment="0" applyProtection="0"/>
    <xf numFmtId="0" fontId="85" fillId="38" borderId="1" applyNumberFormat="0" applyAlignment="0" applyProtection="0"/>
    <xf numFmtId="0" fontId="0" fillId="40" borderId="2" applyNumberFormat="0" applyAlignment="0" applyProtection="0"/>
    <xf numFmtId="0" fontId="86" fillId="41" borderId="3" applyNumberFormat="0" applyAlignment="0" applyProtection="0"/>
    <xf numFmtId="0" fontId="13" fillId="42" borderId="4" applyNumberFormat="0" applyAlignment="0" applyProtection="0"/>
    <xf numFmtId="0" fontId="86" fillId="41" borderId="3" applyNumberFormat="0" applyAlignment="0" applyProtection="0"/>
    <xf numFmtId="0" fontId="0" fillId="42" borderId="4" applyNumberFormat="0" applyAlignment="0" applyProtection="0"/>
    <xf numFmtId="0" fontId="87" fillId="0" borderId="5" applyNumberFormat="0" applyFill="0" applyAlignment="0" applyProtection="0"/>
    <xf numFmtId="0" fontId="12" fillId="0" borderId="6" applyNumberFormat="0" applyFill="0" applyAlignment="0" applyProtection="0"/>
    <xf numFmtId="0" fontId="87" fillId="0" borderId="5" applyNumberFormat="0" applyFill="0" applyAlignment="0" applyProtection="0"/>
    <xf numFmtId="0" fontId="0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43" borderId="0" applyNumberFormat="0" applyBorder="0" applyAlignment="0" applyProtection="0"/>
    <xf numFmtId="0" fontId="17" fillId="44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17" fillId="44" borderId="0" applyNumberFormat="0" applyBorder="0" applyAlignment="0" applyProtection="0"/>
    <xf numFmtId="0" fontId="83" fillId="43" borderId="0" applyNumberFormat="0" applyBorder="0" applyAlignment="0" applyProtection="0"/>
    <xf numFmtId="0" fontId="83" fillId="43" borderId="0" applyNumberFormat="0" applyBorder="0" applyAlignment="0" applyProtection="0"/>
    <xf numFmtId="0" fontId="0" fillId="45" borderId="0" applyNumberFormat="0" applyBorder="0" applyAlignment="0" applyProtection="0"/>
    <xf numFmtId="0" fontId="83" fillId="46" borderId="0" applyNumberFormat="0" applyBorder="0" applyAlignment="0" applyProtection="0"/>
    <xf numFmtId="0" fontId="17" fillId="47" borderId="0" applyNumberFormat="0" applyBorder="0" applyAlignment="0" applyProtection="0"/>
    <xf numFmtId="0" fontId="83" fillId="46" borderId="0" applyNumberFormat="0" applyBorder="0" applyAlignment="0" applyProtection="0"/>
    <xf numFmtId="0" fontId="0" fillId="29" borderId="0" applyNumberFormat="0" applyBorder="0" applyAlignment="0" applyProtection="0"/>
    <xf numFmtId="0" fontId="83" fillId="48" borderId="0" applyNumberFormat="0" applyBorder="0" applyAlignment="0" applyProtection="0"/>
    <xf numFmtId="0" fontId="17" fillId="49" borderId="0" applyNumberFormat="0" applyBorder="0" applyAlignment="0" applyProtection="0"/>
    <xf numFmtId="0" fontId="83" fillId="48" borderId="0" applyNumberFormat="0" applyBorder="0" applyAlignment="0" applyProtection="0"/>
    <xf numFmtId="0" fontId="0" fillId="25" borderId="0" applyNumberFormat="0" applyBorder="0" applyAlignment="0" applyProtection="0"/>
    <xf numFmtId="0" fontId="83" fillId="50" borderId="0" applyNumberFormat="0" applyBorder="0" applyAlignment="0" applyProtection="0"/>
    <xf numFmtId="0" fontId="17" fillId="32" borderId="0" applyNumberFormat="0" applyBorder="0" applyAlignment="0" applyProtection="0"/>
    <xf numFmtId="0" fontId="83" fillId="50" borderId="0" applyNumberFormat="0" applyBorder="0" applyAlignment="0" applyProtection="0"/>
    <xf numFmtId="0" fontId="0" fillId="51" borderId="0" applyNumberFormat="0" applyBorder="0" applyAlignment="0" applyProtection="0"/>
    <xf numFmtId="0" fontId="83" fillId="52" borderId="0" applyNumberFormat="0" applyBorder="0" applyAlignment="0" applyProtection="0"/>
    <xf numFmtId="0" fontId="17" fillId="34" borderId="0" applyNumberFormat="0" applyBorder="0" applyAlignment="0" applyProtection="0"/>
    <xf numFmtId="0" fontId="83" fillId="52" borderId="0" applyNumberFormat="0" applyBorder="0" applyAlignment="0" applyProtection="0"/>
    <xf numFmtId="0" fontId="0" fillId="34" borderId="0" applyNumberFormat="0" applyBorder="0" applyAlignment="0" applyProtection="0"/>
    <xf numFmtId="0" fontId="83" fillId="53" borderId="0" applyNumberFormat="0" applyBorder="0" applyAlignment="0" applyProtection="0"/>
    <xf numFmtId="0" fontId="17" fillId="29" borderId="0" applyNumberFormat="0" applyBorder="0" applyAlignment="0" applyProtection="0"/>
    <xf numFmtId="0" fontId="83" fillId="53" borderId="0" applyNumberFormat="0" applyBorder="0" applyAlignment="0" applyProtection="0"/>
    <xf numFmtId="0" fontId="0" fillId="47" borderId="0" applyNumberFormat="0" applyBorder="0" applyAlignment="0" applyProtection="0"/>
    <xf numFmtId="0" fontId="89" fillId="54" borderId="1" applyNumberFormat="0" applyAlignment="0" applyProtection="0"/>
    <xf numFmtId="0" fontId="9" fillId="13" borderId="2" applyNumberFormat="0" applyAlignment="0" applyProtection="0"/>
    <xf numFmtId="0" fontId="89" fillId="54" borderId="1" applyNumberFormat="0" applyAlignment="0" applyProtection="0"/>
    <xf numFmtId="0" fontId="0" fillId="21" borderId="2" applyNumberFormat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1" fillId="55" borderId="0" applyNumberFormat="0" applyBorder="0" applyAlignment="0" applyProtection="0"/>
    <xf numFmtId="0" fontId="7" fillId="6" borderId="0" applyNumberFormat="0" applyBorder="0" applyAlignment="0" applyProtection="0"/>
    <xf numFmtId="0" fontId="91" fillId="55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2" fillId="56" borderId="0" applyNumberFormat="0" applyBorder="0" applyAlignment="0" applyProtection="0"/>
    <xf numFmtId="0" fontId="8" fillId="21" borderId="0" applyNumberFormat="0" applyBorder="0" applyAlignment="0" applyProtection="0"/>
    <xf numFmtId="0" fontId="92" fillId="56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0" fillId="0" borderId="0" applyNumberFormat="0" applyFont="0" applyFill="0" applyBorder="0" applyAlignment="0" applyProtection="0"/>
    <xf numFmtId="0" fontId="82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57" borderId="8" applyNumberFormat="0" applyFont="0" applyAlignment="0" applyProtection="0"/>
    <xf numFmtId="0" fontId="82" fillId="57" borderId="8" applyNumberFormat="0" applyFont="0" applyAlignment="0" applyProtection="0"/>
    <xf numFmtId="0" fontId="0" fillId="10" borderId="9" applyNumberFormat="0" applyFont="0" applyAlignment="0" applyProtection="0"/>
    <xf numFmtId="0" fontId="0" fillId="10" borderId="9" applyNumberFormat="0" applyFont="0" applyAlignment="0" applyProtection="0"/>
    <xf numFmtId="0" fontId="0" fillId="0" borderId="10">
      <alignment horizontal="centerContinuous"/>
      <protection/>
    </xf>
    <xf numFmtId="0" fontId="0" fillId="0" borderId="10">
      <alignment horizontal="centerContinuous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3" fillId="38" borderId="11" applyNumberFormat="0" applyAlignment="0" applyProtection="0"/>
    <xf numFmtId="0" fontId="10" fillId="39" borderId="12" applyNumberFormat="0" applyAlignment="0" applyProtection="0"/>
    <xf numFmtId="0" fontId="93" fillId="38" borderId="11" applyNumberFormat="0" applyAlignment="0" applyProtection="0"/>
    <xf numFmtId="0" fontId="0" fillId="40" borderId="12" applyNumberFormat="0" applyAlignment="0" applyProtection="0"/>
    <xf numFmtId="0" fontId="9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13" applyNumberFormat="0" applyFill="0" applyAlignment="0" applyProtection="0"/>
    <xf numFmtId="0" fontId="3" fillId="0" borderId="14" applyNumberFormat="0" applyFill="0" applyAlignment="0" applyProtection="0"/>
    <xf numFmtId="0" fontId="97" fillId="0" borderId="13" applyNumberFormat="0" applyFill="0" applyAlignment="0" applyProtection="0"/>
    <xf numFmtId="0" fontId="0" fillId="0" borderId="15" applyNumberFormat="0" applyFill="0" applyAlignment="0" applyProtection="0"/>
    <xf numFmtId="0" fontId="98" fillId="0" borderId="16" applyNumberFormat="0" applyFill="0" applyAlignment="0" applyProtection="0"/>
    <xf numFmtId="0" fontId="4" fillId="0" borderId="17" applyNumberFormat="0" applyFill="0" applyAlignment="0" applyProtection="0"/>
    <xf numFmtId="0" fontId="98" fillId="0" borderId="16" applyNumberFormat="0" applyFill="0" applyAlignment="0" applyProtection="0"/>
    <xf numFmtId="0" fontId="0" fillId="0" borderId="18" applyNumberFormat="0" applyFill="0" applyAlignment="0" applyProtection="0"/>
    <xf numFmtId="0" fontId="88" fillId="0" borderId="19" applyNumberFormat="0" applyFill="0" applyAlignment="0" applyProtection="0"/>
    <xf numFmtId="0" fontId="5" fillId="0" borderId="20" applyNumberFormat="0" applyFill="0" applyAlignment="0" applyProtection="0"/>
    <xf numFmtId="0" fontId="88" fillId="0" borderId="19" applyNumberFormat="0" applyFill="0" applyAlignment="0" applyProtection="0"/>
    <xf numFmtId="0" fontId="0" fillId="0" borderId="21" applyNumberFormat="0" applyFill="0" applyAlignment="0" applyProtection="0"/>
    <xf numFmtId="0" fontId="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0" borderId="22" applyNumberFormat="0" applyFill="0" applyAlignment="0" applyProtection="0"/>
    <xf numFmtId="0" fontId="16" fillId="0" borderId="23" applyNumberFormat="0" applyFill="0" applyAlignment="0" applyProtection="0"/>
    <xf numFmtId="0" fontId="99" fillId="0" borderId="22" applyNumberFormat="0" applyFill="0" applyAlignment="0" applyProtection="0"/>
    <xf numFmtId="0" fontId="0" fillId="0" borderId="24" applyNumberFormat="0" applyFill="0" applyAlignment="0" applyProtection="0"/>
  </cellStyleXfs>
  <cellXfs count="881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00" fillId="58" borderId="0" xfId="0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/>
    </xf>
    <xf numFmtId="3" fontId="101" fillId="58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 applyProtection="1">
      <alignment horizontal="center" vertical="center"/>
      <protection locked="0"/>
    </xf>
    <xf numFmtId="0" fontId="24" fillId="0" borderId="26" xfId="0" applyFont="1" applyBorder="1" applyAlignment="1" applyProtection="1">
      <alignment horizontal="center" vertical="center"/>
      <protection locked="0"/>
    </xf>
    <xf numFmtId="3" fontId="24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3" fontId="24" fillId="0" borderId="0" xfId="0" applyNumberFormat="1" applyFont="1" applyFill="1" applyAlignment="1" applyProtection="1">
      <alignment horizontal="center" vertical="center" wrapText="1"/>
      <protection locked="0"/>
    </xf>
    <xf numFmtId="0" fontId="19" fillId="21" borderId="25" xfId="0" applyFont="1" applyFill="1" applyBorder="1" applyAlignment="1">
      <alignment horizontal="center" vertical="center" wrapText="1"/>
    </xf>
    <xf numFmtId="3" fontId="19" fillId="21" borderId="26" xfId="0" applyNumberFormat="1" applyFont="1" applyFill="1" applyBorder="1" applyAlignment="1" applyProtection="1">
      <alignment horizontal="center" vertical="center"/>
      <protection/>
    </xf>
    <xf numFmtId="164" fontId="19" fillId="21" borderId="26" xfId="0" applyNumberFormat="1" applyFont="1" applyFill="1" applyBorder="1" applyAlignment="1" applyProtection="1">
      <alignment horizontal="center" vertical="center"/>
      <protection/>
    </xf>
    <xf numFmtId="3" fontId="19" fillId="21" borderId="27" xfId="0" applyNumberFormat="1" applyFont="1" applyFill="1" applyBorder="1" applyAlignment="1" applyProtection="1">
      <alignment horizontal="center" vertical="center"/>
      <protection/>
    </xf>
    <xf numFmtId="3" fontId="19" fillId="21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>
      <alignment horizontal="center" vertical="center" wrapText="1"/>
    </xf>
    <xf numFmtId="0" fontId="24" fillId="40" borderId="26" xfId="0" applyFont="1" applyFill="1" applyBorder="1" applyAlignment="1" applyProtection="1">
      <alignment horizontal="left" vertical="center"/>
      <protection locked="0"/>
    </xf>
    <xf numFmtId="3" fontId="24" fillId="40" borderId="26" xfId="0" applyNumberFormat="1" applyFont="1" applyFill="1" applyBorder="1" applyAlignment="1" applyProtection="1">
      <alignment horizontal="center" vertical="center"/>
      <protection locked="0"/>
    </xf>
    <xf numFmtId="164" fontId="24" fillId="40" borderId="26" xfId="0" applyNumberFormat="1" applyFont="1" applyFill="1" applyBorder="1" applyAlignment="1" applyProtection="1">
      <alignment horizontal="center" vertical="center"/>
      <protection/>
    </xf>
    <xf numFmtId="3" fontId="24" fillId="59" borderId="0" xfId="0" applyNumberFormat="1" applyFont="1" applyFill="1" applyBorder="1" applyAlignment="1" applyProtection="1">
      <alignment horizontal="center" vertical="center"/>
      <protection locked="0"/>
    </xf>
    <xf numFmtId="3" fontId="24" fillId="0" borderId="26" xfId="0" applyNumberFormat="1" applyFont="1" applyFill="1" applyBorder="1" applyAlignment="1" applyProtection="1">
      <alignment horizontal="center" vertical="center"/>
      <protection locked="0"/>
    </xf>
    <xf numFmtId="164" fontId="24" fillId="0" borderId="26" xfId="0" applyNumberFormat="1" applyFont="1" applyFill="1" applyBorder="1" applyAlignment="1" applyProtection="1">
      <alignment horizontal="center" vertical="center"/>
      <protection locked="0"/>
    </xf>
    <xf numFmtId="37" fontId="24" fillId="0" borderId="27" xfId="0" applyNumberFormat="1" applyFont="1" applyFill="1" applyBorder="1" applyAlignment="1" applyProtection="1">
      <alignment horizontal="center" vertical="center"/>
      <protection/>
    </xf>
    <xf numFmtId="37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25" xfId="0" applyFont="1" applyFill="1" applyBorder="1" applyAlignment="1">
      <alignment horizontal="center" vertical="center"/>
    </xf>
    <xf numFmtId="0" fontId="24" fillId="40" borderId="26" xfId="0" applyFont="1" applyFill="1" applyBorder="1" applyAlignment="1" applyProtection="1">
      <alignment vertical="center"/>
      <protection/>
    </xf>
    <xf numFmtId="164" fontId="24" fillId="40" borderId="26" xfId="0" applyNumberFormat="1" applyFont="1" applyFill="1" applyBorder="1" applyAlignment="1" applyProtection="1">
      <alignment horizontal="center" vertical="center"/>
      <protection locked="0"/>
    </xf>
    <xf numFmtId="0" fontId="24" fillId="40" borderId="26" xfId="0" applyFont="1" applyFill="1" applyBorder="1" applyAlignment="1" applyProtection="1">
      <alignment vertical="center"/>
      <protection locked="0"/>
    </xf>
    <xf numFmtId="0" fontId="24" fillId="0" borderId="26" xfId="0" applyFont="1" applyFill="1" applyBorder="1" applyAlignment="1" applyProtection="1">
      <alignment horizontal="left" vertical="center"/>
      <protection locked="0"/>
    </xf>
    <xf numFmtId="0" fontId="24" fillId="59" borderId="25" xfId="0" applyFont="1" applyFill="1" applyBorder="1" applyAlignment="1">
      <alignment horizontal="center" vertical="center"/>
    </xf>
    <xf numFmtId="0" fontId="24" fillId="0" borderId="26" xfId="0" applyFont="1" applyFill="1" applyBorder="1" applyAlignment="1" applyProtection="1">
      <alignment vertical="center"/>
      <protection locked="0"/>
    </xf>
    <xf numFmtId="3" fontId="24" fillId="4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2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19" fillId="21" borderId="25" xfId="0" applyFont="1" applyFill="1" applyBorder="1" applyAlignment="1">
      <alignment horizontal="center" vertical="center"/>
    </xf>
    <xf numFmtId="0" fontId="24" fillId="59" borderId="26" xfId="0" applyFont="1" applyFill="1" applyBorder="1" applyAlignment="1" applyProtection="1">
      <alignment horizontal="left" vertical="center"/>
      <protection locked="0"/>
    </xf>
    <xf numFmtId="3" fontId="24" fillId="59" borderId="26" xfId="0" applyNumberFormat="1" applyFont="1" applyFill="1" applyBorder="1" applyAlignment="1" applyProtection="1">
      <alignment horizontal="center" vertical="center"/>
      <protection locked="0"/>
    </xf>
    <xf numFmtId="0" fontId="24" fillId="40" borderId="26" xfId="0" applyFont="1" applyFill="1" applyBorder="1" applyAlignment="1">
      <alignment vertical="center" wrapText="1"/>
    </xf>
    <xf numFmtId="3" fontId="24" fillId="40" borderId="26" xfId="0" applyNumberFormat="1" applyFont="1" applyFill="1" applyBorder="1" applyAlignment="1" applyProtection="1">
      <alignment horizontal="center" vertical="center" wrapText="1"/>
      <protection locked="0"/>
    </xf>
    <xf numFmtId="3" fontId="24" fillId="4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40" borderId="26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 applyProtection="1">
      <alignment vertical="center"/>
      <protection locked="0"/>
    </xf>
    <xf numFmtId="0" fontId="24" fillId="59" borderId="28" xfId="0" applyFont="1" applyFill="1" applyBorder="1" applyAlignment="1">
      <alignment horizontal="center" vertical="center"/>
    </xf>
    <xf numFmtId="0" fontId="24" fillId="40" borderId="29" xfId="0" applyFont="1" applyFill="1" applyBorder="1" applyAlignment="1" applyProtection="1">
      <alignment horizontal="left" vertical="center"/>
      <protection locked="0"/>
    </xf>
    <xf numFmtId="3" fontId="24" fillId="40" borderId="29" xfId="0" applyNumberFormat="1" applyFont="1" applyFill="1" applyBorder="1" applyAlignment="1" applyProtection="1">
      <alignment horizontal="center" vertical="center"/>
      <protection locked="0"/>
    </xf>
    <xf numFmtId="164" fontId="24" fillId="40" borderId="29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>
      <alignment vertical="center" wrapText="1"/>
    </xf>
    <xf numFmtId="164" fontId="24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 applyProtection="1">
      <alignment horizontal="center" vertical="center"/>
      <protection/>
    </xf>
    <xf numFmtId="3" fontId="24" fillId="6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3" fontId="24" fillId="0" borderId="0" xfId="0" applyNumberFormat="1" applyFont="1" applyFill="1" applyAlignment="1" applyProtection="1">
      <alignment horizontal="center" vertical="center"/>
      <protection locked="0"/>
    </xf>
    <xf numFmtId="164" fontId="24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4" fillId="0" borderId="0" xfId="0" applyNumberFormat="1" applyFont="1" applyFill="1" applyAlignment="1" applyProtection="1">
      <alignment horizontal="center" vertical="center"/>
      <protection locked="0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 applyProtection="1">
      <alignment vertical="center"/>
      <protection locked="0"/>
    </xf>
    <xf numFmtId="3" fontId="24" fillId="0" borderId="26" xfId="0" applyNumberFormat="1" applyFont="1" applyBorder="1" applyAlignment="1" applyProtection="1">
      <alignment horizontal="center" vertical="center"/>
      <protection locked="0"/>
    </xf>
    <xf numFmtId="37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 applyProtection="1">
      <alignment vertical="center"/>
      <protection locked="0"/>
    </xf>
    <xf numFmtId="0" fontId="24" fillId="0" borderId="26" xfId="0" applyFont="1" applyBorder="1" applyAlignment="1" applyProtection="1">
      <alignment horizontal="left" vertical="center"/>
      <protection locked="0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3" fontId="24" fillId="40" borderId="26" xfId="0" applyNumberFormat="1" applyFont="1" applyFill="1" applyBorder="1" applyAlignment="1" applyProtection="1">
      <alignment horizontal="center" vertical="center"/>
      <protection/>
    </xf>
    <xf numFmtId="37" fontId="24" fillId="40" borderId="27" xfId="0" applyNumberFormat="1" applyFont="1" applyFill="1" applyBorder="1" applyAlignment="1" applyProtection="1">
      <alignment horizontal="center" vertical="center"/>
      <protection/>
    </xf>
    <xf numFmtId="37" fontId="24" fillId="4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 horizontal="left" vertical="center" wrapText="1"/>
    </xf>
    <xf numFmtId="164" fontId="24" fillId="59" borderId="26" xfId="0" applyNumberFormat="1" applyFont="1" applyFill="1" applyBorder="1" applyAlignment="1" applyProtection="1">
      <alignment horizontal="center" vertical="center"/>
      <protection locked="0"/>
    </xf>
    <xf numFmtId="0" fontId="24" fillId="59" borderId="0" xfId="0" applyFont="1" applyFill="1" applyAlignment="1">
      <alignment vertical="center"/>
    </xf>
    <xf numFmtId="0" fontId="24" fillId="59" borderId="0" xfId="0" applyFont="1" applyFill="1" applyAlignment="1" applyProtection="1">
      <alignment vertical="center"/>
      <protection locked="0"/>
    </xf>
    <xf numFmtId="164" fontId="24" fillId="59" borderId="26" xfId="0" applyNumberFormat="1" applyFont="1" applyFill="1" applyBorder="1" applyAlignment="1" applyProtection="1">
      <alignment horizontal="center" vertical="center"/>
      <protection/>
    </xf>
    <xf numFmtId="0" fontId="24" fillId="0" borderId="28" xfId="0" applyFont="1" applyFill="1" applyBorder="1" applyAlignment="1">
      <alignment horizontal="center" vertical="center"/>
    </xf>
    <xf numFmtId="0" fontId="24" fillId="0" borderId="29" xfId="0" applyFont="1" applyBorder="1" applyAlignment="1" applyProtection="1">
      <alignment horizontal="left" vertical="center"/>
      <protection locked="0"/>
    </xf>
    <xf numFmtId="164" fontId="24" fillId="0" borderId="0" xfId="0" applyNumberFormat="1" applyFont="1" applyFill="1" applyAlignment="1" applyProtection="1">
      <alignment horizontal="center" vertical="center"/>
      <protection locked="0"/>
    </xf>
    <xf numFmtId="37" fontId="24" fillId="0" borderId="0" xfId="0" applyNumberFormat="1" applyFont="1" applyFill="1" applyAlignment="1" applyProtection="1">
      <alignment horizontal="center" vertical="center"/>
      <protection locked="0"/>
    </xf>
    <xf numFmtId="3" fontId="24" fillId="6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3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4" fillId="60" borderId="26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6" xfId="0" applyFont="1" applyBorder="1" applyAlignment="1" applyProtection="1">
      <alignment horizontal="center" vertical="center" wrapText="1"/>
      <protection locked="0"/>
    </xf>
    <xf numFmtId="3" fontId="19" fillId="21" borderId="26" xfId="0" applyNumberFormat="1" applyFont="1" applyFill="1" applyBorder="1" applyAlignment="1" applyProtection="1">
      <alignment horizontal="center" vertical="center" wrapText="1"/>
      <protection/>
    </xf>
    <xf numFmtId="164" fontId="19" fillId="21" borderId="26" xfId="0" applyNumberFormat="1" applyFont="1" applyFill="1" applyBorder="1" applyAlignment="1" applyProtection="1">
      <alignment horizontal="center" vertical="center" wrapText="1"/>
      <protection/>
    </xf>
    <xf numFmtId="3" fontId="19" fillId="21" borderId="27" xfId="0" applyNumberFormat="1" applyFont="1" applyFill="1" applyBorder="1" applyAlignment="1" applyProtection="1">
      <alignment horizontal="center" vertical="center" wrapText="1"/>
      <protection/>
    </xf>
    <xf numFmtId="3" fontId="19" fillId="21" borderId="0" xfId="0" applyNumberFormat="1" applyFont="1" applyFill="1" applyBorder="1" applyAlignment="1" applyProtection="1">
      <alignment horizontal="center" vertical="center" wrapText="1"/>
      <protection/>
    </xf>
    <xf numFmtId="164" fontId="24" fillId="40" borderId="26" xfId="0" applyNumberFormat="1" applyFont="1" applyFill="1" applyBorder="1" applyAlignment="1" applyProtection="1">
      <alignment horizontal="center" vertical="center" wrapText="1"/>
      <protection/>
    </xf>
    <xf numFmtId="0" fontId="24" fillId="0" borderId="27" xfId="0" applyFont="1" applyFill="1" applyBorder="1" applyAlignment="1">
      <alignment horizontal="center" vertical="center" wrapText="1"/>
    </xf>
    <xf numFmtId="0" fontId="24" fillId="40" borderId="25" xfId="0" applyFont="1" applyFill="1" applyBorder="1" applyAlignment="1">
      <alignment horizontal="center" vertical="center" wrapText="1"/>
    </xf>
    <xf numFmtId="164" fontId="24" fillId="0" borderId="26" xfId="379" applyNumberFormat="1" applyFont="1" applyFill="1" applyBorder="1" applyAlignment="1" applyProtection="1">
      <alignment horizontal="center" vertical="center" wrapText="1"/>
      <protection locked="0"/>
    </xf>
    <xf numFmtId="3" fontId="24" fillId="0" borderId="26" xfId="0" applyNumberFormat="1" applyFont="1" applyFill="1" applyBorder="1" applyAlignment="1" applyProtection="1">
      <alignment horizontal="center" vertical="center"/>
      <protection/>
    </xf>
    <xf numFmtId="3" fontId="24" fillId="59" borderId="26" xfId="0" applyNumberFormat="1" applyFont="1" applyFill="1" applyBorder="1" applyAlignment="1" applyProtection="1">
      <alignment horizontal="center" vertical="center" wrapText="1"/>
      <protection locked="0"/>
    </xf>
    <xf numFmtId="164" fontId="24" fillId="59" borderId="26" xfId="0" applyNumberFormat="1" applyFont="1" applyFill="1" applyBorder="1" applyAlignment="1" applyProtection="1">
      <alignment horizontal="center" vertical="center" wrapText="1"/>
      <protection/>
    </xf>
    <xf numFmtId="3" fontId="24" fillId="59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9" xfId="0" applyFont="1" applyFill="1" applyBorder="1" applyAlignment="1" applyProtection="1">
      <alignment horizontal="left" vertical="center"/>
      <protection locked="0"/>
    </xf>
    <xf numFmtId="3" fontId="24" fillId="40" borderId="29" xfId="0" applyNumberFormat="1" applyFont="1" applyFill="1" applyBorder="1" applyAlignment="1" applyProtection="1">
      <alignment horizontal="center" vertical="center" wrapText="1"/>
      <protection locked="0"/>
    </xf>
    <xf numFmtId="164" fontId="24" fillId="40" borderId="29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>
      <alignment vertical="center"/>
    </xf>
    <xf numFmtId="0" fontId="24" fillId="0" borderId="25" xfId="0" applyFont="1" applyFill="1" applyBorder="1" applyAlignment="1" applyProtection="1">
      <alignment horizontal="center" vertical="center"/>
      <protection locked="0"/>
    </xf>
    <xf numFmtId="0" fontId="19" fillId="21" borderId="25" xfId="0" applyFont="1" applyFill="1" applyBorder="1" applyAlignment="1" applyProtection="1">
      <alignment horizontal="center" vertical="center"/>
      <protection locked="0"/>
    </xf>
    <xf numFmtId="3" fontId="19" fillId="61" borderId="26" xfId="0" applyNumberFormat="1" applyFont="1" applyFill="1" applyBorder="1" applyAlignment="1" applyProtection="1">
      <alignment horizontal="center" vertical="center"/>
      <protection/>
    </xf>
    <xf numFmtId="164" fontId="19" fillId="61" borderId="26" xfId="0" applyNumberFormat="1" applyFont="1" applyFill="1" applyBorder="1" applyAlignment="1" applyProtection="1">
      <alignment horizontal="center" vertical="center"/>
      <protection/>
    </xf>
    <xf numFmtId="3" fontId="19" fillId="61" borderId="27" xfId="0" applyNumberFormat="1" applyFont="1" applyFill="1" applyBorder="1" applyAlignment="1" applyProtection="1">
      <alignment horizontal="center" vertical="center"/>
      <protection/>
    </xf>
    <xf numFmtId="3" fontId="19" fillId="61" borderId="0" xfId="0" applyNumberFormat="1" applyFont="1" applyFill="1" applyBorder="1" applyAlignment="1" applyProtection="1">
      <alignment horizontal="center" vertical="center"/>
      <protection/>
    </xf>
    <xf numFmtId="3" fontId="24" fillId="60" borderId="26" xfId="0" applyNumberFormat="1" applyFont="1" applyFill="1" applyBorder="1" applyAlignment="1" applyProtection="1">
      <alignment horizontal="center" vertical="center"/>
      <protection locked="0"/>
    </xf>
    <xf numFmtId="164" fontId="24" fillId="62" borderId="26" xfId="0" applyNumberFormat="1" applyFont="1" applyFill="1" applyBorder="1" applyAlignment="1" applyProtection="1">
      <alignment horizontal="center" vertical="center"/>
      <protection/>
    </xf>
    <xf numFmtId="164" fontId="24" fillId="0" borderId="26" xfId="0" applyNumberFormat="1" applyFont="1" applyFill="1" applyBorder="1" applyAlignment="1" applyProtection="1">
      <alignment horizontal="center" vertical="center"/>
      <protection/>
    </xf>
    <xf numFmtId="0" fontId="24" fillId="59" borderId="25" xfId="0" applyFont="1" applyFill="1" applyBorder="1" applyAlignment="1" applyProtection="1">
      <alignment horizontal="center" vertical="center"/>
      <protection locked="0"/>
    </xf>
    <xf numFmtId="3" fontId="24" fillId="0" borderId="27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28" xfId="0" applyFont="1" applyFill="1" applyBorder="1" applyAlignment="1" applyProtection="1">
      <alignment horizontal="center" vertical="center"/>
      <protection locked="0"/>
    </xf>
    <xf numFmtId="0" fontId="24" fillId="40" borderId="0" xfId="0" applyFont="1" applyFill="1" applyBorder="1" applyAlignment="1" applyProtection="1">
      <alignment horizontal="center" vertical="center"/>
      <protection locked="0"/>
    </xf>
    <xf numFmtId="164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3" fontId="101" fillId="58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>
      <alignment horizontal="center" vertical="center"/>
    </xf>
    <xf numFmtId="0" fontId="24" fillId="40" borderId="0" xfId="0" applyFont="1" applyFill="1" applyAlignment="1">
      <alignment horizontal="center" vertical="center" wrapText="1"/>
    </xf>
    <xf numFmtId="0" fontId="24" fillId="40" borderId="0" xfId="0" applyFont="1" applyFill="1" applyBorder="1" applyAlignment="1">
      <alignment vertical="center"/>
    </xf>
    <xf numFmtId="0" fontId="24" fillId="0" borderId="26" xfId="0" applyFont="1" applyFill="1" applyBorder="1" applyAlignment="1">
      <alignment horizontal="center" vertical="center"/>
    </xf>
    <xf numFmtId="0" fontId="24" fillId="40" borderId="25" xfId="0" applyFont="1" applyFill="1" applyBorder="1" applyAlignment="1">
      <alignment horizontal="center" vertical="center"/>
    </xf>
    <xf numFmtId="0" fontId="24" fillId="40" borderId="26" xfId="0" applyFont="1" applyFill="1" applyBorder="1" applyAlignment="1" applyProtection="1">
      <alignment horizontal="center" vertical="center" wrapText="1"/>
      <protection locked="0"/>
    </xf>
    <xf numFmtId="3" fontId="24" fillId="40" borderId="26" xfId="0" applyNumberFormat="1" applyFont="1" applyFill="1" applyBorder="1" applyAlignment="1">
      <alignment horizontal="center" vertical="center"/>
    </xf>
    <xf numFmtId="37" fontId="24" fillId="0" borderId="27" xfId="0" applyNumberFormat="1" applyFont="1" applyFill="1" applyBorder="1" applyAlignment="1">
      <alignment horizontal="center" vertical="center"/>
    </xf>
    <xf numFmtId="37" fontId="24" fillId="0" borderId="0" xfId="0" applyNumberFormat="1" applyFont="1" applyFill="1" applyBorder="1" applyAlignment="1">
      <alignment horizontal="center" vertical="center"/>
    </xf>
    <xf numFmtId="3" fontId="19" fillId="21" borderId="26" xfId="0" applyNumberFormat="1" applyFont="1" applyFill="1" applyBorder="1" applyAlignment="1">
      <alignment horizontal="center" vertical="center" wrapText="1"/>
    </xf>
    <xf numFmtId="3" fontId="19" fillId="21" borderId="26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left"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37" fontId="24" fillId="0" borderId="27" xfId="0" applyNumberFormat="1" applyFont="1" applyFill="1" applyBorder="1" applyAlignment="1" applyProtection="1">
      <alignment horizontal="center" vertical="center"/>
      <protection locked="0"/>
    </xf>
    <xf numFmtId="0" fontId="24" fillId="59" borderId="26" xfId="0" applyFont="1" applyFill="1" applyBorder="1" applyAlignment="1" applyProtection="1">
      <alignment horizontal="left" vertical="center"/>
      <protection/>
    </xf>
    <xf numFmtId="3" fontId="24" fillId="60" borderId="29" xfId="0" applyNumberFormat="1" applyFont="1" applyFill="1" applyBorder="1" applyAlignment="1" applyProtection="1">
      <alignment horizontal="center" vertical="center"/>
      <protection locked="0"/>
    </xf>
    <xf numFmtId="0" fontId="24" fillId="0" borderId="29" xfId="0" applyFont="1" applyBorder="1" applyAlignment="1" applyProtection="1">
      <alignment horizontal="center" vertical="center"/>
      <protection locked="0"/>
    </xf>
    <xf numFmtId="3" fontId="24" fillId="0" borderId="29" xfId="0" applyNumberFormat="1" applyFont="1" applyFill="1" applyBorder="1" applyAlignment="1" applyProtection="1">
      <alignment horizontal="center" vertical="center"/>
      <protection locked="0"/>
    </xf>
    <xf numFmtId="164" fontId="24" fillId="0" borderId="29" xfId="0" applyNumberFormat="1" applyFont="1" applyFill="1" applyBorder="1" applyAlignment="1" applyProtection="1">
      <alignment horizontal="center" vertical="center"/>
      <protection locked="0"/>
    </xf>
    <xf numFmtId="0" fontId="24" fillId="0" borderId="29" xfId="0" applyFont="1" applyFill="1" applyBorder="1" applyAlignment="1" applyProtection="1">
      <alignment horizontal="center" vertical="center"/>
      <protection locked="0"/>
    </xf>
    <xf numFmtId="37" fontId="24" fillId="0" borderId="30" xfId="0" applyNumberFormat="1" applyFont="1" applyFill="1" applyBorder="1" applyAlignment="1" applyProtection="1">
      <alignment horizontal="center" vertical="center"/>
      <protection locked="0"/>
    </xf>
    <xf numFmtId="0" fontId="24" fillId="0" borderId="31" xfId="0" applyFont="1" applyFill="1" applyBorder="1" applyAlignment="1">
      <alignment horizontal="center" vertical="center"/>
    </xf>
    <xf numFmtId="0" fontId="24" fillId="0" borderId="0" xfId="0" applyFont="1" applyBorder="1" applyAlignment="1" applyProtection="1">
      <alignment horizontal="center" vertical="center"/>
      <protection locked="0"/>
    </xf>
    <xf numFmtId="164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24" fillId="0" borderId="32" xfId="0" applyFont="1" applyFill="1" applyBorder="1" applyAlignment="1">
      <alignment horizontal="center" vertical="center"/>
    </xf>
    <xf numFmtId="3" fontId="101" fillId="58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1" xfId="0" applyFont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102" fillId="58" borderId="0" xfId="0" applyFont="1" applyFill="1" applyBorder="1" applyAlignment="1">
      <alignment horizontal="center" vertical="center"/>
    </xf>
    <xf numFmtId="0" fontId="103" fillId="58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4" fillId="63" borderId="33" xfId="0" applyFont="1" applyFill="1" applyBorder="1" applyAlignment="1">
      <alignment horizontal="center" vertical="center"/>
    </xf>
    <xf numFmtId="3" fontId="24" fillId="63" borderId="34" xfId="0" applyNumberFormat="1" applyFont="1" applyFill="1" applyBorder="1" applyAlignment="1" applyProtection="1">
      <alignment horizontal="center" vertical="center"/>
      <protection locked="0"/>
    </xf>
    <xf numFmtId="164" fontId="24" fillId="63" borderId="34" xfId="0" applyNumberFormat="1" applyFont="1" applyFill="1" applyBorder="1" applyAlignment="1" applyProtection="1">
      <alignment horizontal="center" vertical="center"/>
      <protection/>
    </xf>
    <xf numFmtId="3" fontId="24" fillId="63" borderId="0" xfId="0" applyNumberFormat="1" applyFont="1" applyFill="1" applyBorder="1" applyAlignment="1" applyProtection="1">
      <alignment horizontal="center" vertical="center"/>
      <protection locked="0"/>
    </xf>
    <xf numFmtId="0" fontId="24" fillId="63" borderId="34" xfId="0" applyNumberFormat="1" applyFont="1" applyFill="1" applyBorder="1" applyAlignment="1" applyProtection="1">
      <alignment horizontal="center" vertical="center"/>
      <protection locked="0"/>
    </xf>
    <xf numFmtId="3" fontId="24" fillId="63" borderId="35" xfId="0" applyNumberFormat="1" applyFont="1" applyFill="1" applyBorder="1" applyAlignment="1" applyProtection="1">
      <alignment horizontal="center" vertical="center"/>
      <protection locked="0"/>
    </xf>
    <xf numFmtId="0" fontId="24" fillId="63" borderId="36" xfId="0" applyFont="1" applyFill="1" applyBorder="1" applyAlignment="1">
      <alignment horizontal="center" vertical="center"/>
    </xf>
    <xf numFmtId="3" fontId="24" fillId="63" borderId="37" xfId="0" applyNumberFormat="1" applyFont="1" applyFill="1" applyBorder="1" applyAlignment="1" applyProtection="1">
      <alignment horizontal="center" vertical="center"/>
      <protection locked="0"/>
    </xf>
    <xf numFmtId="164" fontId="24" fillId="63" borderId="37" xfId="0" applyNumberFormat="1" applyFont="1" applyFill="1" applyBorder="1" applyAlignment="1" applyProtection="1">
      <alignment horizontal="center" vertical="center"/>
      <protection/>
    </xf>
    <xf numFmtId="0" fontId="24" fillId="63" borderId="37" xfId="0" applyNumberFormat="1" applyFont="1" applyFill="1" applyBorder="1" applyAlignment="1" applyProtection="1">
      <alignment horizontal="center" vertical="center"/>
      <protection locked="0"/>
    </xf>
    <xf numFmtId="3" fontId="24" fillId="63" borderId="38" xfId="0" applyNumberFormat="1" applyFont="1" applyFill="1" applyBorder="1" applyAlignment="1" applyProtection="1">
      <alignment horizontal="center" vertical="center"/>
      <protection locked="0"/>
    </xf>
    <xf numFmtId="3" fontId="101" fillId="58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3" fontId="18" fillId="0" borderId="0" xfId="0" applyNumberFormat="1" applyFont="1" applyFill="1" applyAlignment="1" applyProtection="1">
      <alignment horizontal="center" vertical="center"/>
      <protection locked="0"/>
    </xf>
    <xf numFmtId="164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center" vertical="center"/>
    </xf>
    <xf numFmtId="0" fontId="29" fillId="0" borderId="0" xfId="0" applyNumberFormat="1" applyFont="1" applyFill="1" applyAlignment="1" applyProtection="1">
      <alignment horizontal="center" vertical="center"/>
      <protection locked="0"/>
    </xf>
    <xf numFmtId="3" fontId="29" fillId="0" borderId="0" xfId="0" applyNumberFormat="1" applyFont="1" applyFill="1" applyAlignment="1" applyProtection="1">
      <alignment horizontal="center" vertical="center"/>
      <protection locked="0"/>
    </xf>
    <xf numFmtId="3" fontId="18" fillId="0" borderId="0" xfId="0" applyNumberFormat="1" applyFont="1" applyFill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3" fontId="19" fillId="0" borderId="0" xfId="0" applyNumberFormat="1" applyFont="1" applyFill="1" applyAlignment="1" applyProtection="1">
      <alignment horizontal="center" vertical="center"/>
      <protection locked="0"/>
    </xf>
    <xf numFmtId="0" fontId="27" fillId="40" borderId="0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 applyProtection="1">
      <alignment horizontal="left" vertical="center"/>
      <protection locked="0"/>
    </xf>
    <xf numFmtId="164" fontId="29" fillId="0" borderId="0" xfId="379" applyNumberFormat="1" applyFont="1" applyFill="1" applyAlignment="1" applyProtection="1">
      <alignment horizontal="center" vertical="center"/>
      <protection locked="0"/>
    </xf>
    <xf numFmtId="164" fontId="18" fillId="0" borderId="0" xfId="379" applyNumberFormat="1" applyFont="1" applyFill="1" applyAlignment="1" applyProtection="1">
      <alignment horizontal="center" vertical="center"/>
      <protection locked="0"/>
    </xf>
    <xf numFmtId="0" fontId="27" fillId="0" borderId="0" xfId="0" applyFont="1" applyFill="1" applyBorder="1" applyAlignment="1">
      <alignment vertical="center"/>
    </xf>
    <xf numFmtId="0" fontId="100" fillId="64" borderId="39" xfId="0" applyFont="1" applyFill="1" applyBorder="1" applyAlignment="1">
      <alignment horizontal="center" vertical="center"/>
    </xf>
    <xf numFmtId="0" fontId="100" fillId="64" borderId="39" xfId="0" applyNumberFormat="1" applyFont="1" applyFill="1" applyBorder="1" applyAlignment="1" applyProtection="1">
      <alignment horizontal="center" vertical="center" wrapText="1"/>
      <protection locked="0"/>
    </xf>
    <xf numFmtId="0" fontId="100" fillId="64" borderId="39" xfId="0" applyFont="1" applyFill="1" applyBorder="1" applyAlignment="1" applyProtection="1">
      <alignment horizontal="center" vertical="center" wrapText="1"/>
      <protection locked="0"/>
    </xf>
    <xf numFmtId="0" fontId="18" fillId="0" borderId="40" xfId="0" applyFont="1" applyFill="1" applyBorder="1" applyAlignment="1">
      <alignment horizontal="center" vertical="center" wrapText="1"/>
    </xf>
    <xf numFmtId="3" fontId="18" fillId="60" borderId="41" xfId="0" applyNumberFormat="1" applyFont="1" applyFill="1" applyBorder="1" applyAlignment="1" applyProtection="1">
      <alignment horizontal="left" vertical="center" wrapText="1"/>
      <protection locked="0"/>
    </xf>
    <xf numFmtId="3" fontId="18" fillId="0" borderId="41" xfId="0" applyNumberFormat="1" applyFont="1" applyBorder="1" applyAlignment="1" applyProtection="1">
      <alignment horizontal="left" vertical="center" wrapText="1"/>
      <protection locked="0"/>
    </xf>
    <xf numFmtId="3" fontId="18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41" xfId="0" applyNumberFormat="1" applyFont="1" applyFill="1" applyBorder="1" applyAlignment="1" applyProtection="1">
      <alignment horizontal="center" vertical="center"/>
      <protection locked="0"/>
    </xf>
    <xf numFmtId="0" fontId="18" fillId="0" borderId="41" xfId="0" applyNumberFormat="1" applyFont="1" applyFill="1" applyBorder="1" applyAlignment="1" applyProtection="1">
      <alignment horizontal="center" vertical="center"/>
      <protection locked="0"/>
    </xf>
    <xf numFmtId="0" fontId="18" fillId="0" borderId="41" xfId="0" applyFont="1" applyFill="1" applyBorder="1" applyAlignment="1" applyProtection="1">
      <alignment horizontal="center" vertical="center"/>
      <protection locked="0"/>
    </xf>
    <xf numFmtId="3" fontId="18" fillId="0" borderId="42" xfId="0" applyNumberFormat="1" applyFont="1" applyFill="1" applyBorder="1" applyAlignment="1">
      <alignment horizontal="center"/>
    </xf>
    <xf numFmtId="0" fontId="101" fillId="64" borderId="43" xfId="0" applyFont="1" applyFill="1" applyBorder="1" applyAlignment="1">
      <alignment horizontal="center" vertical="center" wrapText="1"/>
    </xf>
    <xf numFmtId="3" fontId="101" fillId="64" borderId="44" xfId="0" applyNumberFormat="1" applyFont="1" applyFill="1" applyBorder="1" applyAlignment="1" applyProtection="1">
      <alignment horizontal="center" vertical="center" wrapText="1"/>
      <protection/>
    </xf>
    <xf numFmtId="164" fontId="101" fillId="64" borderId="44" xfId="0" applyNumberFormat="1" applyFont="1" applyFill="1" applyBorder="1" applyAlignment="1" applyProtection="1">
      <alignment horizontal="center" vertical="center" wrapText="1"/>
      <protection/>
    </xf>
    <xf numFmtId="0" fontId="101" fillId="64" borderId="44" xfId="0" applyNumberFormat="1" applyFont="1" applyFill="1" applyBorder="1" applyAlignment="1" applyProtection="1">
      <alignment horizontal="center" vertical="center" wrapText="1"/>
      <protection/>
    </xf>
    <xf numFmtId="3" fontId="101" fillId="64" borderId="45" xfId="0" applyNumberFormat="1" applyFont="1" applyFill="1" applyBorder="1" applyAlignment="1" applyProtection="1">
      <alignment horizontal="center" vertical="center" wrapText="1"/>
      <protection/>
    </xf>
    <xf numFmtId="0" fontId="24" fillId="0" borderId="46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 applyProtection="1">
      <alignment horizontal="center" vertical="center"/>
      <protection locked="0"/>
    </xf>
    <xf numFmtId="0" fontId="24" fillId="0" borderId="47" xfId="0" applyFont="1" applyBorder="1" applyAlignment="1" applyProtection="1">
      <alignment horizontal="center" vertical="center"/>
      <protection locked="0"/>
    </xf>
    <xf numFmtId="3" fontId="24" fillId="0" borderId="47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101" fillId="64" borderId="43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3" fontId="24" fillId="0" borderId="47" xfId="0" applyNumberFormat="1" applyFont="1" applyBorder="1" applyAlignment="1" applyProtection="1">
      <alignment horizontal="center" vertical="center"/>
      <protection locked="0"/>
    </xf>
    <xf numFmtId="3" fontId="24" fillId="0" borderId="47" xfId="0" applyNumberFormat="1" applyFont="1" applyFill="1" applyBorder="1" applyAlignment="1">
      <alignment horizontal="center" vertical="center" wrapText="1"/>
    </xf>
    <xf numFmtId="0" fontId="24" fillId="0" borderId="47" xfId="0" applyNumberFormat="1" applyFont="1" applyFill="1" applyBorder="1" applyAlignment="1">
      <alignment horizontal="center" vertical="center" wrapText="1"/>
    </xf>
    <xf numFmtId="3" fontId="24" fillId="0" borderId="48" xfId="0" applyNumberFormat="1" applyFont="1" applyFill="1" applyBorder="1" applyAlignment="1">
      <alignment horizontal="center" vertical="center" wrapText="1"/>
    </xf>
    <xf numFmtId="3" fontId="24" fillId="60" borderId="47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47" xfId="0" applyFont="1" applyBorder="1" applyAlignment="1" applyProtection="1">
      <alignment horizontal="center" vertical="center" wrapText="1"/>
      <protection locked="0"/>
    </xf>
    <xf numFmtId="0" fontId="101" fillId="64" borderId="43" xfId="0" applyFont="1" applyFill="1" applyBorder="1" applyAlignment="1" applyProtection="1">
      <alignment horizontal="center" vertical="center"/>
      <protection locked="0"/>
    </xf>
    <xf numFmtId="0" fontId="24" fillId="0" borderId="46" xfId="0" applyFont="1" applyFill="1" applyBorder="1" applyAlignment="1" applyProtection="1">
      <alignment horizontal="center" vertical="center"/>
      <protection locked="0"/>
    </xf>
    <xf numFmtId="3" fontId="24" fillId="40" borderId="47" xfId="0" applyNumberFormat="1" applyFont="1" applyFill="1" applyBorder="1" applyAlignment="1" applyProtection="1">
      <alignment horizontal="center" vertical="center" wrapText="1"/>
      <protection locked="0"/>
    </xf>
    <xf numFmtId="3" fontId="101" fillId="64" borderId="44" xfId="0" applyNumberFormat="1" applyFont="1" applyFill="1" applyBorder="1" applyAlignment="1" applyProtection="1">
      <alignment horizontal="center" vertical="center"/>
      <protection/>
    </xf>
    <xf numFmtId="164" fontId="101" fillId="64" borderId="44" xfId="0" applyNumberFormat="1" applyFont="1" applyFill="1" applyBorder="1" applyAlignment="1" applyProtection="1">
      <alignment horizontal="center" vertical="center"/>
      <protection/>
    </xf>
    <xf numFmtId="0" fontId="101" fillId="64" borderId="44" xfId="0" applyNumberFormat="1" applyFont="1" applyFill="1" applyBorder="1" applyAlignment="1" applyProtection="1">
      <alignment horizontal="center" vertical="center"/>
      <protection/>
    </xf>
    <xf numFmtId="3" fontId="101" fillId="64" borderId="45" xfId="0" applyNumberFormat="1" applyFont="1" applyFill="1" applyBorder="1" applyAlignment="1" applyProtection="1">
      <alignment horizontal="center" vertical="center"/>
      <protection/>
    </xf>
    <xf numFmtId="0" fontId="24" fillId="40" borderId="47" xfId="0" applyFont="1" applyFill="1" applyBorder="1" applyAlignment="1" applyProtection="1">
      <alignment horizontal="center" vertical="center"/>
      <protection locked="0"/>
    </xf>
    <xf numFmtId="3" fontId="24" fillId="40" borderId="47" xfId="0" applyNumberFormat="1" applyFont="1" applyFill="1" applyBorder="1" applyAlignment="1" applyProtection="1">
      <alignment horizontal="center" vertical="center"/>
      <protection/>
    </xf>
    <xf numFmtId="3" fontId="24" fillId="0" borderId="47" xfId="0" applyNumberFormat="1" applyFont="1" applyFill="1" applyBorder="1" applyAlignment="1" applyProtection="1">
      <alignment horizontal="center" vertical="center"/>
      <protection locked="0"/>
    </xf>
    <xf numFmtId="164" fontId="24" fillId="0" borderId="47" xfId="0" applyNumberFormat="1" applyFont="1" applyFill="1" applyBorder="1" applyAlignment="1" applyProtection="1">
      <alignment horizontal="center" vertical="center"/>
      <protection locked="0"/>
    </xf>
    <xf numFmtId="3" fontId="24" fillId="60" borderId="47" xfId="0" applyNumberFormat="1" applyFont="1" applyFill="1" applyBorder="1" applyAlignment="1" applyProtection="1">
      <alignment horizontal="center" vertical="center"/>
      <protection locked="0"/>
    </xf>
    <xf numFmtId="3" fontId="101" fillId="64" borderId="44" xfId="0" applyNumberFormat="1" applyFont="1" applyFill="1" applyBorder="1" applyAlignment="1" applyProtection="1">
      <alignment horizontal="center" vertical="center" wrapText="1"/>
      <protection locked="0"/>
    </xf>
    <xf numFmtId="164" fontId="101" fillId="64" borderId="44" xfId="0" applyNumberFormat="1" applyFont="1" applyFill="1" applyBorder="1" applyAlignment="1" applyProtection="1">
      <alignment horizontal="center" vertical="center" wrapText="1"/>
      <protection locked="0"/>
    </xf>
    <xf numFmtId="0" fontId="101" fillId="64" borderId="44" xfId="0" applyNumberFormat="1" applyFont="1" applyFill="1" applyBorder="1" applyAlignment="1" applyProtection="1">
      <alignment horizontal="center" vertical="center" wrapText="1"/>
      <protection locked="0"/>
    </xf>
    <xf numFmtId="3" fontId="101" fillId="64" borderId="4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1" xfId="0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3" fontId="24" fillId="0" borderId="32" xfId="0" applyNumberFormat="1" applyFont="1" applyFill="1" applyBorder="1" applyAlignment="1">
      <alignment horizontal="center" vertical="center" wrapText="1"/>
    </xf>
    <xf numFmtId="0" fontId="103" fillId="64" borderId="39" xfId="0" applyNumberFormat="1" applyFont="1" applyFill="1" applyBorder="1" applyAlignment="1" applyProtection="1">
      <alignment horizontal="center" vertical="center" wrapText="1"/>
      <protection locked="0"/>
    </xf>
    <xf numFmtId="0" fontId="103" fillId="64" borderId="39" xfId="0" applyFont="1" applyFill="1" applyBorder="1" applyAlignment="1" applyProtection="1">
      <alignment horizontal="center" vertical="center" wrapText="1"/>
      <protection locked="0"/>
    </xf>
    <xf numFmtId="0" fontId="24" fillId="63" borderId="49" xfId="0" applyFont="1" applyFill="1" applyBorder="1" applyAlignment="1">
      <alignment horizontal="center" vertical="center"/>
    </xf>
    <xf numFmtId="3" fontId="24" fillId="63" borderId="50" xfId="0" applyNumberFormat="1" applyFont="1" applyFill="1" applyBorder="1" applyAlignment="1" applyProtection="1">
      <alignment horizontal="center" vertical="center"/>
      <protection locked="0"/>
    </xf>
    <xf numFmtId="164" fontId="24" fillId="63" borderId="50" xfId="0" applyNumberFormat="1" applyFont="1" applyFill="1" applyBorder="1" applyAlignment="1" applyProtection="1">
      <alignment horizontal="center" vertical="center"/>
      <protection/>
    </xf>
    <xf numFmtId="3" fontId="101" fillId="64" borderId="44" xfId="0" applyNumberFormat="1" applyFont="1" applyFill="1" applyBorder="1" applyAlignment="1" applyProtection="1">
      <alignment horizontal="center" vertical="center"/>
      <protection locked="0"/>
    </xf>
    <xf numFmtId="0" fontId="101" fillId="64" borderId="44" xfId="0" applyNumberFormat="1" applyFont="1" applyFill="1" applyBorder="1" applyAlignment="1" applyProtection="1">
      <alignment horizontal="center" vertical="center"/>
      <protection locked="0"/>
    </xf>
    <xf numFmtId="3" fontId="101" fillId="64" borderId="45" xfId="0" applyNumberFormat="1" applyFont="1" applyFill="1" applyBorder="1" applyAlignment="1" applyProtection="1">
      <alignment horizontal="center" vertical="center"/>
      <protection locked="0"/>
    </xf>
    <xf numFmtId="164" fontId="30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282">
      <alignment/>
      <protection/>
    </xf>
    <xf numFmtId="3" fontId="0" fillId="0" borderId="0" xfId="282" applyNumberFormat="1">
      <alignment/>
      <protection/>
    </xf>
    <xf numFmtId="0" fontId="0" fillId="0" borderId="0" xfId="282" applyFont="1" applyBorder="1" applyAlignment="1">
      <alignment vertical="center"/>
      <protection/>
    </xf>
    <xf numFmtId="164" fontId="0" fillId="0" borderId="0" xfId="380" applyNumberFormat="1" applyFont="1" applyBorder="1" applyAlignment="1">
      <alignment vertical="center"/>
    </xf>
    <xf numFmtId="0" fontId="0" fillId="0" borderId="0" xfId="282" applyFont="1" applyBorder="1">
      <alignment/>
      <protection/>
    </xf>
    <xf numFmtId="3" fontId="0" fillId="0" borderId="0" xfId="282" applyNumberFormat="1" applyFont="1" applyBorder="1">
      <alignment/>
      <protection/>
    </xf>
    <xf numFmtId="0" fontId="33" fillId="0" borderId="0" xfId="282" applyFont="1" applyFill="1" applyBorder="1" applyAlignment="1">
      <alignment vertical="center"/>
      <protection/>
    </xf>
    <xf numFmtId="0" fontId="0" fillId="0" borderId="0" xfId="282" applyFont="1">
      <alignment/>
      <protection/>
    </xf>
    <xf numFmtId="0" fontId="0" fillId="0" borderId="0" xfId="282" applyFont="1">
      <alignment/>
      <protection/>
    </xf>
    <xf numFmtId="0" fontId="0" fillId="0" borderId="0" xfId="282" applyFont="1" applyFill="1" applyBorder="1">
      <alignment/>
      <protection/>
    </xf>
    <xf numFmtId="164" fontId="0" fillId="0" borderId="0" xfId="380" applyNumberFormat="1" applyFont="1" applyAlignment="1">
      <alignment/>
    </xf>
    <xf numFmtId="0" fontId="38" fillId="0" borderId="0" xfId="282" applyFont="1" applyBorder="1">
      <alignment/>
      <protection/>
    </xf>
    <xf numFmtId="0" fontId="39" fillId="0" borderId="0" xfId="282" applyFont="1" applyBorder="1">
      <alignment/>
      <protection/>
    </xf>
    <xf numFmtId="0" fontId="39" fillId="0" borderId="0" xfId="282" applyFont="1" applyFill="1" applyBorder="1" applyAlignment="1">
      <alignment vertical="center"/>
      <protection/>
    </xf>
    <xf numFmtId="0" fontId="0" fillId="0" borderId="0" xfId="282" applyFont="1" applyAlignment="1">
      <alignment/>
      <protection/>
    </xf>
    <xf numFmtId="0" fontId="0" fillId="0" borderId="0" xfId="282" applyFont="1" applyAlignment="1">
      <alignment horizontal="center"/>
      <protection/>
    </xf>
    <xf numFmtId="164" fontId="0" fillId="0" borderId="0" xfId="379" applyNumberFormat="1" applyFont="1" applyAlignment="1">
      <alignment/>
    </xf>
    <xf numFmtId="0" fontId="0" fillId="0" borderId="0" xfId="0" applyBorder="1" applyAlignment="1">
      <alignment/>
    </xf>
    <xf numFmtId="9" fontId="0" fillId="0" borderId="0" xfId="379" applyFont="1" applyAlignment="1">
      <alignment/>
    </xf>
    <xf numFmtId="164" fontId="0" fillId="0" borderId="0" xfId="379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42" fillId="0" borderId="0" xfId="0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33" fillId="0" borderId="0" xfId="0" applyFont="1" applyFill="1" applyBorder="1" applyAlignment="1">
      <alignment/>
    </xf>
    <xf numFmtId="3" fontId="104" fillId="64" borderId="45" xfId="0" applyNumberFormat="1" applyFont="1" applyFill="1" applyBorder="1" applyAlignment="1">
      <alignment horizontal="right" vertical="center" indent="2"/>
    </xf>
    <xf numFmtId="164" fontId="104" fillId="64" borderId="44" xfId="379" applyNumberFormat="1" applyFont="1" applyFill="1" applyBorder="1" applyAlignment="1">
      <alignment horizontal="right" vertical="center" indent="2"/>
    </xf>
    <xf numFmtId="3" fontId="104" fillId="64" borderId="44" xfId="0" applyNumberFormat="1" applyFont="1" applyFill="1" applyBorder="1" applyAlignment="1">
      <alignment horizontal="right" vertical="center" indent="2"/>
    </xf>
    <xf numFmtId="49" fontId="105" fillId="64" borderId="43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164" fontId="105" fillId="64" borderId="45" xfId="379" applyNumberFormat="1" applyFont="1" applyFill="1" applyBorder="1" applyAlignment="1">
      <alignment horizontal="right" vertical="center" indent="2"/>
    </xf>
    <xf numFmtId="3" fontId="105" fillId="64" borderId="44" xfId="0" applyNumberFormat="1" applyFont="1" applyFill="1" applyBorder="1" applyAlignment="1">
      <alignment horizontal="right" vertical="center" indent="2"/>
    </xf>
    <xf numFmtId="3" fontId="28" fillId="0" borderId="51" xfId="0" applyNumberFormat="1" applyFont="1" applyFill="1" applyBorder="1" applyAlignment="1">
      <alignment horizontal="right" vertical="center" indent="2"/>
    </xf>
    <xf numFmtId="164" fontId="28" fillId="0" borderId="37" xfId="379" applyNumberFormat="1" applyFont="1" applyBorder="1" applyAlignment="1">
      <alignment horizontal="right" vertical="center" indent="2"/>
    </xf>
    <xf numFmtId="3" fontId="28" fillId="0" borderId="37" xfId="0" applyNumberFormat="1" applyFont="1" applyBorder="1" applyAlignment="1">
      <alignment horizontal="right" vertical="center" indent="2"/>
    </xf>
    <xf numFmtId="3" fontId="44" fillId="0" borderId="52" xfId="0" applyNumberFormat="1" applyFont="1" applyBorder="1" applyAlignment="1">
      <alignment horizontal="left" vertical="center" indent="1"/>
    </xf>
    <xf numFmtId="164" fontId="28" fillId="0" borderId="51" xfId="379" applyNumberFormat="1" applyFont="1" applyBorder="1" applyAlignment="1">
      <alignment horizontal="right" vertical="center" indent="2"/>
    </xf>
    <xf numFmtId="3" fontId="28" fillId="0" borderId="37" xfId="0" applyNumberFormat="1" applyFont="1" applyFill="1" applyBorder="1" applyAlignment="1">
      <alignment horizontal="right" vertical="center" indent="2"/>
    </xf>
    <xf numFmtId="3" fontId="28" fillId="0" borderId="53" xfId="0" applyNumberFormat="1" applyFont="1" applyBorder="1" applyAlignment="1">
      <alignment vertical="center"/>
    </xf>
    <xf numFmtId="3" fontId="28" fillId="0" borderId="54" xfId="0" applyNumberFormat="1" applyFont="1" applyFill="1" applyBorder="1" applyAlignment="1">
      <alignment horizontal="right" vertical="center" indent="2"/>
    </xf>
    <xf numFmtId="164" fontId="28" fillId="0" borderId="34" xfId="379" applyNumberFormat="1" applyFont="1" applyBorder="1" applyAlignment="1">
      <alignment horizontal="right" vertical="center" indent="2"/>
    </xf>
    <xf numFmtId="3" fontId="28" fillId="0" borderId="34" xfId="0" applyNumberFormat="1" applyFont="1" applyBorder="1" applyAlignment="1">
      <alignment horizontal="right" vertical="center" indent="2"/>
    </xf>
    <xf numFmtId="3" fontId="44" fillId="0" borderId="25" xfId="0" applyNumberFormat="1" applyFont="1" applyBorder="1" applyAlignment="1">
      <alignment horizontal="left" vertical="center" indent="1"/>
    </xf>
    <xf numFmtId="164" fontId="28" fillId="0" borderId="54" xfId="379" applyNumberFormat="1" applyFont="1" applyBorder="1" applyAlignment="1">
      <alignment horizontal="right" vertical="center" indent="2"/>
    </xf>
    <xf numFmtId="3" fontId="28" fillId="0" borderId="34" xfId="0" applyNumberFormat="1" applyFont="1" applyFill="1" applyBorder="1" applyAlignment="1">
      <alignment horizontal="right" vertical="center" indent="2"/>
    </xf>
    <xf numFmtId="3" fontId="28" fillId="0" borderId="55" xfId="0" applyNumberFormat="1" applyFont="1" applyBorder="1" applyAlignment="1">
      <alignment vertical="center"/>
    </xf>
    <xf numFmtId="3" fontId="28" fillId="0" borderId="56" xfId="0" applyNumberFormat="1" applyFont="1" applyFill="1" applyBorder="1" applyAlignment="1">
      <alignment horizontal="right" vertical="center" indent="2"/>
    </xf>
    <xf numFmtId="164" fontId="28" fillId="0" borderId="50" xfId="379" applyNumberFormat="1" applyFont="1" applyBorder="1" applyAlignment="1">
      <alignment horizontal="right" vertical="center" indent="2"/>
    </xf>
    <xf numFmtId="3" fontId="28" fillId="0" borderId="50" xfId="0" applyNumberFormat="1" applyFont="1" applyBorder="1" applyAlignment="1">
      <alignment horizontal="right" vertical="center" indent="2"/>
    </xf>
    <xf numFmtId="3" fontId="44" fillId="0" borderId="46" xfId="0" applyNumberFormat="1" applyFont="1" applyBorder="1" applyAlignment="1">
      <alignment horizontal="left" vertical="center" indent="1"/>
    </xf>
    <xf numFmtId="164" fontId="28" fillId="0" borderId="56" xfId="379" applyNumberFormat="1" applyFont="1" applyBorder="1" applyAlignment="1">
      <alignment horizontal="right" vertical="center" indent="2"/>
    </xf>
    <xf numFmtId="3" fontId="28" fillId="0" borderId="50" xfId="0" applyNumberFormat="1" applyFont="1" applyFill="1" applyBorder="1" applyAlignment="1">
      <alignment horizontal="right" vertical="center" indent="2"/>
    </xf>
    <xf numFmtId="3" fontId="28" fillId="0" borderId="57" xfId="0" applyNumberFormat="1" applyFont="1" applyBorder="1" applyAlignment="1">
      <alignment vertical="center"/>
    </xf>
    <xf numFmtId="0" fontId="104" fillId="64" borderId="39" xfId="0" applyFont="1" applyFill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176" fontId="0" fillId="0" borderId="0" xfId="0" applyNumberFormat="1" applyAlignment="1">
      <alignment/>
    </xf>
    <xf numFmtId="0" fontId="106" fillId="0" borderId="0" xfId="0" applyFont="1" applyAlignment="1">
      <alignment horizontal="left" readingOrder="1"/>
    </xf>
    <xf numFmtId="0" fontId="100" fillId="64" borderId="58" xfId="0" applyFont="1" applyFill="1" applyBorder="1" applyAlignment="1" applyProtection="1">
      <alignment horizontal="center" vertical="center" shrinkToFit="1"/>
      <protection/>
    </xf>
    <xf numFmtId="0" fontId="100" fillId="64" borderId="59" xfId="0" applyFont="1" applyFill="1" applyBorder="1" applyAlignment="1" applyProtection="1">
      <alignment horizontal="left" vertical="center" indent="1" shrinkToFit="1"/>
      <protection/>
    </xf>
    <xf numFmtId="3" fontId="107" fillId="0" borderId="60" xfId="0" applyNumberFormat="1" applyFont="1" applyBorder="1" applyAlignment="1">
      <alignment horizontal="center" vertical="center" wrapText="1" readingOrder="1"/>
    </xf>
    <xf numFmtId="3" fontId="107" fillId="0" borderId="26" xfId="0" applyNumberFormat="1" applyFont="1" applyBorder="1" applyAlignment="1">
      <alignment horizontal="center" vertical="center" wrapText="1" readingOrder="1"/>
    </xf>
    <xf numFmtId="0" fontId="108" fillId="0" borderId="60" xfId="0" applyFont="1" applyBorder="1" applyAlignment="1" applyProtection="1">
      <alignment horizontal="left" vertical="center" indent="1" shrinkToFit="1"/>
      <protection/>
    </xf>
    <xf numFmtId="0" fontId="108" fillId="0" borderId="26" xfId="0" applyFont="1" applyBorder="1" applyAlignment="1" applyProtection="1">
      <alignment horizontal="left" vertical="center" indent="1" shrinkToFit="1"/>
      <protection/>
    </xf>
    <xf numFmtId="0" fontId="0" fillId="0" borderId="0" xfId="0" applyFont="1" applyAlignment="1">
      <alignment/>
    </xf>
    <xf numFmtId="3" fontId="107" fillId="0" borderId="47" xfId="0" applyNumberFormat="1" applyFont="1" applyBorder="1" applyAlignment="1">
      <alignment horizontal="center" vertical="center" wrapText="1" readingOrder="1"/>
    </xf>
    <xf numFmtId="0" fontId="108" fillId="0" borderId="47" xfId="0" applyFont="1" applyBorder="1" applyAlignment="1" applyProtection="1">
      <alignment horizontal="left" vertical="center" indent="1" shrinkToFit="1"/>
      <protection/>
    </xf>
    <xf numFmtId="0" fontId="104" fillId="64" borderId="39" xfId="0" applyFont="1" applyFill="1" applyBorder="1" applyAlignment="1" applyProtection="1">
      <alignment horizontal="center" vertical="center" wrapText="1"/>
      <protection/>
    </xf>
    <xf numFmtId="3" fontId="37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0" fillId="0" borderId="0" xfId="272" applyBorder="1">
      <alignment/>
      <protection/>
    </xf>
    <xf numFmtId="0" fontId="49" fillId="0" borderId="0" xfId="0" applyFont="1" applyFill="1" applyBorder="1" applyAlignment="1">
      <alignment horizontal="left"/>
    </xf>
    <xf numFmtId="0" fontId="50" fillId="0" borderId="0" xfId="0" applyFont="1" applyAlignment="1">
      <alignment/>
    </xf>
    <xf numFmtId="0" fontId="39" fillId="0" borderId="0" xfId="282" applyFont="1" applyFill="1" applyBorder="1" applyAlignment="1">
      <alignment horizontal="left" vertical="center"/>
      <protection/>
    </xf>
    <xf numFmtId="0" fontId="51" fillId="0" borderId="0" xfId="0" applyFont="1" applyFill="1" applyBorder="1" applyAlignment="1">
      <alignment horizontal="left"/>
    </xf>
    <xf numFmtId="0" fontId="0" fillId="0" borderId="61" xfId="0" applyBorder="1" applyAlignment="1">
      <alignment/>
    </xf>
    <xf numFmtId="0" fontId="39" fillId="0" borderId="61" xfId="282" applyFont="1" applyFill="1" applyBorder="1" applyAlignment="1">
      <alignment horizontal="left" vertical="center"/>
      <protection/>
    </xf>
    <xf numFmtId="0" fontId="52" fillId="0" borderId="0" xfId="0" applyFont="1" applyFill="1" applyBorder="1" applyAlignment="1">
      <alignment horizontal="left"/>
    </xf>
    <xf numFmtId="3" fontId="104" fillId="64" borderId="30" xfId="0" applyNumberFormat="1" applyFont="1" applyFill="1" applyBorder="1" applyAlignment="1">
      <alignment horizontal="right" vertical="center" indent="1"/>
    </xf>
    <xf numFmtId="3" fontId="104" fillId="64" borderId="29" xfId="0" applyNumberFormat="1" applyFont="1" applyFill="1" applyBorder="1" applyAlignment="1">
      <alignment horizontal="right" vertical="center" indent="1"/>
    </xf>
    <xf numFmtId="0" fontId="104" fillId="64" borderId="28" xfId="282" applyFont="1" applyFill="1" applyBorder="1" applyAlignment="1">
      <alignment horizontal="left" vertical="center" indent="1"/>
      <protection/>
    </xf>
    <xf numFmtId="3" fontId="104" fillId="64" borderId="62" xfId="0" applyNumberFormat="1" applyFont="1" applyFill="1" applyBorder="1" applyAlignment="1">
      <alignment horizontal="center" vertical="center"/>
    </xf>
    <xf numFmtId="0" fontId="104" fillId="64" borderId="63" xfId="282" applyFont="1" applyFill="1" applyBorder="1" applyAlignment="1">
      <alignment horizontal="left" vertical="center" indent="1"/>
      <protection/>
    </xf>
    <xf numFmtId="3" fontId="44" fillId="0" borderId="27" xfId="0" applyNumberFormat="1" applyFont="1" applyFill="1" applyBorder="1" applyAlignment="1">
      <alignment horizontal="right" vertical="center" indent="1"/>
    </xf>
    <xf numFmtId="3" fontId="41" fillId="0" borderId="26" xfId="0" applyNumberFormat="1" applyFont="1" applyFill="1" applyBorder="1" applyAlignment="1">
      <alignment horizontal="right" vertical="center" indent="1"/>
    </xf>
    <xf numFmtId="0" fontId="41" fillId="0" borderId="25" xfId="282" applyFont="1" applyFill="1" applyBorder="1" applyAlignment="1">
      <alignment horizontal="left" vertical="center" indent="1"/>
      <protection/>
    </xf>
    <xf numFmtId="3" fontId="44" fillId="0" borderId="30" xfId="0" applyNumberFormat="1" applyFont="1" applyFill="1" applyBorder="1" applyAlignment="1">
      <alignment horizontal="center" vertical="center"/>
    </xf>
    <xf numFmtId="3" fontId="44" fillId="0" borderId="26" xfId="0" applyNumberFormat="1" applyFont="1" applyFill="1" applyBorder="1" applyAlignment="1">
      <alignment horizontal="center" vertical="center"/>
    </xf>
    <xf numFmtId="3" fontId="44" fillId="0" borderId="29" xfId="0" applyNumberFormat="1" applyFont="1" applyFill="1" applyBorder="1" applyAlignment="1">
      <alignment horizontal="center" vertical="center"/>
    </xf>
    <xf numFmtId="0" fontId="44" fillId="0" borderId="28" xfId="282" applyFont="1" applyFill="1" applyBorder="1" applyAlignment="1">
      <alignment horizontal="left" vertical="center" indent="1"/>
      <protection/>
    </xf>
    <xf numFmtId="3" fontId="44" fillId="0" borderId="27" xfId="0" applyNumberFormat="1" applyFont="1" applyFill="1" applyBorder="1" applyAlignment="1">
      <alignment horizontal="center" vertical="center"/>
    </xf>
    <xf numFmtId="0" fontId="44" fillId="0" borderId="25" xfId="282" applyFont="1" applyFill="1" applyBorder="1" applyAlignment="1">
      <alignment horizontal="left" vertical="center" indent="1"/>
      <protection/>
    </xf>
    <xf numFmtId="3" fontId="44" fillId="0" borderId="64" xfId="0" applyNumberFormat="1" applyFont="1" applyFill="1" applyBorder="1" applyAlignment="1">
      <alignment horizontal="center" vertical="center"/>
    </xf>
    <xf numFmtId="3" fontId="44" fillId="0" borderId="65" xfId="0" applyNumberFormat="1" applyFont="1" applyFill="1" applyBorder="1" applyAlignment="1">
      <alignment horizontal="center" vertical="center"/>
    </xf>
    <xf numFmtId="0" fontId="44" fillId="0" borderId="66" xfId="282" applyFont="1" applyFill="1" applyBorder="1" applyAlignment="1">
      <alignment horizontal="left" vertical="center" indent="1"/>
      <protection/>
    </xf>
    <xf numFmtId="0" fontId="86" fillId="64" borderId="26" xfId="0" applyFont="1" applyFill="1" applyBorder="1" applyAlignment="1">
      <alignment horizontal="center" vertical="center"/>
    </xf>
    <xf numFmtId="0" fontId="86" fillId="64" borderId="67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3" fontId="109" fillId="64" borderId="68" xfId="282" applyNumberFormat="1" applyFont="1" applyFill="1" applyBorder="1" applyAlignment="1">
      <alignment horizontal="center" vertical="center"/>
      <protection/>
    </xf>
    <xf numFmtId="0" fontId="109" fillId="64" borderId="68" xfId="282" applyFont="1" applyFill="1" applyBorder="1" applyAlignment="1">
      <alignment horizontal="left" vertical="center" indent="1"/>
      <protection/>
    </xf>
    <xf numFmtId="3" fontId="53" fillId="0" borderId="69" xfId="282" applyNumberFormat="1" applyFont="1" applyFill="1" applyBorder="1" applyAlignment="1">
      <alignment horizontal="center" vertical="center"/>
      <protection/>
    </xf>
    <xf numFmtId="3" fontId="44" fillId="0" borderId="70" xfId="391" applyNumberFormat="1" applyFont="1" applyFill="1" applyBorder="1" applyAlignment="1">
      <alignment horizontal="center" vertical="center"/>
    </xf>
    <xf numFmtId="3" fontId="44" fillId="0" borderId="70" xfId="282" applyNumberFormat="1" applyFont="1" applyFill="1" applyBorder="1" applyAlignment="1">
      <alignment horizontal="center" vertical="center"/>
      <protection/>
    </xf>
    <xf numFmtId="0" fontId="44" fillId="0" borderId="71" xfId="282" applyFont="1" applyFill="1" applyBorder="1" applyAlignment="1">
      <alignment horizontal="left" vertical="center" indent="1"/>
      <protection/>
    </xf>
    <xf numFmtId="3" fontId="53" fillId="0" borderId="72" xfId="282" applyNumberFormat="1" applyFont="1" applyFill="1" applyBorder="1" applyAlignment="1">
      <alignment horizontal="center" vertical="center"/>
      <protection/>
    </xf>
    <xf numFmtId="3" fontId="44" fillId="0" borderId="73" xfId="391" applyNumberFormat="1" applyFont="1" applyFill="1" applyBorder="1" applyAlignment="1">
      <alignment horizontal="center" vertical="center"/>
    </xf>
    <xf numFmtId="3" fontId="44" fillId="0" borderId="73" xfId="282" applyNumberFormat="1" applyFont="1" applyFill="1" applyBorder="1" applyAlignment="1">
      <alignment horizontal="center" vertical="center"/>
      <protection/>
    </xf>
    <xf numFmtId="0" fontId="44" fillId="0" borderId="74" xfId="282" applyFont="1" applyFill="1" applyBorder="1" applyAlignment="1">
      <alignment horizontal="left" vertical="center" indent="1"/>
      <protection/>
    </xf>
    <xf numFmtId="0" fontId="44" fillId="0" borderId="73" xfId="282" applyFont="1" applyFill="1" applyBorder="1" applyAlignment="1">
      <alignment horizontal="center" vertical="center"/>
      <protection/>
    </xf>
    <xf numFmtId="3" fontId="53" fillId="0" borderId="75" xfId="282" applyNumberFormat="1" applyFont="1" applyFill="1" applyBorder="1" applyAlignment="1">
      <alignment horizontal="center" vertical="center"/>
      <protection/>
    </xf>
    <xf numFmtId="0" fontId="44" fillId="0" borderId="76" xfId="282" applyFont="1" applyFill="1" applyBorder="1" applyAlignment="1">
      <alignment horizontal="center" vertical="center"/>
      <protection/>
    </xf>
    <xf numFmtId="3" fontId="44" fillId="0" borderId="76" xfId="391" applyNumberFormat="1" applyFont="1" applyFill="1" applyBorder="1" applyAlignment="1">
      <alignment horizontal="center" vertical="center"/>
    </xf>
    <xf numFmtId="3" fontId="44" fillId="0" borderId="76" xfId="282" applyNumberFormat="1" applyFont="1" applyFill="1" applyBorder="1" applyAlignment="1">
      <alignment horizontal="center" vertical="center"/>
      <protection/>
    </xf>
    <xf numFmtId="0" fontId="44" fillId="0" borderId="77" xfId="282" applyFont="1" applyFill="1" applyBorder="1" applyAlignment="1">
      <alignment horizontal="left" vertical="center" indent="1"/>
      <protection/>
    </xf>
    <xf numFmtId="3" fontId="86" fillId="64" borderId="0" xfId="282" applyNumberFormat="1" applyFont="1" applyFill="1" applyBorder="1" applyAlignment="1">
      <alignment horizontal="center" vertical="center" wrapText="1"/>
      <protection/>
    </xf>
    <xf numFmtId="3" fontId="86" fillId="64" borderId="78" xfId="282" applyNumberFormat="1" applyFont="1" applyFill="1" applyBorder="1" applyAlignment="1">
      <alignment horizontal="center" vertical="center" wrapText="1"/>
      <protection/>
    </xf>
    <xf numFmtId="0" fontId="86" fillId="64" borderId="0" xfId="282" applyFont="1" applyFill="1" applyBorder="1" applyAlignment="1">
      <alignment horizontal="center" vertical="center"/>
      <protection/>
    </xf>
    <xf numFmtId="0" fontId="86" fillId="64" borderId="78" xfId="282" applyFont="1" applyFill="1" applyBorder="1" applyAlignment="1">
      <alignment horizontal="center" vertical="center"/>
      <protection/>
    </xf>
    <xf numFmtId="0" fontId="54" fillId="0" borderId="0" xfId="0" applyFont="1" applyAlignment="1">
      <alignment/>
    </xf>
    <xf numFmtId="0" fontId="55" fillId="0" borderId="0" xfId="0" applyFont="1" applyAlignment="1">
      <alignment horizontal="left" vertical="center"/>
    </xf>
    <xf numFmtId="0" fontId="86" fillId="64" borderId="79" xfId="0" applyFont="1" applyFill="1" applyBorder="1" applyAlignment="1">
      <alignment horizontal="center" vertical="center"/>
    </xf>
    <xf numFmtId="0" fontId="53" fillId="0" borderId="69" xfId="0" applyFont="1" applyBorder="1" applyAlignment="1">
      <alignment horizontal="center" vertical="center"/>
    </xf>
    <xf numFmtId="3" fontId="53" fillId="0" borderId="70" xfId="0" applyNumberFormat="1" applyFont="1" applyBorder="1" applyAlignment="1">
      <alignment horizontal="center" vertical="center"/>
    </xf>
    <xf numFmtId="0" fontId="53" fillId="0" borderId="71" xfId="0" applyFont="1" applyBorder="1" applyAlignment="1">
      <alignment horizontal="left" vertical="center"/>
    </xf>
    <xf numFmtId="0" fontId="53" fillId="0" borderId="72" xfId="0" applyFont="1" applyBorder="1" applyAlignment="1">
      <alignment horizontal="center" vertical="center"/>
    </xf>
    <xf numFmtId="3" fontId="53" fillId="0" borderId="73" xfId="0" applyNumberFormat="1" applyFont="1" applyBorder="1" applyAlignment="1">
      <alignment horizontal="center" vertical="center"/>
    </xf>
    <xf numFmtId="0" fontId="53" fillId="0" borderId="74" xfId="0" applyFont="1" applyBorder="1" applyAlignment="1">
      <alignment horizontal="left" vertical="center"/>
    </xf>
    <xf numFmtId="3" fontId="53" fillId="0" borderId="75" xfId="0" applyNumberFormat="1" applyFont="1" applyBorder="1" applyAlignment="1">
      <alignment horizontal="center" vertical="center"/>
    </xf>
    <xf numFmtId="3" fontId="53" fillId="0" borderId="76" xfId="0" applyNumberFormat="1" applyFont="1" applyBorder="1" applyAlignment="1">
      <alignment horizontal="center" vertical="center"/>
    </xf>
    <xf numFmtId="0" fontId="53" fillId="0" borderId="77" xfId="0" applyFont="1" applyBorder="1" applyAlignment="1">
      <alignment horizontal="left" vertical="center"/>
    </xf>
    <xf numFmtId="0" fontId="28" fillId="0" borderId="0" xfId="282" applyFont="1" applyFill="1" applyBorder="1" applyAlignment="1">
      <alignment/>
      <protection/>
    </xf>
    <xf numFmtId="0" fontId="19" fillId="0" borderId="0" xfId="0" applyFont="1" applyFill="1" applyBorder="1" applyAlignment="1">
      <alignment/>
    </xf>
    <xf numFmtId="164" fontId="0" fillId="0" borderId="0" xfId="379" applyNumberFormat="1" applyFont="1" applyAlignment="1">
      <alignment/>
    </xf>
    <xf numFmtId="0" fontId="0" fillId="0" borderId="0" xfId="282" applyBorder="1">
      <alignment/>
      <protection/>
    </xf>
    <xf numFmtId="0" fontId="0" fillId="0" borderId="0" xfId="282" applyFont="1" applyFill="1" applyBorder="1">
      <alignment/>
      <protection/>
    </xf>
    <xf numFmtId="0" fontId="56" fillId="0" borderId="0" xfId="282" applyFont="1" applyFill="1" applyBorder="1">
      <alignment/>
      <protection/>
    </xf>
    <xf numFmtId="0" fontId="29" fillId="0" borderId="0" xfId="282" applyFont="1" applyAlignment="1">
      <alignment vertical="center"/>
      <protection/>
    </xf>
    <xf numFmtId="164" fontId="29" fillId="0" borderId="0" xfId="379" applyNumberFormat="1" applyFont="1" applyAlignment="1">
      <alignment vertical="center"/>
    </xf>
    <xf numFmtId="0" fontId="29" fillId="0" borderId="0" xfId="282" applyFont="1">
      <alignment/>
      <protection/>
    </xf>
    <xf numFmtId="3" fontId="29" fillId="0" borderId="0" xfId="282" applyNumberFormat="1" applyFont="1">
      <alignment/>
      <protection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9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164" fontId="110" fillId="64" borderId="80" xfId="379" applyNumberFormat="1" applyFont="1" applyFill="1" applyBorder="1" applyAlignment="1">
      <alignment horizontal="center" vertical="center" readingOrder="1"/>
    </xf>
    <xf numFmtId="0" fontId="110" fillId="64" borderId="81" xfId="0" applyFont="1" applyFill="1" applyBorder="1" applyAlignment="1">
      <alignment horizontal="center" vertical="center"/>
    </xf>
    <xf numFmtId="0" fontId="110" fillId="64" borderId="82" xfId="0" applyFont="1" applyFill="1" applyBorder="1" applyAlignment="1">
      <alignment horizontal="center" vertical="center"/>
    </xf>
    <xf numFmtId="0" fontId="110" fillId="64" borderId="83" xfId="0" applyFont="1" applyFill="1" applyBorder="1" applyAlignment="1">
      <alignment horizontal="left" vertical="center" indent="1"/>
    </xf>
    <xf numFmtId="164" fontId="58" fillId="59" borderId="84" xfId="379" applyNumberFormat="1" applyFont="1" applyFill="1" applyBorder="1" applyAlignment="1">
      <alignment horizontal="center" vertical="center" readingOrder="1"/>
    </xf>
    <xf numFmtId="0" fontId="58" fillId="59" borderId="85" xfId="0" applyFont="1" applyFill="1" applyBorder="1" applyAlignment="1">
      <alignment horizontal="center" vertical="center"/>
    </xf>
    <xf numFmtId="0" fontId="58" fillId="59" borderId="86" xfId="0" applyFont="1" applyFill="1" applyBorder="1" applyAlignment="1">
      <alignment horizontal="left" vertical="center" indent="1"/>
    </xf>
    <xf numFmtId="164" fontId="109" fillId="64" borderId="87" xfId="379" applyNumberFormat="1" applyFont="1" applyFill="1" applyBorder="1" applyAlignment="1">
      <alignment horizontal="center" vertical="center" readingOrder="1"/>
    </xf>
    <xf numFmtId="0" fontId="109" fillId="64" borderId="88" xfId="0" applyFont="1" applyFill="1" applyBorder="1" applyAlignment="1">
      <alignment horizontal="center" vertical="center"/>
    </xf>
    <xf numFmtId="0" fontId="109" fillId="64" borderId="89" xfId="0" applyFont="1" applyFill="1" applyBorder="1" applyAlignment="1">
      <alignment horizontal="left" vertical="center" indent="1"/>
    </xf>
    <xf numFmtId="164" fontId="58" fillId="0" borderId="27" xfId="379" applyNumberFormat="1" applyFont="1" applyFill="1" applyBorder="1" applyAlignment="1">
      <alignment horizontal="center" vertical="center" readingOrder="1"/>
    </xf>
    <xf numFmtId="0" fontId="107" fillId="0" borderId="26" xfId="0" applyFont="1" applyBorder="1" applyAlignment="1">
      <alignment horizontal="center" vertical="center" wrapText="1"/>
    </xf>
    <xf numFmtId="0" fontId="58" fillId="0" borderId="26" xfId="282" applyFont="1" applyFill="1" applyBorder="1" applyAlignment="1">
      <alignment horizontal="center" vertical="center"/>
      <protection/>
    </xf>
    <xf numFmtId="0" fontId="58" fillId="0" borderId="25" xfId="282" applyFont="1" applyFill="1" applyBorder="1" applyAlignment="1">
      <alignment horizontal="left" vertical="center" indent="1"/>
      <protection/>
    </xf>
    <xf numFmtId="164" fontId="58" fillId="0" borderId="48" xfId="379" applyNumberFormat="1" applyFont="1" applyFill="1" applyBorder="1" applyAlignment="1">
      <alignment horizontal="center" vertical="center" readingOrder="1"/>
    </xf>
    <xf numFmtId="0" fontId="107" fillId="0" borderId="47" xfId="0" applyFont="1" applyBorder="1" applyAlignment="1">
      <alignment horizontal="center" vertical="center" wrapText="1"/>
    </xf>
    <xf numFmtId="0" fontId="58" fillId="0" borderId="47" xfId="282" applyFont="1" applyFill="1" applyBorder="1" applyAlignment="1">
      <alignment horizontal="center" vertical="center"/>
      <protection/>
    </xf>
    <xf numFmtId="0" fontId="58" fillId="0" borderId="46" xfId="282" applyFont="1" applyFill="1" applyBorder="1" applyAlignment="1">
      <alignment horizontal="left" vertical="center" indent="1"/>
      <protection/>
    </xf>
    <xf numFmtId="0" fontId="30" fillId="0" borderId="0" xfId="0" applyFont="1" applyBorder="1" applyAlignment="1">
      <alignment/>
    </xf>
    <xf numFmtId="0" fontId="30" fillId="0" borderId="90" xfId="0" applyFont="1" applyBorder="1" applyAlignment="1">
      <alignment/>
    </xf>
    <xf numFmtId="0" fontId="20" fillId="0" borderId="91" xfId="0" applyFont="1" applyFill="1" applyBorder="1" applyAlignment="1">
      <alignment/>
    </xf>
    <xf numFmtId="164" fontId="86" fillId="64" borderId="92" xfId="391" applyNumberFormat="1" applyFont="1" applyFill="1" applyBorder="1" applyAlignment="1">
      <alignment horizontal="right" vertical="center" indent="2" readingOrder="1"/>
    </xf>
    <xf numFmtId="3" fontId="86" fillId="64" borderId="93" xfId="282" applyNumberFormat="1" applyFont="1" applyFill="1" applyBorder="1" applyAlignment="1">
      <alignment horizontal="right" vertical="center" indent="2" readingOrder="1"/>
      <protection/>
    </xf>
    <xf numFmtId="0" fontId="86" fillId="64" borderId="94" xfId="282" applyFont="1" applyFill="1" applyBorder="1" applyAlignment="1">
      <alignment vertical="center"/>
      <protection/>
    </xf>
    <xf numFmtId="10" fontId="111" fillId="0" borderId="72" xfId="391" applyNumberFormat="1" applyFont="1" applyFill="1" applyBorder="1" applyAlignment="1">
      <alignment horizontal="right" vertical="center" indent="2" readingOrder="1"/>
    </xf>
    <xf numFmtId="3" fontId="111" fillId="0" borderId="73" xfId="391" applyNumberFormat="1" applyFont="1" applyFill="1" applyBorder="1" applyAlignment="1">
      <alignment horizontal="right" vertical="center" indent="2" readingOrder="1"/>
    </xf>
    <xf numFmtId="3" fontId="111" fillId="0" borderId="73" xfId="282" applyNumberFormat="1" applyFont="1" applyFill="1" applyBorder="1" applyAlignment="1">
      <alignment horizontal="right" vertical="center" wrapText="1" indent="2" readingOrder="1"/>
      <protection/>
    </xf>
    <xf numFmtId="0" fontId="111" fillId="0" borderId="95" xfId="282" applyFont="1" applyFill="1" applyBorder="1" applyAlignment="1">
      <alignment vertical="center" wrapText="1" readingOrder="1"/>
      <protection/>
    </xf>
    <xf numFmtId="0" fontId="60" fillId="0" borderId="0" xfId="0" applyNumberFormat="1" applyFont="1" applyFill="1" applyBorder="1" applyAlignment="1" applyProtection="1">
      <alignment vertical="center" wrapText="1"/>
      <protection/>
    </xf>
    <xf numFmtId="10" fontId="35" fillId="59" borderId="72" xfId="391" applyNumberFormat="1" applyFont="1" applyFill="1" applyBorder="1" applyAlignment="1">
      <alignment horizontal="right" vertical="center" indent="2" readingOrder="1"/>
    </xf>
    <xf numFmtId="3" fontId="35" fillId="59" borderId="73" xfId="391" applyNumberFormat="1" applyFont="1" applyFill="1" applyBorder="1" applyAlignment="1">
      <alignment horizontal="right" vertical="center" indent="2" readingOrder="1"/>
    </xf>
    <xf numFmtId="3" fontId="35" fillId="59" borderId="73" xfId="282" applyNumberFormat="1" applyFont="1" applyFill="1" applyBorder="1" applyAlignment="1">
      <alignment horizontal="right" vertical="center" wrapText="1" indent="2" readingOrder="1"/>
      <protection/>
    </xf>
    <xf numFmtId="0" fontId="35" fillId="59" borderId="95" xfId="282" applyFont="1" applyFill="1" applyBorder="1" applyAlignment="1">
      <alignment vertical="top" wrapText="1" readingOrder="1"/>
      <protection/>
    </xf>
    <xf numFmtId="0" fontId="49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49" fillId="0" borderId="0" xfId="0" applyNumberFormat="1" applyFont="1" applyAlignment="1">
      <alignment/>
    </xf>
    <xf numFmtId="0" fontId="61" fillId="0" borderId="0" xfId="0" applyFont="1" applyFill="1" applyBorder="1" applyAlignment="1">
      <alignment horizontal="left"/>
    </xf>
    <xf numFmtId="0" fontId="27" fillId="0" borderId="0" xfId="0" applyFont="1" applyAlignment="1">
      <alignment/>
    </xf>
    <xf numFmtId="164" fontId="105" fillId="64" borderId="96" xfId="379" applyNumberFormat="1" applyFont="1" applyFill="1" applyBorder="1" applyAlignment="1">
      <alignment horizontal="center" vertical="center"/>
    </xf>
    <xf numFmtId="0" fontId="105" fillId="64" borderId="96" xfId="0" applyFont="1" applyFill="1" applyBorder="1" applyAlignment="1">
      <alignment horizontal="left" vertical="center"/>
    </xf>
    <xf numFmtId="0" fontId="37" fillId="0" borderId="0" xfId="0" applyFont="1" applyAlignment="1">
      <alignment/>
    </xf>
    <xf numFmtId="0" fontId="37" fillId="59" borderId="0" xfId="0" applyFont="1" applyFill="1" applyAlignment="1">
      <alignment/>
    </xf>
    <xf numFmtId="0" fontId="27" fillId="0" borderId="0" xfId="0" applyFont="1" applyFill="1" applyAlignment="1">
      <alignment/>
    </xf>
    <xf numFmtId="0" fontId="33" fillId="0" borderId="0" xfId="0" applyFont="1" applyFill="1" applyBorder="1" applyAlignment="1">
      <alignment horizontal="left"/>
    </xf>
    <xf numFmtId="3" fontId="105" fillId="64" borderId="96" xfId="0" applyNumberFormat="1" applyFont="1" applyFill="1" applyBorder="1" applyAlignment="1">
      <alignment horizontal="center" vertical="center"/>
    </xf>
    <xf numFmtId="0" fontId="105" fillId="64" borderId="96" xfId="0" applyFont="1" applyFill="1" applyBorder="1" applyAlignment="1">
      <alignment horizontal="center" vertical="center"/>
    </xf>
    <xf numFmtId="3" fontId="112" fillId="59" borderId="0" xfId="0" applyNumberFormat="1" applyFont="1" applyFill="1" applyBorder="1" applyAlignment="1">
      <alignment horizontal="center" vertical="center"/>
    </xf>
    <xf numFmtId="3" fontId="100" fillId="64" borderId="97" xfId="0" applyNumberFormat="1" applyFont="1" applyFill="1" applyBorder="1" applyAlignment="1">
      <alignment horizontal="center" vertical="center"/>
    </xf>
    <xf numFmtId="3" fontId="100" fillId="64" borderId="98" xfId="0" applyNumberFormat="1" applyFont="1" applyFill="1" applyBorder="1" applyAlignment="1">
      <alignment horizontal="center" vertical="center"/>
    </xf>
    <xf numFmtId="0" fontId="109" fillId="64" borderId="99" xfId="282" applyFont="1" applyFill="1" applyBorder="1" applyAlignment="1">
      <alignment horizontal="left" vertical="center" indent="1"/>
      <protection/>
    </xf>
    <xf numFmtId="3" fontId="28" fillId="0" borderId="96" xfId="0" applyNumberFormat="1" applyFont="1" applyBorder="1" applyAlignment="1">
      <alignment horizontal="center"/>
    </xf>
    <xf numFmtId="3" fontId="28" fillId="0" borderId="96" xfId="0" applyNumberFormat="1" applyFont="1" applyFill="1" applyBorder="1" applyAlignment="1">
      <alignment horizontal="center" vertical="center"/>
    </xf>
    <xf numFmtId="0" fontId="28" fillId="0" borderId="96" xfId="0" applyFont="1" applyFill="1" applyBorder="1" applyAlignment="1">
      <alignment horizontal="left" vertical="center" wrapText="1"/>
    </xf>
    <xf numFmtId="3" fontId="49" fillId="0" borderId="0" xfId="0" applyNumberFormat="1" applyFont="1" applyAlignment="1">
      <alignment horizontal="center" vertical="center"/>
    </xf>
    <xf numFmtId="3" fontId="37" fillId="59" borderId="0" xfId="0" applyNumberFormat="1" applyFont="1" applyFill="1" applyBorder="1" applyAlignment="1">
      <alignment horizontal="center" vertical="center"/>
    </xf>
    <xf numFmtId="3" fontId="28" fillId="0" borderId="100" xfId="0" applyNumberFormat="1" applyFont="1" applyFill="1" applyBorder="1" applyAlignment="1">
      <alignment horizontal="center" vertical="center"/>
    </xf>
    <xf numFmtId="3" fontId="28" fillId="0" borderId="101" xfId="0" applyNumberFormat="1" applyFont="1" applyFill="1" applyBorder="1" applyAlignment="1">
      <alignment horizontal="center" vertical="center"/>
    </xf>
    <xf numFmtId="3" fontId="28" fillId="0" borderId="102" xfId="0" applyNumberFormat="1" applyFont="1" applyFill="1" applyBorder="1" applyAlignment="1">
      <alignment horizontal="center" vertical="center"/>
    </xf>
    <xf numFmtId="0" fontId="58" fillId="0" borderId="103" xfId="282" applyFont="1" applyFill="1" applyBorder="1" applyAlignment="1">
      <alignment horizontal="left" vertical="center" indent="1"/>
      <protection/>
    </xf>
    <xf numFmtId="0" fontId="28" fillId="0" borderId="96" xfId="0" applyFont="1" applyFill="1" applyBorder="1" applyAlignment="1">
      <alignment horizontal="left" vertical="center"/>
    </xf>
    <xf numFmtId="3" fontId="28" fillId="0" borderId="72" xfId="0" applyNumberFormat="1" applyFont="1" applyFill="1" applyBorder="1" applyAlignment="1">
      <alignment horizontal="center" vertical="center"/>
    </xf>
    <xf numFmtId="3" fontId="28" fillId="0" borderId="73" xfId="0" applyNumberFormat="1" applyFont="1" applyFill="1" applyBorder="1" applyAlignment="1">
      <alignment horizontal="center" vertical="center"/>
    </xf>
    <xf numFmtId="3" fontId="28" fillId="0" borderId="104" xfId="0" applyNumberFormat="1" applyFont="1" applyFill="1" applyBorder="1" applyAlignment="1">
      <alignment horizontal="center" vertical="center"/>
    </xf>
    <xf numFmtId="0" fontId="58" fillId="0" borderId="105" xfId="282" applyFont="1" applyFill="1" applyBorder="1" applyAlignment="1">
      <alignment horizontal="left" vertical="center" indent="1"/>
      <protection/>
    </xf>
    <xf numFmtId="0" fontId="105" fillId="64" borderId="96" xfId="0" applyFont="1" applyFill="1" applyBorder="1" applyAlignment="1">
      <alignment horizontal="center" vertical="center" wrapText="1"/>
    </xf>
    <xf numFmtId="0" fontId="37" fillId="59" borderId="0" xfId="0" applyFont="1" applyFill="1" applyBorder="1" applyAlignment="1">
      <alignment horizontal="center" vertical="center" wrapText="1"/>
    </xf>
    <xf numFmtId="0" fontId="113" fillId="64" borderId="96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30" fillId="0" borderId="0" xfId="0" applyFont="1" applyFill="1" applyAlignment="1">
      <alignment/>
    </xf>
    <xf numFmtId="3" fontId="104" fillId="64" borderId="106" xfId="0" applyNumberFormat="1" applyFont="1" applyFill="1" applyBorder="1" applyAlignment="1">
      <alignment horizontal="center" vertical="center"/>
    </xf>
    <xf numFmtId="3" fontId="104" fillId="64" borderId="107" xfId="0" applyNumberFormat="1" applyFont="1" applyFill="1" applyBorder="1" applyAlignment="1">
      <alignment horizontal="center" vertical="center"/>
    </xf>
    <xf numFmtId="0" fontId="104" fillId="64" borderId="108" xfId="0" applyFont="1" applyFill="1" applyBorder="1" applyAlignment="1">
      <alignment horizontal="center" vertical="center"/>
    </xf>
    <xf numFmtId="164" fontId="105" fillId="64" borderId="106" xfId="379" applyNumberFormat="1" applyFont="1" applyFill="1" applyBorder="1" applyAlignment="1">
      <alignment horizontal="right" vertical="center" indent="1"/>
    </xf>
    <xf numFmtId="164" fontId="105" fillId="64" borderId="107" xfId="379" applyNumberFormat="1" applyFont="1" applyFill="1" applyBorder="1" applyAlignment="1">
      <alignment horizontal="right" vertical="center" indent="1"/>
    </xf>
    <xf numFmtId="0" fontId="105" fillId="64" borderId="108" xfId="0" applyFont="1" applyFill="1" applyBorder="1" applyAlignment="1">
      <alignment horizontal="left" vertical="center"/>
    </xf>
    <xf numFmtId="0" fontId="0" fillId="59" borderId="0" xfId="0" applyFill="1" applyAlignment="1">
      <alignment/>
    </xf>
    <xf numFmtId="0" fontId="0" fillId="59" borderId="0" xfId="0" applyFont="1" applyFill="1" applyAlignment="1">
      <alignment/>
    </xf>
    <xf numFmtId="3" fontId="53" fillId="0" borderId="109" xfId="0" applyNumberFormat="1" applyFont="1" applyBorder="1" applyAlignment="1">
      <alignment horizontal="center" vertical="center"/>
    </xf>
    <xf numFmtId="3" fontId="53" fillId="0" borderId="96" xfId="0" applyNumberFormat="1" applyFont="1" applyBorder="1" applyAlignment="1">
      <alignment horizontal="center" vertical="center"/>
    </xf>
    <xf numFmtId="0" fontId="53" fillId="0" borderId="110" xfId="0" applyFont="1" applyBorder="1" applyAlignment="1">
      <alignment horizontal="left" vertical="center"/>
    </xf>
    <xf numFmtId="3" fontId="18" fillId="0" borderId="111" xfId="0" applyNumberFormat="1" applyFont="1" applyFill="1" applyBorder="1" applyAlignment="1">
      <alignment horizontal="right" vertical="center"/>
    </xf>
    <xf numFmtId="3" fontId="18" fillId="0" borderId="73" xfId="0" applyNumberFormat="1" applyFont="1" applyFill="1" applyBorder="1" applyAlignment="1">
      <alignment horizontal="right" vertical="center"/>
    </xf>
    <xf numFmtId="0" fontId="63" fillId="0" borderId="25" xfId="282" applyFont="1" applyFill="1" applyBorder="1" applyAlignment="1">
      <alignment horizontal="left" vertical="center" indent="1"/>
      <protection/>
    </xf>
    <xf numFmtId="3" fontId="105" fillId="64" borderId="109" xfId="0" applyNumberFormat="1" applyFont="1" applyFill="1" applyBorder="1" applyAlignment="1">
      <alignment horizontal="right" vertical="center" indent="1"/>
    </xf>
    <xf numFmtId="3" fontId="105" fillId="64" borderId="96" xfId="0" applyNumberFormat="1" applyFont="1" applyFill="1" applyBorder="1" applyAlignment="1">
      <alignment horizontal="right" vertical="center" indent="1"/>
    </xf>
    <xf numFmtId="0" fontId="105" fillId="64" borderId="110" xfId="0" applyFont="1" applyFill="1" applyBorder="1" applyAlignment="1">
      <alignment horizontal="center" vertical="center"/>
    </xf>
    <xf numFmtId="3" fontId="27" fillId="59" borderId="112" xfId="0" applyNumberFormat="1" applyFont="1" applyFill="1" applyBorder="1" applyAlignment="1">
      <alignment horizontal="center" vertical="center"/>
    </xf>
    <xf numFmtId="3" fontId="27" fillId="59" borderId="113" xfId="0" applyNumberFormat="1" applyFont="1" applyFill="1" applyBorder="1" applyAlignment="1">
      <alignment horizontal="center" vertical="center"/>
    </xf>
    <xf numFmtId="3" fontId="105" fillId="64" borderId="106" xfId="0" applyNumberFormat="1" applyFont="1" applyFill="1" applyBorder="1" applyAlignment="1">
      <alignment horizontal="center" vertical="center"/>
    </xf>
    <xf numFmtId="3" fontId="105" fillId="64" borderId="107" xfId="0" applyNumberFormat="1" applyFont="1" applyFill="1" applyBorder="1" applyAlignment="1">
      <alignment horizontal="center" vertical="center"/>
    </xf>
    <xf numFmtId="3" fontId="18" fillId="0" borderId="114" xfId="0" applyNumberFormat="1" applyFont="1" applyFill="1" applyBorder="1" applyAlignment="1">
      <alignment horizontal="right" vertical="center" indent="1"/>
    </xf>
    <xf numFmtId="3" fontId="18" fillId="0" borderId="102" xfId="0" applyNumberFormat="1" applyFont="1" applyFill="1" applyBorder="1" applyAlignment="1">
      <alignment horizontal="right" vertical="center" indent="1"/>
    </xf>
    <xf numFmtId="0" fontId="63" fillId="0" borderId="103" xfId="282" applyFont="1" applyFill="1" applyBorder="1" applyAlignment="1">
      <alignment horizontal="left" vertical="center" indent="1"/>
      <protection/>
    </xf>
    <xf numFmtId="3" fontId="0" fillId="59" borderId="0" xfId="0" applyNumberFormat="1" applyFont="1" applyFill="1" applyAlignment="1">
      <alignment vertical="center"/>
    </xf>
    <xf numFmtId="3" fontId="27" fillId="59" borderId="0" xfId="0" applyNumberFormat="1" applyFont="1" applyFill="1" applyBorder="1" applyAlignment="1">
      <alignment horizontal="center" vertical="center"/>
    </xf>
    <xf numFmtId="3" fontId="28" fillId="0" borderId="114" xfId="0" applyNumberFormat="1" applyFont="1" applyFill="1" applyBorder="1" applyAlignment="1">
      <alignment horizontal="center" vertical="center"/>
    </xf>
    <xf numFmtId="3" fontId="18" fillId="0" borderId="111" xfId="0" applyNumberFormat="1" applyFont="1" applyFill="1" applyBorder="1" applyAlignment="1">
      <alignment horizontal="right" vertical="center" indent="1"/>
    </xf>
    <xf numFmtId="3" fontId="18" fillId="0" borderId="73" xfId="0" applyNumberFormat="1" applyFont="1" applyFill="1" applyBorder="1" applyAlignment="1">
      <alignment horizontal="right" vertical="center" indent="1"/>
    </xf>
    <xf numFmtId="3" fontId="28" fillId="0" borderId="111" xfId="0" applyNumberFormat="1" applyFont="1" applyFill="1" applyBorder="1" applyAlignment="1">
      <alignment horizontal="center" vertical="center"/>
    </xf>
    <xf numFmtId="0" fontId="86" fillId="64" borderId="96" xfId="0" applyFont="1" applyFill="1" applyBorder="1" applyAlignment="1">
      <alignment horizontal="center" vertical="center"/>
    </xf>
    <xf numFmtId="3" fontId="18" fillId="0" borderId="115" xfId="0" applyNumberFormat="1" applyFont="1" applyFill="1" applyBorder="1" applyAlignment="1">
      <alignment horizontal="right" vertical="center" indent="1"/>
    </xf>
    <xf numFmtId="3" fontId="18" fillId="0" borderId="101" xfId="0" applyNumberFormat="1" applyFont="1" applyFill="1" applyBorder="1" applyAlignment="1">
      <alignment horizontal="right" vertical="center" indent="1"/>
    </xf>
    <xf numFmtId="0" fontId="63" fillId="0" borderId="105" xfId="282" applyFont="1" applyFill="1" applyBorder="1" applyAlignment="1">
      <alignment horizontal="left" vertical="center" indent="1"/>
      <protection/>
    </xf>
    <xf numFmtId="3" fontId="28" fillId="0" borderId="115" xfId="0" applyNumberFormat="1" applyFont="1" applyFill="1" applyBorder="1" applyAlignment="1">
      <alignment horizontal="center" vertical="center"/>
    </xf>
    <xf numFmtId="0" fontId="105" fillId="64" borderId="116" xfId="0" applyFont="1" applyFill="1" applyBorder="1" applyAlignment="1">
      <alignment horizontal="center" vertical="center"/>
    </xf>
    <xf numFmtId="0" fontId="105" fillId="64" borderId="117" xfId="0" applyFont="1" applyFill="1" applyBorder="1" applyAlignment="1">
      <alignment horizontal="center" vertical="center" wrapText="1"/>
    </xf>
    <xf numFmtId="0" fontId="105" fillId="64" borderId="117" xfId="0" applyFont="1" applyFill="1" applyBorder="1" applyAlignment="1">
      <alignment horizontal="center" vertical="center"/>
    </xf>
    <xf numFmtId="0" fontId="105" fillId="64" borderId="118" xfId="0" applyFont="1" applyFill="1" applyBorder="1" applyAlignment="1">
      <alignment horizontal="center" vertical="center"/>
    </xf>
    <xf numFmtId="0" fontId="28" fillId="59" borderId="0" xfId="0" applyFont="1" applyFill="1" applyBorder="1" applyAlignment="1">
      <alignment horizontal="center" vertical="center" wrapText="1"/>
    </xf>
    <xf numFmtId="0" fontId="28" fillId="59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114" fillId="0" borderId="0" xfId="0" applyFont="1" applyFill="1" applyAlignment="1">
      <alignment/>
    </xf>
    <xf numFmtId="3" fontId="86" fillId="64" borderId="97" xfId="0" applyNumberFormat="1" applyFont="1" applyFill="1" applyBorder="1" applyAlignment="1">
      <alignment horizontal="center" vertical="center"/>
    </xf>
    <xf numFmtId="3" fontId="86" fillId="64" borderId="98" xfId="0" applyNumberFormat="1" applyFont="1" applyFill="1" applyBorder="1" applyAlignment="1">
      <alignment horizontal="center" vertical="center"/>
    </xf>
    <xf numFmtId="0" fontId="104" fillId="64" borderId="99" xfId="282" applyFont="1" applyFill="1" applyBorder="1" applyAlignment="1">
      <alignment horizontal="left" vertical="center" indent="1"/>
      <protection/>
    </xf>
    <xf numFmtId="3" fontId="53" fillId="0" borderId="73" xfId="0" applyNumberFormat="1" applyFont="1" applyFill="1" applyBorder="1" applyAlignment="1">
      <alignment horizontal="center" vertical="center"/>
    </xf>
    <xf numFmtId="0" fontId="44" fillId="0" borderId="103" xfId="282" applyFont="1" applyFill="1" applyBorder="1" applyAlignment="1">
      <alignment horizontal="left" vertical="center" indent="1"/>
      <protection/>
    </xf>
    <xf numFmtId="0" fontId="44" fillId="0" borderId="105" xfId="282" applyFont="1" applyFill="1" applyBorder="1" applyAlignment="1">
      <alignment horizontal="left" vertical="center" indent="1"/>
      <protection/>
    </xf>
    <xf numFmtId="0" fontId="86" fillId="64" borderId="96" xfId="0" applyFont="1" applyFill="1" applyBorder="1" applyAlignment="1">
      <alignment horizontal="center" vertical="center"/>
    </xf>
    <xf numFmtId="0" fontId="114" fillId="0" borderId="0" xfId="0" applyFont="1" applyAlignment="1">
      <alignment/>
    </xf>
    <xf numFmtId="164" fontId="114" fillId="0" borderId="0" xfId="379" applyNumberFormat="1" applyFont="1" applyAlignment="1">
      <alignment/>
    </xf>
    <xf numFmtId="0" fontId="114" fillId="0" borderId="0" xfId="0" applyFont="1" applyBorder="1" applyAlignment="1">
      <alignment/>
    </xf>
    <xf numFmtId="3" fontId="114" fillId="0" borderId="0" xfId="0" applyNumberFormat="1" applyFont="1" applyAlignment="1">
      <alignment horizontal="center"/>
    </xf>
    <xf numFmtId="3" fontId="105" fillId="64" borderId="119" xfId="0" applyNumberFormat="1" applyFont="1" applyFill="1" applyBorder="1" applyAlignment="1">
      <alignment horizontal="center" vertical="center"/>
    </xf>
    <xf numFmtId="0" fontId="105" fillId="64" borderId="120" xfId="0" applyFont="1" applyFill="1" applyBorder="1" applyAlignment="1">
      <alignment horizontal="center" vertical="center" wrapText="1"/>
    </xf>
    <xf numFmtId="3" fontId="105" fillId="64" borderId="120" xfId="0" applyNumberFormat="1" applyFont="1" applyFill="1" applyBorder="1" applyAlignment="1">
      <alignment horizontal="center" vertical="center"/>
    </xf>
    <xf numFmtId="0" fontId="105" fillId="64" borderId="121" xfId="0" applyFont="1" applyFill="1" applyBorder="1" applyAlignment="1">
      <alignment horizontal="left" vertical="center" wrapText="1" indent="1"/>
    </xf>
    <xf numFmtId="3" fontId="115" fillId="65" borderId="122" xfId="0" applyNumberFormat="1" applyFont="1" applyFill="1" applyBorder="1" applyAlignment="1">
      <alignment horizontal="center" vertical="center"/>
    </xf>
    <xf numFmtId="0" fontId="115" fillId="59" borderId="123" xfId="0" applyFont="1" applyFill="1" applyBorder="1" applyAlignment="1">
      <alignment horizontal="left" vertical="center" wrapText="1" indent="1"/>
    </xf>
    <xf numFmtId="0" fontId="18" fillId="0" borderId="0" xfId="0" applyFont="1" applyAlignment="1">
      <alignment/>
    </xf>
    <xf numFmtId="0" fontId="105" fillId="64" borderId="124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/>
    </xf>
    <xf numFmtId="3" fontId="116" fillId="64" borderId="125" xfId="0" applyNumberFormat="1" applyFont="1" applyFill="1" applyBorder="1" applyAlignment="1">
      <alignment horizontal="center" vertical="center"/>
    </xf>
    <xf numFmtId="3" fontId="116" fillId="64" borderId="126" xfId="0" applyNumberFormat="1" applyFont="1" applyFill="1" applyBorder="1" applyAlignment="1">
      <alignment horizontal="center" vertical="center"/>
    </xf>
    <xf numFmtId="0" fontId="110" fillId="64" borderId="99" xfId="282" applyFont="1" applyFill="1" applyBorder="1" applyAlignment="1">
      <alignment horizontal="left" vertical="center" indent="1"/>
      <protection/>
    </xf>
    <xf numFmtId="164" fontId="117" fillId="59" borderId="127" xfId="384" applyNumberFormat="1" applyFont="1" applyFill="1" applyBorder="1" applyAlignment="1">
      <alignment horizontal="center" vertical="center"/>
    </xf>
    <xf numFmtId="3" fontId="104" fillId="64" borderId="128" xfId="0" applyNumberFormat="1" applyFont="1" applyFill="1" applyBorder="1" applyAlignment="1">
      <alignment horizontal="center" vertical="center"/>
    </xf>
    <xf numFmtId="3" fontId="104" fillId="64" borderId="129" xfId="0" applyNumberFormat="1" applyFont="1" applyFill="1" applyBorder="1" applyAlignment="1">
      <alignment horizontal="center" vertical="center"/>
    </xf>
    <xf numFmtId="0" fontId="104" fillId="64" borderId="130" xfId="282" applyFont="1" applyFill="1" applyBorder="1" applyAlignment="1">
      <alignment horizontal="left" vertical="center" indent="1"/>
      <protection/>
    </xf>
    <xf numFmtId="3" fontId="18" fillId="0" borderId="131" xfId="0" applyNumberFormat="1" applyFont="1" applyFill="1" applyBorder="1" applyAlignment="1">
      <alignment horizontal="center" vertical="center"/>
    </xf>
    <xf numFmtId="3" fontId="18" fillId="0" borderId="132" xfId="0" applyNumberFormat="1" applyFont="1" applyFill="1" applyBorder="1" applyAlignment="1">
      <alignment horizontal="center" vertical="center"/>
    </xf>
    <xf numFmtId="0" fontId="41" fillId="0" borderId="103" xfId="282" applyFont="1" applyFill="1" applyBorder="1" applyAlignment="1">
      <alignment horizontal="left" vertical="center" indent="1"/>
      <protection/>
    </xf>
    <xf numFmtId="3" fontId="117" fillId="59" borderId="133" xfId="0" applyNumberFormat="1" applyFont="1" applyFill="1" applyBorder="1" applyAlignment="1">
      <alignment horizontal="center" vertical="center"/>
    </xf>
    <xf numFmtId="3" fontId="44" fillId="0" borderId="60" xfId="0" applyNumberFormat="1" applyFont="1" applyFill="1" applyBorder="1" applyAlignment="1">
      <alignment horizontal="center" vertical="center"/>
    </xf>
    <xf numFmtId="0" fontId="44" fillId="0" borderId="52" xfId="282" applyFont="1" applyFill="1" applyBorder="1" applyAlignment="1">
      <alignment horizontal="left" vertical="center" indent="1"/>
      <protection/>
    </xf>
    <xf numFmtId="3" fontId="18" fillId="0" borderId="27" xfId="0" applyNumberFormat="1" applyFont="1" applyFill="1" applyBorder="1" applyAlignment="1">
      <alignment horizontal="center" vertical="center"/>
    </xf>
    <xf numFmtId="3" fontId="18" fillId="0" borderId="26" xfId="0" applyNumberFormat="1" applyFont="1" applyFill="1" applyBorder="1" applyAlignment="1">
      <alignment horizontal="center" vertical="center"/>
    </xf>
    <xf numFmtId="3" fontId="18" fillId="0" borderId="134" xfId="0" applyNumberFormat="1" applyFont="1" applyFill="1" applyBorder="1" applyAlignment="1">
      <alignment horizontal="center" vertical="center"/>
    </xf>
    <xf numFmtId="3" fontId="18" fillId="0" borderId="135" xfId="0" applyNumberFormat="1" applyFont="1" applyFill="1" applyBorder="1" applyAlignment="1">
      <alignment horizontal="center" vertical="center"/>
    </xf>
    <xf numFmtId="0" fontId="41" fillId="0" borderId="105" xfId="282" applyFont="1" applyFill="1" applyBorder="1" applyAlignment="1">
      <alignment horizontal="left" vertical="center" indent="1"/>
      <protection/>
    </xf>
    <xf numFmtId="0" fontId="86" fillId="64" borderId="136" xfId="0" applyFont="1" applyFill="1" applyBorder="1" applyAlignment="1">
      <alignment horizontal="center" vertical="center"/>
    </xf>
    <xf numFmtId="0" fontId="19" fillId="0" borderId="0" xfId="282" applyFont="1" applyFill="1" applyBorder="1" applyAlignment="1">
      <alignment/>
      <protection/>
    </xf>
    <xf numFmtId="0" fontId="20" fillId="0" borderId="0" xfId="282" applyFont="1" applyFill="1" applyBorder="1" applyAlignment="1">
      <alignment/>
      <protection/>
    </xf>
    <xf numFmtId="0" fontId="18" fillId="0" borderId="0" xfId="282" applyFont="1" applyFill="1" applyBorder="1" applyAlignment="1">
      <alignment horizontal="left"/>
      <protection/>
    </xf>
    <xf numFmtId="0" fontId="30" fillId="0" borderId="0" xfId="282" applyFont="1" applyFill="1" applyBorder="1" applyAlignment="1">
      <alignment/>
      <protection/>
    </xf>
    <xf numFmtId="3" fontId="29" fillId="0" borderId="0" xfId="0" applyNumberFormat="1" applyFont="1" applyAlignment="1">
      <alignment/>
    </xf>
    <xf numFmtId="3" fontId="105" fillId="64" borderId="137" xfId="0" applyNumberFormat="1" applyFont="1" applyFill="1" applyBorder="1" applyAlignment="1">
      <alignment horizontal="right" vertical="center" indent="1"/>
    </xf>
    <xf numFmtId="0" fontId="105" fillId="64" borderId="99" xfId="282" applyFont="1" applyFill="1" applyBorder="1" applyAlignment="1">
      <alignment horizontal="left" vertical="center" indent="1"/>
      <protection/>
    </xf>
    <xf numFmtId="3" fontId="28" fillId="0" borderId="138" xfId="0" applyNumberFormat="1" applyFont="1" applyFill="1" applyBorder="1" applyAlignment="1">
      <alignment horizontal="right" vertical="center" indent="1"/>
    </xf>
    <xf numFmtId="3" fontId="28" fillId="0" borderId="139" xfId="0" applyNumberFormat="1" applyFont="1" applyFill="1" applyBorder="1" applyAlignment="1">
      <alignment horizontal="right" vertical="center" indent="1"/>
    </xf>
    <xf numFmtId="0" fontId="30" fillId="0" borderId="103" xfId="282" applyFont="1" applyFill="1" applyBorder="1" applyAlignment="1">
      <alignment horizontal="left" vertical="center" indent="1"/>
      <protection/>
    </xf>
    <xf numFmtId="3" fontId="28" fillId="0" borderId="27" xfId="0" applyNumberFormat="1" applyFont="1" applyFill="1" applyBorder="1" applyAlignment="1">
      <alignment horizontal="right" vertical="center" indent="1"/>
    </xf>
    <xf numFmtId="3" fontId="28" fillId="0" borderId="26" xfId="0" applyNumberFormat="1" applyFont="1" applyFill="1" applyBorder="1" applyAlignment="1">
      <alignment horizontal="right" vertical="center" indent="1"/>
    </xf>
    <xf numFmtId="0" fontId="30" fillId="0" borderId="25" xfId="282" applyFont="1" applyFill="1" applyBorder="1" applyAlignment="1">
      <alignment horizontal="left" vertical="center" indent="1"/>
      <protection/>
    </xf>
    <xf numFmtId="3" fontId="28" fillId="0" borderId="140" xfId="0" applyNumberFormat="1" applyFont="1" applyFill="1" applyBorder="1" applyAlignment="1">
      <alignment horizontal="right" vertical="center" indent="1"/>
    </xf>
    <xf numFmtId="3" fontId="28" fillId="0" borderId="141" xfId="0" applyNumberFormat="1" applyFont="1" applyFill="1" applyBorder="1" applyAlignment="1">
      <alignment horizontal="right" vertical="center" indent="1"/>
    </xf>
    <xf numFmtId="0" fontId="30" fillId="0" borderId="105" xfId="282" applyFont="1" applyFill="1" applyBorder="1" applyAlignment="1">
      <alignment horizontal="left" vertical="center" indent="1"/>
      <protection/>
    </xf>
    <xf numFmtId="0" fontId="29" fillId="0" borderId="0" xfId="0" applyFont="1" applyAlignment="1">
      <alignment/>
    </xf>
    <xf numFmtId="0" fontId="105" fillId="64" borderId="142" xfId="0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49" fillId="0" borderId="0" xfId="0" applyFont="1" applyFill="1" applyBorder="1" applyAlignment="1">
      <alignment horizontal="center"/>
    </xf>
    <xf numFmtId="3" fontId="105" fillId="64" borderId="143" xfId="0" applyNumberFormat="1" applyFont="1" applyFill="1" applyBorder="1" applyAlignment="1">
      <alignment horizontal="right" vertical="center" indent="2"/>
    </xf>
    <xf numFmtId="0" fontId="105" fillId="64" borderId="144" xfId="282" applyFont="1" applyFill="1" applyBorder="1" applyAlignment="1">
      <alignment horizontal="left" vertical="center" indent="1"/>
      <protection/>
    </xf>
    <xf numFmtId="3" fontId="28" fillId="0" borderId="30" xfId="0" applyNumberFormat="1" applyFont="1" applyFill="1" applyBorder="1" applyAlignment="1">
      <alignment horizontal="right" vertical="center" indent="2"/>
    </xf>
    <xf numFmtId="3" fontId="28" fillId="0" borderId="29" xfId="0" applyNumberFormat="1" applyFont="1" applyFill="1" applyBorder="1" applyAlignment="1">
      <alignment horizontal="right" vertical="center" indent="2"/>
    </xf>
    <xf numFmtId="0" fontId="30" fillId="0" borderId="28" xfId="282" applyFont="1" applyFill="1" applyBorder="1" applyAlignment="1">
      <alignment horizontal="left" vertical="center" indent="1"/>
      <protection/>
    </xf>
    <xf numFmtId="3" fontId="28" fillId="0" borderId="27" xfId="0" applyNumberFormat="1" applyFont="1" applyFill="1" applyBorder="1" applyAlignment="1">
      <alignment horizontal="right" vertical="center" indent="2"/>
    </xf>
    <xf numFmtId="3" fontId="28" fillId="0" borderId="26" xfId="0" applyNumberFormat="1" applyFont="1" applyFill="1" applyBorder="1" applyAlignment="1">
      <alignment horizontal="right" vertical="center" indent="2"/>
    </xf>
    <xf numFmtId="3" fontId="28" fillId="0" borderId="64" xfId="0" applyNumberFormat="1" applyFont="1" applyFill="1" applyBorder="1" applyAlignment="1">
      <alignment horizontal="right" vertical="center" indent="2"/>
    </xf>
    <xf numFmtId="3" fontId="28" fillId="0" borderId="65" xfId="0" applyNumberFormat="1" applyFont="1" applyFill="1" applyBorder="1" applyAlignment="1">
      <alignment horizontal="right" vertical="center" indent="2"/>
    </xf>
    <xf numFmtId="0" fontId="30" fillId="0" borderId="66" xfId="282" applyFont="1" applyFill="1" applyBorder="1" applyAlignment="1">
      <alignment horizontal="left" vertical="center" indent="1"/>
      <protection/>
    </xf>
    <xf numFmtId="0" fontId="50" fillId="0" borderId="0" xfId="0" applyFont="1" applyFill="1" applyBorder="1" applyAlignment="1">
      <alignment horizontal="center"/>
    </xf>
    <xf numFmtId="0" fontId="105" fillId="64" borderId="145" xfId="0" applyFont="1" applyFill="1" applyBorder="1" applyAlignment="1">
      <alignment horizontal="center" vertical="center"/>
    </xf>
    <xf numFmtId="0" fontId="105" fillId="64" borderId="14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68" fillId="0" borderId="0" xfId="0" applyFont="1" applyFill="1" applyBorder="1" applyAlignment="1">
      <alignment/>
    </xf>
    <xf numFmtId="3" fontId="37" fillId="0" borderId="0" xfId="0" applyNumberFormat="1" applyFont="1" applyAlignment="1">
      <alignment/>
    </xf>
    <xf numFmtId="0" fontId="0" fillId="0" borderId="0" xfId="0" applyAlignment="1">
      <alignment vertical="center"/>
    </xf>
    <xf numFmtId="3" fontId="102" fillId="64" borderId="147" xfId="0" applyNumberFormat="1" applyFont="1" applyFill="1" applyBorder="1" applyAlignment="1">
      <alignment horizontal="right" vertical="center" indent="2"/>
    </xf>
    <xf numFmtId="3" fontId="102" fillId="64" borderId="143" xfId="0" applyNumberFormat="1" applyFont="1" applyFill="1" applyBorder="1" applyAlignment="1">
      <alignment horizontal="right" vertical="center" indent="2"/>
    </xf>
    <xf numFmtId="0" fontId="102" fillId="64" borderId="99" xfId="282" applyFont="1" applyFill="1" applyBorder="1" applyAlignment="1">
      <alignment horizontal="left" vertical="center" indent="1"/>
      <protection/>
    </xf>
    <xf numFmtId="3" fontId="19" fillId="0" borderId="27" xfId="0" applyNumberFormat="1" applyFont="1" applyFill="1" applyBorder="1" applyAlignment="1">
      <alignment horizontal="right" vertical="center" indent="2"/>
    </xf>
    <xf numFmtId="3" fontId="19" fillId="0" borderId="26" xfId="0" applyNumberFormat="1" applyFont="1" applyFill="1" applyBorder="1" applyAlignment="1">
      <alignment horizontal="right" vertical="center" indent="2"/>
    </xf>
    <xf numFmtId="0" fontId="19" fillId="0" borderId="103" xfId="282" applyFont="1" applyFill="1" applyBorder="1" applyAlignment="1">
      <alignment horizontal="left" vertical="center" indent="1"/>
      <protection/>
    </xf>
    <xf numFmtId="0" fontId="19" fillId="0" borderId="25" xfId="282" applyFont="1" applyFill="1" applyBorder="1" applyAlignment="1">
      <alignment horizontal="left" vertical="center" indent="1"/>
      <protection/>
    </xf>
    <xf numFmtId="0" fontId="19" fillId="0" borderId="105" xfId="282" applyFont="1" applyFill="1" applyBorder="1" applyAlignment="1">
      <alignment horizontal="left" vertical="center" indent="1"/>
      <protection/>
    </xf>
    <xf numFmtId="0" fontId="103" fillId="64" borderId="142" xfId="0" applyFont="1" applyFill="1" applyBorder="1" applyAlignment="1">
      <alignment horizontal="center" vertical="center"/>
    </xf>
    <xf numFmtId="0" fontId="104" fillId="64" borderId="39" xfId="0" applyFont="1" applyFill="1" applyBorder="1" applyAlignment="1">
      <alignment horizontal="center" vertical="center" wrapText="1"/>
    </xf>
    <xf numFmtId="0" fontId="86" fillId="64" borderId="148" xfId="0" applyFont="1" applyFill="1" applyBorder="1" applyAlignment="1">
      <alignment horizontal="center" vertical="center"/>
    </xf>
    <xf numFmtId="0" fontId="109" fillId="64" borderId="39" xfId="0" applyFont="1" applyFill="1" applyBorder="1" applyAlignment="1">
      <alignment horizontal="center" vertical="center" wrapText="1"/>
    </xf>
    <xf numFmtId="0" fontId="86" fillId="64" borderId="149" xfId="282" applyFont="1" applyFill="1" applyBorder="1" applyAlignment="1">
      <alignment horizontal="center" vertical="center" wrapText="1"/>
      <protection/>
    </xf>
    <xf numFmtId="3" fontId="100" fillId="64" borderId="150" xfId="0" applyNumberFormat="1" applyFont="1" applyFill="1" applyBorder="1" applyAlignment="1" applyProtection="1">
      <alignment horizontal="center" vertical="center" shrinkToFit="1"/>
      <protection/>
    </xf>
    <xf numFmtId="3" fontId="100" fillId="64" borderId="151" xfId="0" applyNumberFormat="1" applyFont="1" applyFill="1" applyBorder="1" applyAlignment="1" applyProtection="1">
      <alignment horizontal="center" vertical="center" shrinkToFit="1"/>
      <protection/>
    </xf>
    <xf numFmtId="164" fontId="100" fillId="64" borderId="39" xfId="379" applyNumberFormat="1" applyFont="1" applyFill="1" applyBorder="1" applyAlignment="1" applyProtection="1">
      <alignment horizontal="center" vertical="center" shrinkToFit="1"/>
      <protection/>
    </xf>
    <xf numFmtId="0" fontId="104" fillId="64" borderId="39" xfId="282" applyFont="1" applyFill="1" applyBorder="1" applyAlignment="1">
      <alignment horizontal="center" vertical="center"/>
      <protection/>
    </xf>
    <xf numFmtId="0" fontId="104" fillId="64" borderId="43" xfId="282" applyFont="1" applyFill="1" applyBorder="1" applyAlignment="1">
      <alignment horizontal="left" vertical="center"/>
      <protection/>
    </xf>
    <xf numFmtId="3" fontId="104" fillId="64" borderId="44" xfId="282" applyNumberFormat="1" applyFont="1" applyFill="1" applyBorder="1" applyAlignment="1">
      <alignment horizontal="right" vertical="center" wrapText="1"/>
      <protection/>
    </xf>
    <xf numFmtId="3" fontId="104" fillId="64" borderId="45" xfId="282" applyNumberFormat="1" applyFont="1" applyFill="1" applyBorder="1" applyAlignment="1">
      <alignment horizontal="right" vertical="center" wrapText="1"/>
      <protection/>
    </xf>
    <xf numFmtId="0" fontId="104" fillId="64" borderId="43" xfId="282" applyFont="1" applyFill="1" applyBorder="1" applyAlignment="1">
      <alignment horizontal="left" vertical="center" indent="1"/>
      <protection/>
    </xf>
    <xf numFmtId="3" fontId="104" fillId="64" borderId="44" xfId="282" applyNumberFormat="1" applyFont="1" applyFill="1" applyBorder="1" applyAlignment="1">
      <alignment horizontal="right" vertical="center" wrapText="1" indent="1"/>
      <protection/>
    </xf>
    <xf numFmtId="164" fontId="104" fillId="64" borderId="44" xfId="380" applyNumberFormat="1" applyFont="1" applyFill="1" applyBorder="1" applyAlignment="1">
      <alignment horizontal="right" vertical="center" indent="1"/>
    </xf>
    <xf numFmtId="164" fontId="104" fillId="64" borderId="45" xfId="380" applyNumberFormat="1" applyFont="1" applyFill="1" applyBorder="1" applyAlignment="1">
      <alignment horizontal="right" vertical="center" indent="1"/>
    </xf>
    <xf numFmtId="0" fontId="41" fillId="0" borderId="152" xfId="282" applyFont="1" applyBorder="1" applyAlignment="1">
      <alignment horizontal="left" vertical="center"/>
      <protection/>
    </xf>
    <xf numFmtId="3" fontId="41" fillId="0" borderId="153" xfId="282" applyNumberFormat="1" applyFont="1" applyBorder="1" applyAlignment="1">
      <alignment horizontal="right" vertical="center"/>
      <protection/>
    </xf>
    <xf numFmtId="0" fontId="41" fillId="0" borderId="153" xfId="282" applyFont="1" applyBorder="1" applyAlignment="1">
      <alignment vertical="center"/>
      <protection/>
    </xf>
    <xf numFmtId="3" fontId="41" fillId="0" borderId="153" xfId="282" applyNumberFormat="1" applyFont="1" applyBorder="1" applyAlignment="1">
      <alignment vertical="center"/>
      <protection/>
    </xf>
    <xf numFmtId="3" fontId="41" fillId="0" borderId="154" xfId="282" applyNumberFormat="1" applyFont="1" applyBorder="1" applyAlignment="1">
      <alignment vertical="center"/>
      <protection/>
    </xf>
    <xf numFmtId="0" fontId="41" fillId="0" borderId="155" xfId="282" applyFont="1" applyBorder="1" applyAlignment="1">
      <alignment horizontal="left" vertical="center"/>
      <protection/>
    </xf>
    <xf numFmtId="3" fontId="41" fillId="0" borderId="156" xfId="282" applyNumberFormat="1" applyFont="1" applyBorder="1" applyAlignment="1">
      <alignment horizontal="right" vertical="center"/>
      <protection/>
    </xf>
    <xf numFmtId="0" fontId="41" fillId="0" borderId="156" xfId="282" applyFont="1" applyBorder="1" applyAlignment="1">
      <alignment vertical="center"/>
      <protection/>
    </xf>
    <xf numFmtId="3" fontId="41" fillId="0" borderId="156" xfId="282" applyNumberFormat="1" applyFont="1" applyBorder="1" applyAlignment="1">
      <alignment vertical="center"/>
      <protection/>
    </xf>
    <xf numFmtId="3" fontId="41" fillId="0" borderId="157" xfId="282" applyNumberFormat="1" applyFont="1" applyBorder="1" applyAlignment="1">
      <alignment vertical="center"/>
      <protection/>
    </xf>
    <xf numFmtId="0" fontId="41" fillId="0" borderId="158" xfId="282" applyFont="1" applyBorder="1" applyAlignment="1">
      <alignment horizontal="left" vertical="center"/>
      <protection/>
    </xf>
    <xf numFmtId="3" fontId="41" fillId="0" borderId="159" xfId="282" applyNumberFormat="1" applyFont="1" applyBorder="1" applyAlignment="1">
      <alignment horizontal="right" vertical="center"/>
      <protection/>
    </xf>
    <xf numFmtId="0" fontId="41" fillId="0" borderId="159" xfId="282" applyFont="1" applyBorder="1" applyAlignment="1">
      <alignment vertical="center"/>
      <protection/>
    </xf>
    <xf numFmtId="3" fontId="41" fillId="0" borderId="159" xfId="282" applyNumberFormat="1" applyFont="1" applyBorder="1" applyAlignment="1">
      <alignment vertical="center"/>
      <protection/>
    </xf>
    <xf numFmtId="3" fontId="41" fillId="0" borderId="160" xfId="282" applyNumberFormat="1" applyFont="1" applyBorder="1" applyAlignment="1">
      <alignment vertical="center"/>
      <protection/>
    </xf>
    <xf numFmtId="3" fontId="41" fillId="0" borderId="152" xfId="282" applyNumberFormat="1" applyFont="1" applyBorder="1" applyAlignment="1">
      <alignment horizontal="left" vertical="center" indent="1"/>
      <protection/>
    </xf>
    <xf numFmtId="3" fontId="41" fillId="0" borderId="153" xfId="282" applyNumberFormat="1" applyFont="1" applyBorder="1" applyAlignment="1">
      <alignment horizontal="right" vertical="center" indent="1"/>
      <protection/>
    </xf>
    <xf numFmtId="164" fontId="41" fillId="0" borderId="153" xfId="380" applyNumberFormat="1" applyFont="1" applyBorder="1" applyAlignment="1">
      <alignment horizontal="right" vertical="center" indent="1"/>
    </xf>
    <xf numFmtId="164" fontId="41" fillId="0" borderId="154" xfId="380" applyNumberFormat="1" applyFont="1" applyBorder="1" applyAlignment="1">
      <alignment horizontal="right" vertical="center" indent="1"/>
    </xf>
    <xf numFmtId="3" fontId="41" fillId="0" borderId="155" xfId="282" applyNumberFormat="1" applyFont="1" applyBorder="1" applyAlignment="1">
      <alignment horizontal="left" vertical="center" indent="1"/>
      <protection/>
    </xf>
    <xf numFmtId="3" fontId="41" fillId="0" borderId="156" xfId="282" applyNumberFormat="1" applyFont="1" applyBorder="1" applyAlignment="1">
      <alignment horizontal="right" vertical="center" indent="1"/>
      <protection/>
    </xf>
    <xf numFmtId="164" fontId="41" fillId="0" borderId="156" xfId="380" applyNumberFormat="1" applyFont="1" applyBorder="1" applyAlignment="1">
      <alignment horizontal="right" vertical="center" indent="1"/>
    </xf>
    <xf numFmtId="164" fontId="41" fillId="0" borderId="157" xfId="380" applyNumberFormat="1" applyFont="1" applyBorder="1" applyAlignment="1">
      <alignment horizontal="right" vertical="center" indent="1"/>
    </xf>
    <xf numFmtId="3" fontId="41" fillId="0" borderId="158" xfId="282" applyNumberFormat="1" applyFont="1" applyBorder="1" applyAlignment="1">
      <alignment horizontal="left" vertical="center" indent="1"/>
      <protection/>
    </xf>
    <xf numFmtId="3" fontId="41" fillId="0" borderId="159" xfId="282" applyNumberFormat="1" applyFont="1" applyBorder="1" applyAlignment="1">
      <alignment horizontal="right" vertical="center" indent="1"/>
      <protection/>
    </xf>
    <xf numFmtId="164" fontId="41" fillId="0" borderId="159" xfId="380" applyNumberFormat="1" applyFont="1" applyBorder="1" applyAlignment="1">
      <alignment horizontal="right" vertical="center" indent="1"/>
    </xf>
    <xf numFmtId="164" fontId="41" fillId="0" borderId="160" xfId="380" applyNumberFormat="1" applyFont="1" applyBorder="1" applyAlignment="1">
      <alignment horizontal="right" vertical="center" indent="1"/>
    </xf>
    <xf numFmtId="3" fontId="35" fillId="0" borderId="155" xfId="282" applyNumberFormat="1" applyFont="1" applyBorder="1" applyAlignment="1">
      <alignment horizontal="left" vertical="center" indent="1"/>
      <protection/>
    </xf>
    <xf numFmtId="3" fontId="35" fillId="0" borderId="156" xfId="282" applyNumberFormat="1" applyFont="1" applyBorder="1" applyAlignment="1">
      <alignment horizontal="center" vertical="center"/>
      <protection/>
    </xf>
    <xf numFmtId="164" fontId="35" fillId="0" borderId="156" xfId="380" applyNumberFormat="1" applyFont="1" applyBorder="1" applyAlignment="1">
      <alignment horizontal="center" vertical="center"/>
    </xf>
    <xf numFmtId="164" fontId="35" fillId="0" borderId="157" xfId="380" applyNumberFormat="1" applyFont="1" applyBorder="1" applyAlignment="1">
      <alignment horizontal="center" vertical="center"/>
    </xf>
    <xf numFmtId="3" fontId="35" fillId="0" borderId="161" xfId="282" applyNumberFormat="1" applyFont="1" applyBorder="1" applyAlignment="1">
      <alignment horizontal="left" vertical="center" indent="1"/>
      <protection/>
    </xf>
    <xf numFmtId="3" fontId="35" fillId="0" borderId="162" xfId="282" applyNumberFormat="1" applyFont="1" applyBorder="1" applyAlignment="1">
      <alignment horizontal="center" vertical="center"/>
      <protection/>
    </xf>
    <xf numFmtId="164" fontId="35" fillId="0" borderId="162" xfId="380" applyNumberFormat="1" applyFont="1" applyBorder="1" applyAlignment="1">
      <alignment horizontal="center" vertical="center"/>
    </xf>
    <xf numFmtId="164" fontId="35" fillId="0" borderId="163" xfId="380" applyNumberFormat="1" applyFont="1" applyBorder="1" applyAlignment="1">
      <alignment horizontal="center" vertical="center"/>
    </xf>
    <xf numFmtId="0" fontId="113" fillId="64" borderId="43" xfId="282" applyFont="1" applyFill="1" applyBorder="1" applyAlignment="1">
      <alignment horizontal="center" vertical="center" wrapText="1" readingOrder="1"/>
      <protection/>
    </xf>
    <xf numFmtId="0" fontId="113" fillId="64" borderId="44" xfId="282" applyFont="1" applyFill="1" applyBorder="1" applyAlignment="1">
      <alignment horizontal="center" vertical="center" wrapText="1" readingOrder="1"/>
      <protection/>
    </xf>
    <xf numFmtId="0" fontId="113" fillId="64" borderId="45" xfId="282" applyFont="1" applyFill="1" applyBorder="1" applyAlignment="1">
      <alignment horizontal="center" vertical="center" wrapText="1" readingOrder="1"/>
      <protection/>
    </xf>
    <xf numFmtId="3" fontId="35" fillId="0" borderId="164" xfId="282" applyNumberFormat="1" applyFont="1" applyBorder="1" applyAlignment="1">
      <alignment horizontal="left" vertical="center" indent="1"/>
      <protection/>
    </xf>
    <xf numFmtId="3" fontId="35" fillId="0" borderId="165" xfId="282" applyNumberFormat="1" applyFont="1" applyBorder="1" applyAlignment="1">
      <alignment horizontal="center" vertical="center"/>
      <protection/>
    </xf>
    <xf numFmtId="164" fontId="35" fillId="0" borderId="165" xfId="380" applyNumberFormat="1" applyFont="1" applyBorder="1" applyAlignment="1">
      <alignment horizontal="center" vertical="center"/>
    </xf>
    <xf numFmtId="164" fontId="35" fillId="0" borderId="166" xfId="380" applyNumberFormat="1" applyFont="1" applyBorder="1" applyAlignment="1">
      <alignment horizontal="center" vertical="center"/>
    </xf>
    <xf numFmtId="0" fontId="116" fillId="64" borderId="43" xfId="282" applyFont="1" applyFill="1" applyBorder="1" applyAlignment="1">
      <alignment horizontal="center" vertical="center" wrapText="1" readingOrder="1"/>
      <protection/>
    </xf>
    <xf numFmtId="3" fontId="116" fillId="64" borderId="44" xfId="282" applyNumberFormat="1" applyFont="1" applyFill="1" applyBorder="1" applyAlignment="1">
      <alignment horizontal="center" vertical="center" wrapText="1" readingOrder="1"/>
      <protection/>
    </xf>
    <xf numFmtId="164" fontId="116" fillId="64" borderId="44" xfId="380" applyNumberFormat="1" applyFont="1" applyFill="1" applyBorder="1" applyAlignment="1">
      <alignment horizontal="center" vertical="center" wrapText="1" readingOrder="1"/>
    </xf>
    <xf numFmtId="164" fontId="116" fillId="64" borderId="45" xfId="380" applyNumberFormat="1" applyFont="1" applyFill="1" applyBorder="1" applyAlignment="1">
      <alignment horizontal="center" vertical="center" wrapText="1" readingOrder="1"/>
    </xf>
    <xf numFmtId="0" fontId="19" fillId="0" borderId="0" xfId="0" applyFont="1" applyFill="1" applyBorder="1" applyAlignment="1">
      <alignment horizontal="center" vertical="center"/>
    </xf>
    <xf numFmtId="0" fontId="19" fillId="0" borderId="167" xfId="0" applyFont="1" applyFill="1" applyBorder="1" applyAlignment="1">
      <alignment horizontal="center" vertical="center" wrapText="1"/>
    </xf>
    <xf numFmtId="0" fontId="100" fillId="64" borderId="168" xfId="0" applyFont="1" applyFill="1" applyBorder="1" applyAlignment="1">
      <alignment horizontal="center" vertical="center" wrapText="1"/>
    </xf>
    <xf numFmtId="0" fontId="100" fillId="64" borderId="169" xfId="0" applyFont="1" applyFill="1" applyBorder="1" applyAlignment="1">
      <alignment horizontal="center" vertical="center" wrapText="1"/>
    </xf>
    <xf numFmtId="0" fontId="100" fillId="64" borderId="170" xfId="0" applyFont="1" applyFill="1" applyBorder="1" applyAlignment="1">
      <alignment horizontal="center" vertical="center"/>
    </xf>
    <xf numFmtId="0" fontId="100" fillId="64" borderId="171" xfId="0" applyFont="1" applyFill="1" applyBorder="1" applyAlignment="1">
      <alignment horizontal="center" vertical="center"/>
    </xf>
    <xf numFmtId="0" fontId="100" fillId="64" borderId="172" xfId="0" applyFont="1" applyFill="1" applyBorder="1" applyAlignment="1" applyProtection="1">
      <alignment horizontal="center" vertical="center" wrapText="1"/>
      <protection locked="0"/>
    </xf>
    <xf numFmtId="0" fontId="100" fillId="64" borderId="173" xfId="0" applyFont="1" applyFill="1" applyBorder="1" applyAlignment="1" applyProtection="1">
      <alignment horizontal="center" vertical="center" wrapText="1"/>
      <protection locked="0"/>
    </xf>
    <xf numFmtId="164" fontId="100" fillId="64" borderId="172" xfId="0" applyNumberFormat="1" applyFont="1" applyFill="1" applyBorder="1" applyAlignment="1" applyProtection="1">
      <alignment horizontal="center" vertical="center" wrapText="1"/>
      <protection locked="0"/>
    </xf>
    <xf numFmtId="164" fontId="100" fillId="64" borderId="173" xfId="0" applyNumberFormat="1" applyFont="1" applyFill="1" applyBorder="1" applyAlignment="1" applyProtection="1">
      <alignment horizontal="center" vertical="center" wrapText="1"/>
      <protection locked="0"/>
    </xf>
    <xf numFmtId="0" fontId="100" fillId="64" borderId="170" xfId="0" applyFont="1" applyFill="1" applyBorder="1" applyAlignment="1" applyProtection="1">
      <alignment horizontal="center" vertical="center" wrapText="1"/>
      <protection locked="0"/>
    </xf>
    <xf numFmtId="0" fontId="100" fillId="64" borderId="171" xfId="0" applyFont="1" applyFill="1" applyBorder="1" applyAlignment="1" applyProtection="1">
      <alignment horizontal="center" vertical="center" wrapText="1"/>
      <protection locked="0"/>
    </xf>
    <xf numFmtId="3" fontId="19" fillId="21" borderId="174" xfId="0" applyNumberFormat="1" applyFont="1" applyFill="1" applyBorder="1" applyAlignment="1" applyProtection="1">
      <alignment horizontal="center" vertical="center"/>
      <protection locked="0"/>
    </xf>
    <xf numFmtId="3" fontId="19" fillId="21" borderId="175" xfId="0" applyNumberFormat="1" applyFont="1" applyFill="1" applyBorder="1" applyAlignment="1" applyProtection="1">
      <alignment horizontal="center" vertical="center"/>
      <protection locked="0"/>
    </xf>
    <xf numFmtId="0" fontId="100" fillId="64" borderId="176" xfId="0" applyFont="1" applyFill="1" applyBorder="1" applyAlignment="1">
      <alignment horizontal="center" vertical="center" wrapText="1"/>
    </xf>
    <xf numFmtId="0" fontId="100" fillId="64" borderId="177" xfId="0" applyFont="1" applyFill="1" applyBorder="1" applyAlignment="1">
      <alignment horizontal="center" vertical="center" wrapText="1"/>
    </xf>
    <xf numFmtId="0" fontId="101" fillId="64" borderId="178" xfId="0" applyFont="1" applyFill="1" applyBorder="1" applyAlignment="1" applyProtection="1">
      <alignment horizontal="center" vertical="center"/>
      <protection/>
    </xf>
    <xf numFmtId="0" fontId="101" fillId="64" borderId="179" xfId="0" applyFont="1" applyFill="1" applyBorder="1" applyAlignment="1" applyProtection="1">
      <alignment horizontal="center" vertical="center"/>
      <protection/>
    </xf>
    <xf numFmtId="0" fontId="19" fillId="21" borderId="174" xfId="0" applyFont="1" applyFill="1" applyBorder="1" applyAlignment="1" applyProtection="1">
      <alignment horizontal="center" vertical="center"/>
      <protection locked="0"/>
    </xf>
    <xf numFmtId="0" fontId="19" fillId="21" borderId="175" xfId="0" applyFont="1" applyFill="1" applyBorder="1" applyAlignment="1" applyProtection="1">
      <alignment horizontal="center" vertical="center"/>
      <protection locked="0"/>
    </xf>
    <xf numFmtId="3" fontId="19" fillId="66" borderId="174" xfId="0" applyNumberFormat="1" applyFont="1" applyFill="1" applyBorder="1" applyAlignment="1" applyProtection="1">
      <alignment horizontal="center" vertical="center" wrapText="1"/>
      <protection locked="0"/>
    </xf>
    <xf numFmtId="3" fontId="19" fillId="66" borderId="175" xfId="0" applyNumberFormat="1" applyFont="1" applyFill="1" applyBorder="1" applyAlignment="1" applyProtection="1">
      <alignment horizontal="center" vertical="center" wrapText="1"/>
      <protection locked="0"/>
    </xf>
    <xf numFmtId="3" fontId="101" fillId="64" borderId="178" xfId="0" applyNumberFormat="1" applyFont="1" applyFill="1" applyBorder="1" applyAlignment="1" applyProtection="1">
      <alignment horizontal="center" vertical="center"/>
      <protection locked="0"/>
    </xf>
    <xf numFmtId="3" fontId="101" fillId="64" borderId="179" xfId="0" applyNumberFormat="1" applyFont="1" applyFill="1" applyBorder="1" applyAlignment="1" applyProtection="1">
      <alignment horizontal="center" vertical="center"/>
      <protection locked="0"/>
    </xf>
    <xf numFmtId="3" fontId="19" fillId="66" borderId="174" xfId="0" applyNumberFormat="1" applyFont="1" applyFill="1" applyBorder="1" applyAlignment="1" applyProtection="1">
      <alignment horizontal="center" vertical="center"/>
      <protection locked="0"/>
    </xf>
    <xf numFmtId="3" fontId="19" fillId="66" borderId="175" xfId="0" applyNumberFormat="1" applyFont="1" applyFill="1" applyBorder="1" applyAlignment="1" applyProtection="1">
      <alignment horizontal="center" vertical="center"/>
      <protection locked="0"/>
    </xf>
    <xf numFmtId="3" fontId="101" fillId="64" borderId="178" xfId="0" applyNumberFormat="1" applyFont="1" applyFill="1" applyBorder="1" applyAlignment="1" applyProtection="1">
      <alignment horizontal="center" vertical="center" wrapText="1"/>
      <protection/>
    </xf>
    <xf numFmtId="3" fontId="101" fillId="64" borderId="179" xfId="0" applyNumberFormat="1" applyFont="1" applyFill="1" applyBorder="1" applyAlignment="1" applyProtection="1">
      <alignment horizontal="center" vertical="center" wrapText="1"/>
      <protection/>
    </xf>
    <xf numFmtId="3" fontId="101" fillId="64" borderId="178" xfId="0" applyNumberFormat="1" applyFont="1" applyFill="1" applyBorder="1" applyAlignment="1" applyProtection="1">
      <alignment horizontal="center" vertical="center"/>
      <protection/>
    </xf>
    <xf numFmtId="3" fontId="101" fillId="64" borderId="179" xfId="0" applyNumberFormat="1" applyFont="1" applyFill="1" applyBorder="1" applyAlignment="1" applyProtection="1">
      <alignment horizontal="center" vertical="center"/>
      <protection/>
    </xf>
    <xf numFmtId="0" fontId="103" fillId="64" borderId="180" xfId="0" applyFont="1" applyFill="1" applyBorder="1" applyAlignment="1">
      <alignment horizontal="center" vertical="center" wrapText="1"/>
    </xf>
    <xf numFmtId="0" fontId="103" fillId="64" borderId="177" xfId="0" applyFont="1" applyFill="1" applyBorder="1" applyAlignment="1">
      <alignment horizontal="center" vertical="center" wrapText="1"/>
    </xf>
    <xf numFmtId="3" fontId="101" fillId="64" borderId="181" xfId="0" applyNumberFormat="1" applyFont="1" applyFill="1" applyBorder="1" applyAlignment="1">
      <alignment horizontal="center" vertical="center" wrapText="1"/>
    </xf>
    <xf numFmtId="3" fontId="101" fillId="64" borderId="182" xfId="0" applyNumberFormat="1" applyFont="1" applyFill="1" applyBorder="1" applyAlignment="1">
      <alignment horizontal="center" vertical="center" wrapText="1"/>
    </xf>
    <xf numFmtId="3" fontId="101" fillId="64" borderId="179" xfId="0" applyNumberFormat="1" applyFont="1" applyFill="1" applyBorder="1" applyAlignment="1">
      <alignment horizontal="center" vertical="center" wrapText="1"/>
    </xf>
    <xf numFmtId="0" fontId="102" fillId="64" borderId="168" xfId="0" applyFont="1" applyFill="1" applyBorder="1" applyAlignment="1">
      <alignment horizontal="center" vertical="center"/>
    </xf>
    <xf numFmtId="0" fontId="102" fillId="64" borderId="183" xfId="0" applyFont="1" applyFill="1" applyBorder="1" applyAlignment="1">
      <alignment horizontal="center" vertical="center"/>
    </xf>
    <xf numFmtId="0" fontId="102" fillId="64" borderId="169" xfId="0" applyFont="1" applyFill="1" applyBorder="1" applyAlignment="1">
      <alignment horizontal="center" vertical="center"/>
    </xf>
    <xf numFmtId="0" fontId="102" fillId="64" borderId="170" xfId="0" applyFont="1" applyFill="1" applyBorder="1" applyAlignment="1">
      <alignment horizontal="center" vertical="center"/>
    </xf>
    <xf numFmtId="0" fontId="102" fillId="64" borderId="184" xfId="0" applyFont="1" applyFill="1" applyBorder="1" applyAlignment="1">
      <alignment horizontal="center" vertical="center"/>
    </xf>
    <xf numFmtId="0" fontId="102" fillId="64" borderId="185" xfId="0" applyFont="1" applyFill="1" applyBorder="1" applyAlignment="1">
      <alignment horizontal="center" vertical="center"/>
    </xf>
    <xf numFmtId="0" fontId="103" fillId="64" borderId="145" xfId="0" applyFont="1" applyFill="1" applyBorder="1" applyAlignment="1">
      <alignment horizontal="center" vertical="center" wrapText="1"/>
    </xf>
    <xf numFmtId="0" fontId="103" fillId="64" borderId="186" xfId="0" applyFont="1" applyFill="1" applyBorder="1" applyAlignment="1">
      <alignment horizontal="center" vertical="center" wrapText="1"/>
    </xf>
    <xf numFmtId="0" fontId="103" fillId="64" borderId="187" xfId="0" applyFont="1" applyFill="1" applyBorder="1" applyAlignment="1">
      <alignment horizontal="center" vertical="center" wrapText="1"/>
    </xf>
    <xf numFmtId="0" fontId="103" fillId="64" borderId="188" xfId="0" applyFont="1" applyFill="1" applyBorder="1" applyAlignment="1">
      <alignment horizontal="center" vertical="center" wrapText="1"/>
    </xf>
    <xf numFmtId="0" fontId="103" fillId="64" borderId="146" xfId="0" applyFont="1" applyFill="1" applyBorder="1" applyAlignment="1" applyProtection="1">
      <alignment horizontal="center" vertical="center" wrapText="1"/>
      <protection locked="0"/>
    </xf>
    <xf numFmtId="0" fontId="103" fillId="64" borderId="173" xfId="0" applyFont="1" applyFill="1" applyBorder="1" applyAlignment="1" applyProtection="1">
      <alignment horizontal="center" vertical="center" wrapText="1"/>
      <protection locked="0"/>
    </xf>
    <xf numFmtId="164" fontId="103" fillId="64" borderId="146" xfId="0" applyNumberFormat="1" applyFont="1" applyFill="1" applyBorder="1" applyAlignment="1" applyProtection="1">
      <alignment horizontal="center" vertical="center" wrapText="1"/>
      <protection locked="0"/>
    </xf>
    <xf numFmtId="164" fontId="103" fillId="64" borderId="173" xfId="0" applyNumberFormat="1" applyFont="1" applyFill="1" applyBorder="1" applyAlignment="1" applyProtection="1">
      <alignment horizontal="center" vertical="center" wrapText="1"/>
      <protection locked="0"/>
    </xf>
    <xf numFmtId="0" fontId="103" fillId="64" borderId="189" xfId="0" applyFont="1" applyFill="1" applyBorder="1" applyAlignment="1" applyProtection="1">
      <alignment horizontal="center" vertical="center" wrapText="1"/>
      <protection locked="0"/>
    </xf>
    <xf numFmtId="0" fontId="103" fillId="64" borderId="19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3" fontId="24" fillId="67" borderId="191" xfId="0" applyNumberFormat="1" applyFont="1" applyFill="1" applyBorder="1" applyAlignment="1" applyProtection="1">
      <alignment horizontal="left" vertical="center"/>
      <protection/>
    </xf>
    <xf numFmtId="3" fontId="24" fillId="67" borderId="192" xfId="0" applyNumberFormat="1" applyFont="1" applyFill="1" applyBorder="1" applyAlignment="1" applyProtection="1">
      <alignment horizontal="left" vertical="center"/>
      <protection/>
    </xf>
    <xf numFmtId="3" fontId="24" fillId="67" borderId="193" xfId="0" applyNumberFormat="1" applyFont="1" applyFill="1" applyBorder="1" applyAlignment="1" applyProtection="1">
      <alignment horizontal="left" vertical="center"/>
      <protection/>
    </xf>
    <xf numFmtId="3" fontId="24" fillId="67" borderId="194" xfId="0" applyNumberFormat="1" applyFont="1" applyFill="1" applyBorder="1" applyAlignment="1" applyProtection="1">
      <alignment horizontal="left" vertical="center"/>
      <protection/>
    </xf>
    <xf numFmtId="3" fontId="24" fillId="67" borderId="195" xfId="0" applyNumberFormat="1" applyFont="1" applyFill="1" applyBorder="1" applyAlignment="1" applyProtection="1">
      <alignment horizontal="left" vertical="center"/>
      <protection/>
    </xf>
    <xf numFmtId="3" fontId="24" fillId="67" borderId="196" xfId="0" applyNumberFormat="1" applyFont="1" applyFill="1" applyBorder="1" applyAlignment="1" applyProtection="1">
      <alignment horizontal="left" vertical="center"/>
      <protection/>
    </xf>
    <xf numFmtId="0" fontId="37" fillId="0" borderId="0" xfId="282" applyFont="1" applyAlignment="1">
      <alignment horizontal="center" vertical="center"/>
      <protection/>
    </xf>
    <xf numFmtId="14" fontId="37" fillId="0" borderId="0" xfId="282" applyNumberFormat="1" applyFont="1" applyBorder="1" applyAlignment="1">
      <alignment horizontal="center" vertical="center"/>
      <protection/>
    </xf>
    <xf numFmtId="0" fontId="37" fillId="0" borderId="0" xfId="282" applyFont="1" applyBorder="1" applyAlignment="1">
      <alignment horizontal="center" vertical="center"/>
      <protection/>
    </xf>
    <xf numFmtId="0" fontId="104" fillId="64" borderId="59" xfId="282" applyFont="1" applyFill="1" applyBorder="1" applyAlignment="1">
      <alignment horizontal="center" vertical="center"/>
      <protection/>
    </xf>
    <xf numFmtId="0" fontId="104" fillId="64" borderId="58" xfId="282" applyFont="1" applyFill="1" applyBorder="1" applyAlignment="1">
      <alignment horizontal="center" vertical="center"/>
      <protection/>
    </xf>
    <xf numFmtId="0" fontId="104" fillId="64" borderId="150" xfId="282" applyFont="1" applyFill="1" applyBorder="1" applyAlignment="1">
      <alignment horizontal="center" vertical="center"/>
      <protection/>
    </xf>
    <xf numFmtId="0" fontId="104" fillId="64" borderId="150" xfId="282" applyFont="1" applyFill="1" applyBorder="1" applyAlignment="1">
      <alignment horizontal="center" vertical="center" wrapText="1"/>
      <protection/>
    </xf>
    <xf numFmtId="0" fontId="104" fillId="64" borderId="39" xfId="282" applyFont="1" applyFill="1" applyBorder="1" applyAlignment="1">
      <alignment horizontal="center" vertical="center" wrapText="1"/>
      <protection/>
    </xf>
    <xf numFmtId="0" fontId="104" fillId="64" borderId="151" xfId="282" applyFont="1" applyFill="1" applyBorder="1" applyAlignment="1">
      <alignment horizontal="center" vertical="center" wrapText="1"/>
      <protection/>
    </xf>
    <xf numFmtId="0" fontId="104" fillId="64" borderId="197" xfId="282" applyFont="1" applyFill="1" applyBorder="1" applyAlignment="1">
      <alignment horizontal="center" vertical="center" wrapText="1"/>
      <protection/>
    </xf>
    <xf numFmtId="0" fontId="104" fillId="64" borderId="59" xfId="282" applyFont="1" applyFill="1" applyBorder="1" applyAlignment="1">
      <alignment horizontal="center" vertical="center" wrapText="1"/>
      <protection/>
    </xf>
    <xf numFmtId="0" fontId="104" fillId="64" borderId="58" xfId="282" applyFont="1" applyFill="1" applyBorder="1" applyAlignment="1">
      <alignment horizontal="center" vertical="center" wrapText="1"/>
      <protection/>
    </xf>
    <xf numFmtId="14" fontId="27" fillId="0" borderId="198" xfId="282" applyNumberFormat="1" applyFont="1" applyBorder="1" applyAlignment="1">
      <alignment horizontal="center"/>
      <protection/>
    </xf>
    <xf numFmtId="0" fontId="27" fillId="0" borderId="198" xfId="282" applyFont="1" applyBorder="1" applyAlignment="1">
      <alignment horizontal="center"/>
      <protection/>
    </xf>
    <xf numFmtId="0" fontId="27" fillId="0" borderId="0" xfId="282" applyFont="1" applyAlignment="1">
      <alignment horizontal="center"/>
      <protection/>
    </xf>
    <xf numFmtId="14" fontId="37" fillId="0" borderId="198" xfId="282" applyNumberFormat="1" applyFont="1" applyBorder="1" applyAlignment="1">
      <alignment horizontal="center" vertical="center"/>
      <protection/>
    </xf>
    <xf numFmtId="0" fontId="37" fillId="0" borderId="198" xfId="282" applyFont="1" applyBorder="1" applyAlignment="1">
      <alignment horizontal="center" vertical="center"/>
      <protection/>
    </xf>
    <xf numFmtId="0" fontId="105" fillId="64" borderId="59" xfId="0" applyFont="1" applyFill="1" applyBorder="1" applyAlignment="1">
      <alignment horizontal="center" vertical="center"/>
    </xf>
    <xf numFmtId="0" fontId="105" fillId="64" borderId="58" xfId="0" applyFont="1" applyFill="1" applyBorder="1" applyAlignment="1">
      <alignment horizontal="center" vertical="center"/>
    </xf>
    <xf numFmtId="0" fontId="104" fillId="64" borderId="150" xfId="0" applyFont="1" applyFill="1" applyBorder="1" applyAlignment="1">
      <alignment horizontal="center" vertical="center"/>
    </xf>
    <xf numFmtId="0" fontId="104" fillId="64" borderId="150" xfId="0" applyFont="1" applyFill="1" applyBorder="1" applyAlignment="1">
      <alignment horizontal="center" vertical="center" wrapText="1"/>
    </xf>
    <xf numFmtId="0" fontId="104" fillId="64" borderId="151" xfId="0" applyFont="1" applyFill="1" applyBorder="1" applyAlignment="1">
      <alignment horizontal="center" vertical="center"/>
    </xf>
    <xf numFmtId="0" fontId="104" fillId="64" borderId="197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7" fontId="37" fillId="0" borderId="0" xfId="0" applyNumberFormat="1" applyFont="1" applyBorder="1" applyAlignment="1">
      <alignment horizontal="center" vertical="center"/>
    </xf>
    <xf numFmtId="0" fontId="104" fillId="64" borderId="59" xfId="0" applyFont="1" applyFill="1" applyBorder="1" applyAlignment="1">
      <alignment horizontal="center" vertical="center"/>
    </xf>
    <xf numFmtId="0" fontId="104" fillId="64" borderId="58" xfId="0" applyFont="1" applyFill="1" applyBorder="1" applyAlignment="1">
      <alignment horizontal="center" vertical="center"/>
    </xf>
    <xf numFmtId="0" fontId="104" fillId="64" borderId="39" xfId="0" applyFont="1" applyFill="1" applyBorder="1" applyAlignment="1">
      <alignment horizontal="center" vertical="center" wrapText="1"/>
    </xf>
    <xf numFmtId="0" fontId="104" fillId="64" borderId="151" xfId="0" applyFont="1" applyFill="1" applyBorder="1" applyAlignment="1">
      <alignment horizontal="center" vertical="center" wrapText="1"/>
    </xf>
    <xf numFmtId="0" fontId="104" fillId="64" borderId="197" xfId="0" applyFont="1" applyFill="1" applyBorder="1" applyAlignment="1">
      <alignment horizontal="center" vertical="center" wrapText="1"/>
    </xf>
    <xf numFmtId="0" fontId="113" fillId="64" borderId="170" xfId="0" applyNumberFormat="1" applyFont="1" applyFill="1" applyBorder="1" applyAlignment="1" applyProtection="1">
      <alignment horizontal="center" vertical="center" wrapText="1" shrinkToFit="1"/>
      <protection/>
    </xf>
    <xf numFmtId="0" fontId="113" fillId="64" borderId="171" xfId="0" applyNumberFormat="1" applyFont="1" applyFill="1" applyBorder="1" applyAlignment="1" applyProtection="1">
      <alignment horizontal="center" vertical="center" wrapText="1" shrinkToFit="1"/>
      <protection/>
    </xf>
    <xf numFmtId="0" fontId="109" fillId="64" borderId="176" xfId="0" applyFont="1" applyFill="1" applyBorder="1" applyAlignment="1" applyProtection="1">
      <alignment horizontal="center" vertical="center" wrapText="1"/>
      <protection/>
    </xf>
    <xf numFmtId="0" fontId="109" fillId="64" borderId="177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>
      <alignment horizontal="center" vertical="center"/>
    </xf>
    <xf numFmtId="0" fontId="37" fillId="0" borderId="167" xfId="0" applyNumberFormat="1" applyFont="1" applyFill="1" applyBorder="1" applyAlignment="1">
      <alignment horizontal="center" vertical="center"/>
    </xf>
    <xf numFmtId="0" fontId="109" fillId="64" borderId="168" xfId="0" applyFont="1" applyFill="1" applyBorder="1" applyAlignment="1" applyProtection="1">
      <alignment horizontal="center" vertical="center" wrapText="1"/>
      <protection/>
    </xf>
    <xf numFmtId="0" fontId="109" fillId="64" borderId="169" xfId="0" applyFont="1" applyFill="1" applyBorder="1" applyAlignment="1" applyProtection="1">
      <alignment horizontal="center" vertical="center" wrapText="1"/>
      <protection/>
    </xf>
    <xf numFmtId="0" fontId="86" fillId="64" borderId="199" xfId="0" applyFont="1" applyFill="1" applyBorder="1" applyAlignment="1">
      <alignment horizontal="center" vertical="center"/>
    </xf>
    <xf numFmtId="0" fontId="86" fillId="64" borderId="46" xfId="0" applyFont="1" applyFill="1" applyBorder="1" applyAlignment="1">
      <alignment horizontal="center" vertical="center"/>
    </xf>
    <xf numFmtId="0" fontId="86" fillId="64" borderId="200" xfId="0" applyFont="1" applyFill="1" applyBorder="1" applyAlignment="1">
      <alignment horizontal="center" vertical="center"/>
    </xf>
    <xf numFmtId="0" fontId="86" fillId="64" borderId="201" xfId="0" applyFont="1" applyFill="1" applyBorder="1" applyAlignment="1">
      <alignment horizontal="center" vertical="center"/>
    </xf>
    <xf numFmtId="0" fontId="86" fillId="64" borderId="202" xfId="0" applyFont="1" applyFill="1" applyBorder="1" applyAlignment="1">
      <alignment horizontal="center" vertical="center"/>
    </xf>
    <xf numFmtId="0" fontId="86" fillId="64" borderId="48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0" borderId="203" xfId="0" applyFont="1" applyBorder="1" applyAlignment="1">
      <alignment horizontal="center"/>
    </xf>
    <xf numFmtId="0" fontId="86" fillId="64" borderId="204" xfId="0" applyFont="1" applyFill="1" applyBorder="1" applyAlignment="1">
      <alignment horizontal="center" vertical="center"/>
    </xf>
    <xf numFmtId="0" fontId="86" fillId="64" borderId="205" xfId="0" applyFont="1" applyFill="1" applyBorder="1" applyAlignment="1">
      <alignment horizontal="center" vertical="center"/>
    </xf>
    <xf numFmtId="0" fontId="86" fillId="64" borderId="206" xfId="0" applyFont="1" applyFill="1" applyBorder="1" applyAlignment="1">
      <alignment horizontal="center" vertical="center"/>
    </xf>
    <xf numFmtId="0" fontId="86" fillId="64" borderId="207" xfId="0" applyFont="1" applyFill="1" applyBorder="1" applyAlignment="1">
      <alignment horizontal="center" vertical="center"/>
    </xf>
    <xf numFmtId="0" fontId="86" fillId="64" borderId="208" xfId="0" applyFont="1" applyFill="1" applyBorder="1" applyAlignment="1">
      <alignment horizontal="center" vertical="center"/>
    </xf>
    <xf numFmtId="0" fontId="86" fillId="64" borderId="209" xfId="0" applyFont="1" applyFill="1" applyBorder="1" applyAlignment="1">
      <alignment horizontal="center" vertical="center"/>
    </xf>
    <xf numFmtId="3" fontId="86" fillId="64" borderId="210" xfId="282" applyNumberFormat="1" applyFont="1" applyFill="1" applyBorder="1" applyAlignment="1">
      <alignment horizontal="center" vertical="center" wrapText="1"/>
      <protection/>
    </xf>
    <xf numFmtId="3" fontId="86" fillId="64" borderId="211" xfId="282" applyNumberFormat="1" applyFont="1" applyFill="1" applyBorder="1" applyAlignment="1">
      <alignment horizontal="center" vertical="center" wrapText="1"/>
      <protection/>
    </xf>
    <xf numFmtId="0" fontId="28" fillId="0" borderId="0" xfId="0" applyFont="1" applyFill="1" applyBorder="1" applyAlignment="1">
      <alignment horizontal="center"/>
    </xf>
    <xf numFmtId="0" fontId="86" fillId="64" borderId="212" xfId="0" applyFont="1" applyFill="1" applyBorder="1" applyAlignment="1">
      <alignment horizontal="center" vertical="center"/>
    </xf>
    <xf numFmtId="0" fontId="86" fillId="64" borderId="148" xfId="0" applyFont="1" applyFill="1" applyBorder="1" applyAlignment="1">
      <alignment horizontal="center" vertical="center"/>
    </xf>
    <xf numFmtId="0" fontId="86" fillId="64" borderId="213" xfId="0" applyFont="1" applyFill="1" applyBorder="1" applyAlignment="1">
      <alignment horizontal="center" vertical="center"/>
    </xf>
    <xf numFmtId="0" fontId="86" fillId="64" borderId="214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09" fillId="64" borderId="59" xfId="0" applyFont="1" applyFill="1" applyBorder="1" applyAlignment="1">
      <alignment horizontal="center" vertical="center" wrapText="1"/>
    </xf>
    <xf numFmtId="0" fontId="109" fillId="64" borderId="58" xfId="0" applyFont="1" applyFill="1" applyBorder="1" applyAlignment="1">
      <alignment horizontal="center" vertical="center" wrapText="1"/>
    </xf>
    <xf numFmtId="0" fontId="100" fillId="64" borderId="150" xfId="0" applyFont="1" applyFill="1" applyBorder="1" applyAlignment="1">
      <alignment horizontal="center"/>
    </xf>
    <xf numFmtId="0" fontId="100" fillId="64" borderId="150" xfId="0" applyFont="1" applyFill="1" applyBorder="1" applyAlignment="1">
      <alignment horizontal="center" vertical="center" wrapText="1"/>
    </xf>
    <xf numFmtId="0" fontId="100" fillId="64" borderId="39" xfId="0" applyFont="1" applyFill="1" applyBorder="1" applyAlignment="1">
      <alignment horizontal="center" vertical="center" wrapText="1"/>
    </xf>
    <xf numFmtId="0" fontId="109" fillId="64" borderId="150" xfId="0" applyFont="1" applyFill="1" applyBorder="1" applyAlignment="1">
      <alignment horizontal="center" vertical="center" wrapText="1"/>
    </xf>
    <xf numFmtId="0" fontId="109" fillId="64" borderId="39" xfId="0" applyFont="1" applyFill="1" applyBorder="1" applyAlignment="1">
      <alignment horizontal="center" vertical="center" wrapText="1"/>
    </xf>
    <xf numFmtId="0" fontId="109" fillId="64" borderId="151" xfId="0" applyFont="1" applyFill="1" applyBorder="1" applyAlignment="1">
      <alignment horizontal="center" vertical="center" wrapText="1"/>
    </xf>
    <xf numFmtId="0" fontId="109" fillId="64" borderId="197" xfId="0" applyFont="1" applyFill="1" applyBorder="1" applyAlignment="1">
      <alignment horizontal="center" vertical="center" wrapText="1"/>
    </xf>
    <xf numFmtId="0" fontId="86" fillId="64" borderId="215" xfId="282" applyFont="1" applyFill="1" applyBorder="1" applyAlignment="1">
      <alignment horizontal="center" vertical="center"/>
      <protection/>
    </xf>
    <xf numFmtId="0" fontId="86" fillId="64" borderId="216" xfId="282" applyFont="1" applyFill="1" applyBorder="1" applyAlignment="1">
      <alignment horizontal="center" vertical="center"/>
      <protection/>
    </xf>
    <xf numFmtId="0" fontId="86" fillId="64" borderId="217" xfId="282" applyFont="1" applyFill="1" applyBorder="1" applyAlignment="1">
      <alignment horizontal="center" vertical="center"/>
      <protection/>
    </xf>
    <xf numFmtId="0" fontId="86" fillId="64" borderId="217" xfId="282" applyFont="1" applyFill="1" applyBorder="1" applyAlignment="1">
      <alignment horizontal="center" vertical="center" wrapText="1"/>
      <protection/>
    </xf>
    <xf numFmtId="0" fontId="86" fillId="64" borderId="149" xfId="282" applyFont="1" applyFill="1" applyBorder="1" applyAlignment="1">
      <alignment horizontal="center" vertical="center" wrapText="1"/>
      <protection/>
    </xf>
    <xf numFmtId="0" fontId="86" fillId="64" borderId="218" xfId="282" applyFont="1" applyFill="1" applyBorder="1" applyAlignment="1">
      <alignment horizontal="center" vertical="center" wrapText="1"/>
      <protection/>
    </xf>
    <xf numFmtId="0" fontId="86" fillId="64" borderId="219" xfId="282" applyFont="1" applyFill="1" applyBorder="1" applyAlignment="1">
      <alignment horizontal="center" vertical="center" wrapText="1"/>
      <protection/>
    </xf>
    <xf numFmtId="0" fontId="105" fillId="64" borderId="220" xfId="0" applyFont="1" applyFill="1" applyBorder="1" applyAlignment="1">
      <alignment horizontal="center" vertical="center" wrapText="1"/>
    </xf>
    <xf numFmtId="0" fontId="105" fillId="64" borderId="221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09" fillId="64" borderId="222" xfId="0" applyFont="1" applyFill="1" applyBorder="1" applyAlignment="1">
      <alignment horizontal="center" vertical="center"/>
    </xf>
    <xf numFmtId="0" fontId="109" fillId="64" borderId="223" xfId="0" applyFont="1" applyFill="1" applyBorder="1" applyAlignment="1">
      <alignment horizontal="center" vertical="center"/>
    </xf>
    <xf numFmtId="0" fontId="100" fillId="64" borderId="224" xfId="0" applyFont="1" applyFill="1" applyBorder="1" applyAlignment="1">
      <alignment horizontal="center" vertical="center"/>
    </xf>
    <xf numFmtId="0" fontId="100" fillId="64" borderId="225" xfId="0" applyFont="1" applyFill="1" applyBorder="1" applyAlignment="1">
      <alignment horizontal="center" vertical="center" wrapText="1"/>
    </xf>
    <xf numFmtId="0" fontId="100" fillId="64" borderId="226" xfId="0" applyFont="1" applyFill="1" applyBorder="1" applyAlignment="1">
      <alignment horizontal="center" vertical="center" wrapText="1"/>
    </xf>
    <xf numFmtId="0" fontId="86" fillId="64" borderId="116" xfId="0" applyFont="1" applyFill="1" applyBorder="1" applyAlignment="1">
      <alignment horizontal="center" vertical="center"/>
    </xf>
    <xf numFmtId="0" fontId="86" fillId="64" borderId="109" xfId="0" applyFont="1" applyFill="1" applyBorder="1" applyAlignment="1">
      <alignment horizontal="center" vertical="center"/>
    </xf>
    <xf numFmtId="0" fontId="86" fillId="64" borderId="118" xfId="0" applyFont="1" applyFill="1" applyBorder="1" applyAlignment="1">
      <alignment horizontal="center" vertical="center"/>
    </xf>
    <xf numFmtId="0" fontId="86" fillId="64" borderId="110" xfId="0" applyFont="1" applyFill="1" applyBorder="1" applyAlignment="1">
      <alignment horizontal="center" vertical="center"/>
    </xf>
    <xf numFmtId="0" fontId="86" fillId="64" borderId="227" xfId="0" applyFont="1" applyFill="1" applyBorder="1" applyAlignment="1">
      <alignment horizontal="center" vertical="center" wrapText="1"/>
    </xf>
    <xf numFmtId="0" fontId="86" fillId="64" borderId="228" xfId="0" applyFont="1" applyFill="1" applyBorder="1" applyAlignment="1">
      <alignment horizontal="center" vertical="center" wrapText="1"/>
    </xf>
    <xf numFmtId="0" fontId="116" fillId="64" borderId="227" xfId="0" applyFont="1" applyFill="1" applyBorder="1" applyAlignment="1">
      <alignment horizontal="center" vertical="center" wrapText="1"/>
    </xf>
    <xf numFmtId="0" fontId="116" fillId="64" borderId="228" xfId="0" applyFont="1" applyFill="1" applyBorder="1" applyAlignment="1">
      <alignment horizontal="center" vertical="center" wrapText="1"/>
    </xf>
    <xf numFmtId="0" fontId="113" fillId="64" borderId="117" xfId="0" applyFont="1" applyFill="1" applyBorder="1" applyAlignment="1">
      <alignment horizontal="center" vertical="center" wrapText="1"/>
    </xf>
    <xf numFmtId="0" fontId="113" fillId="64" borderId="96" xfId="0" applyFont="1" applyFill="1" applyBorder="1" applyAlignment="1">
      <alignment horizontal="center" vertical="center" wrapText="1"/>
    </xf>
    <xf numFmtId="0" fontId="113" fillId="64" borderId="116" xfId="0" applyFont="1" applyFill="1" applyBorder="1" applyAlignment="1">
      <alignment horizontal="center" vertical="center" wrapText="1"/>
    </xf>
    <xf numFmtId="0" fontId="113" fillId="64" borderId="109" xfId="0" applyFont="1" applyFill="1" applyBorder="1" applyAlignment="1">
      <alignment horizontal="center" vertical="center" wrapText="1"/>
    </xf>
    <xf numFmtId="0" fontId="116" fillId="64" borderId="117" xfId="0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>
      <alignment/>
    </xf>
    <xf numFmtId="0" fontId="86" fillId="64" borderId="229" xfId="0" applyFont="1" applyFill="1" applyBorder="1" applyAlignment="1">
      <alignment horizontal="center" vertical="center"/>
    </xf>
    <xf numFmtId="0" fontId="86" fillId="64" borderId="230" xfId="0" applyFont="1" applyFill="1" applyBorder="1" applyAlignment="1">
      <alignment horizontal="center" vertical="center"/>
    </xf>
    <xf numFmtId="0" fontId="86" fillId="64" borderId="224" xfId="0" applyFont="1" applyFill="1" applyBorder="1" applyAlignment="1">
      <alignment horizontal="center" vertical="center"/>
    </xf>
    <xf numFmtId="0" fontId="86" fillId="64" borderId="220" xfId="0" applyFont="1" applyFill="1" applyBorder="1" applyAlignment="1">
      <alignment horizontal="center" vertical="center" wrapText="1"/>
    </xf>
    <xf numFmtId="0" fontId="86" fillId="64" borderId="221" xfId="0" applyFont="1" applyFill="1" applyBorder="1" applyAlignment="1">
      <alignment horizontal="center" vertical="center" wrapText="1"/>
    </xf>
    <xf numFmtId="0" fontId="105" fillId="64" borderId="231" xfId="0" applyFont="1" applyFill="1" applyBorder="1" applyAlignment="1">
      <alignment horizontal="center" vertical="center"/>
    </xf>
    <xf numFmtId="0" fontId="105" fillId="64" borderId="232" xfId="0" applyFont="1" applyFill="1" applyBorder="1" applyAlignment="1">
      <alignment horizontal="center" vertical="center"/>
    </xf>
    <xf numFmtId="0" fontId="105" fillId="64" borderId="233" xfId="0" applyFont="1" applyFill="1" applyBorder="1" applyAlignment="1">
      <alignment horizontal="center" vertical="center"/>
    </xf>
    <xf numFmtId="0" fontId="105" fillId="64" borderId="234" xfId="0" applyFont="1" applyFill="1" applyBorder="1" applyAlignment="1">
      <alignment horizontal="center" vertical="center"/>
    </xf>
    <xf numFmtId="0" fontId="105" fillId="64" borderId="235" xfId="0" applyFont="1" applyFill="1" applyBorder="1" applyAlignment="1">
      <alignment horizontal="center" vertical="center" wrapText="1"/>
    </xf>
    <xf numFmtId="0" fontId="105" fillId="64" borderId="236" xfId="0" applyFont="1" applyFill="1" applyBorder="1" applyAlignment="1">
      <alignment horizontal="center" vertical="center" wrapText="1"/>
    </xf>
    <xf numFmtId="0" fontId="105" fillId="64" borderId="233" xfId="0" applyFont="1" applyFill="1" applyBorder="1" applyAlignment="1">
      <alignment horizontal="center" vertical="center" wrapText="1"/>
    </xf>
    <xf numFmtId="0" fontId="105" fillId="64" borderId="234" xfId="0" applyFont="1" applyFill="1" applyBorder="1" applyAlignment="1">
      <alignment horizontal="center" vertical="center" wrapText="1"/>
    </xf>
    <xf numFmtId="0" fontId="105" fillId="64" borderId="237" xfId="0" applyFont="1" applyFill="1" applyBorder="1" applyAlignment="1">
      <alignment horizontal="center" vertical="center" wrapText="1"/>
    </xf>
    <xf numFmtId="0" fontId="105" fillId="64" borderId="238" xfId="0" applyFont="1" applyFill="1" applyBorder="1" applyAlignment="1">
      <alignment horizontal="center" vertical="center" wrapText="1"/>
    </xf>
    <xf numFmtId="0" fontId="110" fillId="64" borderId="222" xfId="0" applyFont="1" applyFill="1" applyBorder="1" applyAlignment="1">
      <alignment horizontal="center" vertical="center"/>
    </xf>
    <xf numFmtId="0" fontId="110" fillId="64" borderId="223" xfId="0" applyFont="1" applyFill="1" applyBorder="1" applyAlignment="1">
      <alignment horizontal="center" vertical="center"/>
    </xf>
    <xf numFmtId="0" fontId="100" fillId="64" borderId="239" xfId="0" applyFont="1" applyFill="1" applyBorder="1" applyAlignment="1">
      <alignment horizontal="center" vertical="center"/>
    </xf>
    <xf numFmtId="0" fontId="100" fillId="64" borderId="240" xfId="0" applyFont="1" applyFill="1" applyBorder="1" applyAlignment="1">
      <alignment horizontal="center" vertical="center"/>
    </xf>
    <xf numFmtId="0" fontId="100" fillId="64" borderId="241" xfId="0" applyFont="1" applyFill="1" applyBorder="1" applyAlignment="1">
      <alignment horizontal="center" vertical="center" wrapText="1"/>
    </xf>
    <xf numFmtId="0" fontId="100" fillId="64" borderId="242" xfId="0" applyFont="1" applyFill="1" applyBorder="1" applyAlignment="1">
      <alignment horizontal="center" vertical="center" wrapText="1"/>
    </xf>
    <xf numFmtId="0" fontId="28" fillId="0" borderId="0" xfId="282" applyFont="1" applyFill="1" applyBorder="1" applyAlignment="1">
      <alignment horizontal="center"/>
      <protection/>
    </xf>
    <xf numFmtId="0" fontId="109" fillId="64" borderId="243" xfId="0" applyFont="1" applyFill="1" applyBorder="1" applyAlignment="1">
      <alignment horizontal="center" vertical="center"/>
    </xf>
    <xf numFmtId="0" fontId="109" fillId="64" borderId="244" xfId="0" applyFont="1" applyFill="1" applyBorder="1" applyAlignment="1">
      <alignment horizontal="center" vertical="center"/>
    </xf>
    <xf numFmtId="0" fontId="109" fillId="64" borderId="244" xfId="0" applyFont="1" applyFill="1" applyBorder="1" applyAlignment="1">
      <alignment horizontal="center" vertical="center" wrapText="1"/>
    </xf>
    <xf numFmtId="0" fontId="109" fillId="64" borderId="136" xfId="0" applyFont="1" applyFill="1" applyBorder="1" applyAlignment="1">
      <alignment horizontal="center" vertical="center" wrapText="1"/>
    </xf>
    <xf numFmtId="0" fontId="109" fillId="64" borderId="245" xfId="0" applyFont="1" applyFill="1" applyBorder="1" applyAlignment="1">
      <alignment horizontal="center" vertical="center" wrapText="1"/>
    </xf>
    <xf numFmtId="0" fontId="109" fillId="64" borderId="246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198" xfId="0" applyFont="1" applyFill="1" applyBorder="1" applyAlignment="1">
      <alignment horizontal="center" vertical="center"/>
    </xf>
    <xf numFmtId="0" fontId="100" fillId="64" borderId="222" xfId="0" applyFont="1" applyFill="1" applyBorder="1" applyAlignment="1">
      <alignment horizontal="center" vertical="center"/>
    </xf>
    <xf numFmtId="0" fontId="100" fillId="64" borderId="247" xfId="0" applyFont="1" applyFill="1" applyBorder="1" applyAlignment="1">
      <alignment horizontal="center" vertical="center"/>
    </xf>
    <xf numFmtId="0" fontId="100" fillId="64" borderId="244" xfId="0" applyFont="1" applyFill="1" applyBorder="1" applyAlignment="1">
      <alignment horizontal="center" vertical="center"/>
    </xf>
    <xf numFmtId="0" fontId="100" fillId="64" borderId="248" xfId="0" applyFont="1" applyFill="1" applyBorder="1" applyAlignment="1">
      <alignment horizontal="center" vertical="center"/>
    </xf>
    <xf numFmtId="0" fontId="100" fillId="64" borderId="249" xfId="0" applyFont="1" applyFill="1" applyBorder="1" applyAlignment="1">
      <alignment horizontal="center" vertical="center"/>
    </xf>
    <xf numFmtId="0" fontId="100" fillId="64" borderId="250" xfId="0" applyFont="1" applyFill="1" applyBorder="1" applyAlignment="1">
      <alignment horizontal="center" vertical="center"/>
    </xf>
    <xf numFmtId="0" fontId="105" fillId="64" borderId="251" xfId="0" applyFont="1" applyFill="1" applyBorder="1" applyAlignment="1">
      <alignment horizontal="center" vertical="center" wrapText="1"/>
    </xf>
    <xf numFmtId="0" fontId="105" fillId="64" borderId="252" xfId="0" applyFont="1" applyFill="1" applyBorder="1" applyAlignment="1">
      <alignment horizontal="center" vertical="center" wrapText="1"/>
    </xf>
    <xf numFmtId="0" fontId="100" fillId="64" borderId="223" xfId="0" applyFont="1" applyFill="1" applyBorder="1" applyAlignment="1">
      <alignment horizontal="center" vertical="center"/>
    </xf>
    <xf numFmtId="0" fontId="105" fillId="64" borderId="253" xfId="0" applyFont="1" applyFill="1" applyBorder="1" applyAlignment="1">
      <alignment horizontal="center" vertical="center"/>
    </xf>
    <xf numFmtId="0" fontId="105" fillId="64" borderId="254" xfId="0" applyFont="1" applyFill="1" applyBorder="1" applyAlignment="1">
      <alignment horizontal="center" vertical="center"/>
    </xf>
    <xf numFmtId="0" fontId="103" fillId="64" borderId="253" xfId="0" applyFont="1" applyFill="1" applyBorder="1" applyAlignment="1">
      <alignment horizontal="center" vertical="center"/>
    </xf>
    <xf numFmtId="0" fontId="103" fillId="64" borderId="254" xfId="0" applyFont="1" applyFill="1" applyBorder="1" applyAlignment="1">
      <alignment horizontal="center" vertical="center"/>
    </xf>
    <xf numFmtId="0" fontId="103" fillId="64" borderId="251" xfId="0" applyFont="1" applyFill="1" applyBorder="1" applyAlignment="1">
      <alignment horizontal="center" vertical="center" wrapText="1"/>
    </xf>
    <xf numFmtId="0" fontId="103" fillId="64" borderId="252" xfId="0" applyFont="1" applyFill="1" applyBorder="1" applyAlignment="1">
      <alignment horizontal="center" vertical="center" wrapText="1"/>
    </xf>
  </cellXfs>
  <cellStyles count="427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álculo" xfId="91"/>
    <cellStyle name="Cálculo 2" xfId="92"/>
    <cellStyle name="Cálculo 3" xfId="93"/>
    <cellStyle name="Cálculo 4" xfId="94"/>
    <cellStyle name="Celda de comprobación" xfId="95"/>
    <cellStyle name="Celda de comprobación 2" xfId="96"/>
    <cellStyle name="Celda de comprobación 3" xfId="97"/>
    <cellStyle name="Celda de comprobación 4" xfId="98"/>
    <cellStyle name="Celda vinculada" xfId="99"/>
    <cellStyle name="Celda vinculada 2" xfId="100"/>
    <cellStyle name="Celda vinculada 3" xfId="101"/>
    <cellStyle name="Celda vinculada 4" xfId="102"/>
    <cellStyle name="Encabezado 4" xfId="103"/>
    <cellStyle name="Encabezado 4 2" xfId="104"/>
    <cellStyle name="Encabezado 4 3" xfId="105"/>
    <cellStyle name="Encabezado 4 4" xfId="106"/>
    <cellStyle name="Énfasis1" xfId="107"/>
    <cellStyle name="Énfasis1 2" xfId="108"/>
    <cellStyle name="Énfasis1 2 2" xfId="109"/>
    <cellStyle name="Énfasis1 3" xfId="110"/>
    <cellStyle name="Énfasis1 3 2" xfId="111"/>
    <cellStyle name="Énfasis1 3 2 2" xfId="112"/>
    <cellStyle name="Énfasis1 3 3" xfId="113"/>
    <cellStyle name="Énfasis1 4" xfId="114"/>
    <cellStyle name="Énfasis2" xfId="115"/>
    <cellStyle name="Énfasis2 2" xfId="116"/>
    <cellStyle name="Énfasis2 3" xfId="117"/>
    <cellStyle name="Énfasis2 4" xfId="118"/>
    <cellStyle name="Énfasis3" xfId="119"/>
    <cellStyle name="Énfasis3 2" xfId="120"/>
    <cellStyle name="Énfasis3 3" xfId="121"/>
    <cellStyle name="Énfasis3 4" xfId="122"/>
    <cellStyle name="Énfasis4" xfId="123"/>
    <cellStyle name="Énfasis4 2" xfId="124"/>
    <cellStyle name="Énfasis4 3" xfId="125"/>
    <cellStyle name="Énfasis4 4" xfId="126"/>
    <cellStyle name="Énfasis5" xfId="127"/>
    <cellStyle name="Énfasis5 2" xfId="128"/>
    <cellStyle name="Énfasis5 3" xfId="129"/>
    <cellStyle name="Énfasis5 4" xfId="130"/>
    <cellStyle name="Énfasis6" xfId="131"/>
    <cellStyle name="Énfasis6 2" xfId="132"/>
    <cellStyle name="Énfasis6 3" xfId="133"/>
    <cellStyle name="Énfasis6 4" xfId="134"/>
    <cellStyle name="Entrada" xfId="135"/>
    <cellStyle name="Entrada 2" xfId="136"/>
    <cellStyle name="Entrada 3" xfId="137"/>
    <cellStyle name="Entrada 4" xfId="138"/>
    <cellStyle name="Euro" xfId="139"/>
    <cellStyle name="Euro 10" xfId="140"/>
    <cellStyle name="Euro 10 2" xfId="141"/>
    <cellStyle name="Euro 11" xfId="142"/>
    <cellStyle name="Euro 11 2" xfId="143"/>
    <cellStyle name="Euro 12" xfId="144"/>
    <cellStyle name="Euro 12 2" xfId="145"/>
    <cellStyle name="Euro 13" xfId="146"/>
    <cellStyle name="Euro 13 2" xfId="147"/>
    <cellStyle name="Euro 14" xfId="148"/>
    <cellStyle name="Euro 14 2" xfId="149"/>
    <cellStyle name="Euro 15" xfId="150"/>
    <cellStyle name="Euro 15 2" xfId="151"/>
    <cellStyle name="Euro 16" xfId="152"/>
    <cellStyle name="Euro 2" xfId="153"/>
    <cellStyle name="Euro 2 2" xfId="154"/>
    <cellStyle name="Euro 3" xfId="155"/>
    <cellStyle name="Euro 3 2" xfId="156"/>
    <cellStyle name="Euro 4" xfId="157"/>
    <cellStyle name="Euro 4 2" xfId="158"/>
    <cellStyle name="Euro 5" xfId="159"/>
    <cellStyle name="Euro 5 2" xfId="160"/>
    <cellStyle name="Euro 6" xfId="161"/>
    <cellStyle name="Euro 6 2" xfId="162"/>
    <cellStyle name="Euro 7" xfId="163"/>
    <cellStyle name="Euro 7 2" xfId="164"/>
    <cellStyle name="Euro 8" xfId="165"/>
    <cellStyle name="Euro 8 2" xfId="166"/>
    <cellStyle name="Euro 9" xfId="167"/>
    <cellStyle name="Euro 9 2" xfId="168"/>
    <cellStyle name="Euro_010910HS" xfId="169"/>
    <cellStyle name="Hipervínculo 2" xfId="170"/>
    <cellStyle name="Hipervínculo 3" xfId="171"/>
    <cellStyle name="Incorrecto" xfId="172"/>
    <cellStyle name="Incorrecto 2" xfId="173"/>
    <cellStyle name="Incorrecto 3" xfId="174"/>
    <cellStyle name="Incorrecto 4" xfId="175"/>
    <cellStyle name="Comma" xfId="176"/>
    <cellStyle name="Comma [0]" xfId="177"/>
    <cellStyle name="Millares [0] 2" xfId="178"/>
    <cellStyle name="Millares 10" xfId="179"/>
    <cellStyle name="Millares 11" xfId="180"/>
    <cellStyle name="Millares 12" xfId="181"/>
    <cellStyle name="Millares 13" xfId="182"/>
    <cellStyle name="Millares 14" xfId="183"/>
    <cellStyle name="Millares 15" xfId="184"/>
    <cellStyle name="Millares 16" xfId="185"/>
    <cellStyle name="Millares 17" xfId="186"/>
    <cellStyle name="Millares 18" xfId="187"/>
    <cellStyle name="Millares 19" xfId="188"/>
    <cellStyle name="Millares 2" xfId="189"/>
    <cellStyle name="Millares 2 2" xfId="190"/>
    <cellStyle name="Millares 2 2 2" xfId="191"/>
    <cellStyle name="Millares 2 3" xfId="192"/>
    <cellStyle name="Millares 2 3 2" xfId="193"/>
    <cellStyle name="Millares 2 4" xfId="194"/>
    <cellStyle name="Millares 2 4 2" xfId="195"/>
    <cellStyle name="Millares 2 5" xfId="196"/>
    <cellStyle name="Millares 2 5 2" xfId="197"/>
    <cellStyle name="Millares 2 6" xfId="198"/>
    <cellStyle name="Millares 2 7" xfId="199"/>
    <cellStyle name="Millares 2 8" xfId="200"/>
    <cellStyle name="Millares 20" xfId="201"/>
    <cellStyle name="Millares 21" xfId="202"/>
    <cellStyle name="Millares 22" xfId="203"/>
    <cellStyle name="Millares 23" xfId="204"/>
    <cellStyle name="Millares 24" xfId="205"/>
    <cellStyle name="Millares 25" xfId="206"/>
    <cellStyle name="Millares 26" xfId="207"/>
    <cellStyle name="Millares 27" xfId="208"/>
    <cellStyle name="Millares 28" xfId="209"/>
    <cellStyle name="Millares 29" xfId="210"/>
    <cellStyle name="Millares 3" xfId="211"/>
    <cellStyle name="Millares 3 2" xfId="212"/>
    <cellStyle name="Millares 3 3" xfId="213"/>
    <cellStyle name="Millares 30" xfId="214"/>
    <cellStyle name="Millares 31" xfId="215"/>
    <cellStyle name="Millares 32" xfId="216"/>
    <cellStyle name="Millares 33" xfId="217"/>
    <cellStyle name="Millares 34" xfId="218"/>
    <cellStyle name="Millares 35" xfId="219"/>
    <cellStyle name="Millares 36" xfId="220"/>
    <cellStyle name="Millares 37" xfId="221"/>
    <cellStyle name="Millares 38" xfId="222"/>
    <cellStyle name="Millares 39" xfId="223"/>
    <cellStyle name="Millares 4" xfId="224"/>
    <cellStyle name="Millares 40" xfId="225"/>
    <cellStyle name="Millares 41" xfId="226"/>
    <cellStyle name="Millares 42" xfId="227"/>
    <cellStyle name="Millares 43" xfId="228"/>
    <cellStyle name="Millares 44" xfId="229"/>
    <cellStyle name="Millares 45" xfId="230"/>
    <cellStyle name="Millares 46" xfId="231"/>
    <cellStyle name="Millares 47" xfId="232"/>
    <cellStyle name="Millares 48" xfId="233"/>
    <cellStyle name="Millares 49" xfId="234"/>
    <cellStyle name="Millares 5" xfId="235"/>
    <cellStyle name="Millares 50" xfId="236"/>
    <cellStyle name="Millares 51" xfId="237"/>
    <cellStyle name="Millares 52" xfId="238"/>
    <cellStyle name="Millares 53" xfId="239"/>
    <cellStyle name="Millares 54" xfId="240"/>
    <cellStyle name="Millares 55" xfId="241"/>
    <cellStyle name="Millares 56" xfId="242"/>
    <cellStyle name="Millares 56 2" xfId="243"/>
    <cellStyle name="Millares 57" xfId="244"/>
    <cellStyle name="Millares 57 2" xfId="245"/>
    <cellStyle name="Millares 58" xfId="246"/>
    <cellStyle name="Millares 59" xfId="247"/>
    <cellStyle name="Millares 6" xfId="248"/>
    <cellStyle name="Millares 60" xfId="249"/>
    <cellStyle name="Millares 61" xfId="250"/>
    <cellStyle name="Millares 62" xfId="251"/>
    <cellStyle name="Millares 7" xfId="252"/>
    <cellStyle name="Millares 8" xfId="253"/>
    <cellStyle name="Millares 9" xfId="254"/>
    <cellStyle name="Currency" xfId="255"/>
    <cellStyle name="Currency [0]" xfId="256"/>
    <cellStyle name="Moneda 10" xfId="257"/>
    <cellStyle name="Moneda 2" xfId="258"/>
    <cellStyle name="Moneda 2 2" xfId="259"/>
    <cellStyle name="Moneda 3" xfId="260"/>
    <cellStyle name="Moneda 4" xfId="261"/>
    <cellStyle name="Moneda 5" xfId="262"/>
    <cellStyle name="Moneda 6" xfId="263"/>
    <cellStyle name="Moneda 7" xfId="264"/>
    <cellStyle name="Moneda 8" xfId="265"/>
    <cellStyle name="Moneda 9" xfId="266"/>
    <cellStyle name="Moneda 9 2" xfId="267"/>
    <cellStyle name="Neutral" xfId="268"/>
    <cellStyle name="Neutral 2" xfId="269"/>
    <cellStyle name="Neutral 3" xfId="270"/>
    <cellStyle name="Neutral 4" xfId="271"/>
    <cellStyle name="Normal 10" xfId="272"/>
    <cellStyle name="Normal 11" xfId="273"/>
    <cellStyle name="Normal 12" xfId="274"/>
    <cellStyle name="Normal 13" xfId="275"/>
    <cellStyle name="Normal 14" xfId="276"/>
    <cellStyle name="Normal 15" xfId="277"/>
    <cellStyle name="Normal 16" xfId="278"/>
    <cellStyle name="Normal 17" xfId="279"/>
    <cellStyle name="Normal 18" xfId="280"/>
    <cellStyle name="Normal 19" xfId="281"/>
    <cellStyle name="Normal 2" xfId="282"/>
    <cellStyle name="Normal 2 2" xfId="283"/>
    <cellStyle name="Normal 2 2 2" xfId="284"/>
    <cellStyle name="Normal 2 3" xfId="285"/>
    <cellStyle name="Normal 2 4" xfId="286"/>
    <cellStyle name="Normal 2 4 2" xfId="287"/>
    <cellStyle name="Normal 2 5" xfId="288"/>
    <cellStyle name="Normal 2 5 2" xfId="289"/>
    <cellStyle name="Normal 2 6" xfId="290"/>
    <cellStyle name="Normal 2 7" xfId="291"/>
    <cellStyle name="Normal 2 8" xfId="292"/>
    <cellStyle name="Normal 2 9" xfId="293"/>
    <cellStyle name="Normal 20" xfId="294"/>
    <cellStyle name="Normal 21" xfId="295"/>
    <cellStyle name="Normal 22" xfId="296"/>
    <cellStyle name="Normal 23" xfId="297"/>
    <cellStyle name="Normal 24" xfId="298"/>
    <cellStyle name="Normal 25" xfId="299"/>
    <cellStyle name="Normal 26" xfId="300"/>
    <cellStyle name="Normal 27" xfId="301"/>
    <cellStyle name="Normal 28" xfId="302"/>
    <cellStyle name="Normal 29" xfId="303"/>
    <cellStyle name="Normal 3" xfId="304"/>
    <cellStyle name="Normal 3 2" xfId="305"/>
    <cellStyle name="Normal 3 3" xfId="306"/>
    <cellStyle name="Normal 3 4" xfId="307"/>
    <cellStyle name="Normal 30" xfId="308"/>
    <cellStyle name="Normal 31" xfId="309"/>
    <cellStyle name="Normal 32" xfId="310"/>
    <cellStyle name="Normal 33" xfId="311"/>
    <cellStyle name="Normal 34" xfId="312"/>
    <cellStyle name="Normal 35" xfId="313"/>
    <cellStyle name="Normal 36" xfId="314"/>
    <cellStyle name="Normal 37" xfId="315"/>
    <cellStyle name="Normal 38" xfId="316"/>
    <cellStyle name="Normal 39" xfId="317"/>
    <cellStyle name="Normal 4" xfId="318"/>
    <cellStyle name="Normal 4 2" xfId="319"/>
    <cellStyle name="Normal 4 3" xfId="320"/>
    <cellStyle name="Normal 40" xfId="321"/>
    <cellStyle name="Normal 41" xfId="322"/>
    <cellStyle name="Normal 42" xfId="323"/>
    <cellStyle name="Normal 43" xfId="324"/>
    <cellStyle name="Normal 44" xfId="325"/>
    <cellStyle name="Normal 45" xfId="326"/>
    <cellStyle name="Normal 46" xfId="327"/>
    <cellStyle name="Normal 47" xfId="328"/>
    <cellStyle name="Normal 48" xfId="329"/>
    <cellStyle name="Normal 48 2" xfId="330"/>
    <cellStyle name="Normal 49" xfId="331"/>
    <cellStyle name="Normal 5" xfId="332"/>
    <cellStyle name="Normal 50" xfId="333"/>
    <cellStyle name="Normal 51" xfId="334"/>
    <cellStyle name="Normal 52" xfId="335"/>
    <cellStyle name="Normal 52 2" xfId="336"/>
    <cellStyle name="Normal 53" xfId="337"/>
    <cellStyle name="Normal 54" xfId="338"/>
    <cellStyle name="Normal 55" xfId="339"/>
    <cellStyle name="Normal 56" xfId="340"/>
    <cellStyle name="Normal 57" xfId="341"/>
    <cellStyle name="Normal 58" xfId="342"/>
    <cellStyle name="Normal 59" xfId="343"/>
    <cellStyle name="Normal 6" xfId="344"/>
    <cellStyle name="Normal 60" xfId="345"/>
    <cellStyle name="Normal 61" xfId="346"/>
    <cellStyle name="Normal 62" xfId="347"/>
    <cellStyle name="Normal 63" xfId="348"/>
    <cellStyle name="Normal 64" xfId="349"/>
    <cellStyle name="Normal 65" xfId="350"/>
    <cellStyle name="Normal 66" xfId="351"/>
    <cellStyle name="Normal 67" xfId="352"/>
    <cellStyle name="Normal 68" xfId="353"/>
    <cellStyle name="Normal 69" xfId="354"/>
    <cellStyle name="Normal 7" xfId="355"/>
    <cellStyle name="Normal 70" xfId="356"/>
    <cellStyle name="Normal 71" xfId="357"/>
    <cellStyle name="Normal 72" xfId="358"/>
    <cellStyle name="Normal 73" xfId="359"/>
    <cellStyle name="Normal 74" xfId="360"/>
    <cellStyle name="Normal 74 2" xfId="361"/>
    <cellStyle name="Normal 75" xfId="362"/>
    <cellStyle name="Normal 76" xfId="363"/>
    <cellStyle name="Normal 77" xfId="364"/>
    <cellStyle name="Normal 78" xfId="365"/>
    <cellStyle name="Normal 79" xfId="366"/>
    <cellStyle name="Normal 8" xfId="367"/>
    <cellStyle name="Normal 80" xfId="368"/>
    <cellStyle name="Normal 81" xfId="369"/>
    <cellStyle name="Normal 82" xfId="370"/>
    <cellStyle name="Normal 83" xfId="371"/>
    <cellStyle name="Normal 9" xfId="372"/>
    <cellStyle name="Notas" xfId="373"/>
    <cellStyle name="Notas 2" xfId="374"/>
    <cellStyle name="Notas 2 2" xfId="375"/>
    <cellStyle name="Notas 3" xfId="376"/>
    <cellStyle name="OKBENE2.XLS" xfId="377"/>
    <cellStyle name="OKBENE2.XLS 2" xfId="378"/>
    <cellStyle name="Percent" xfId="379"/>
    <cellStyle name="Porcentaje 2" xfId="380"/>
    <cellStyle name="Porcentaje 2 2" xfId="381"/>
    <cellStyle name="Porcentaje 3" xfId="382"/>
    <cellStyle name="Porcentaje 3 2" xfId="383"/>
    <cellStyle name="Porcentaje 4" xfId="384"/>
    <cellStyle name="Porcentaje 4 2" xfId="385"/>
    <cellStyle name="Porcentaje 5" xfId="386"/>
    <cellStyle name="Porcentaje 6" xfId="387"/>
    <cellStyle name="Porcentaje 7" xfId="388"/>
    <cellStyle name="Porcentaje 8" xfId="389"/>
    <cellStyle name="Porcentaje 9" xfId="390"/>
    <cellStyle name="Porcentual 2" xfId="391"/>
    <cellStyle name="Porcentual 2 2" xfId="392"/>
    <cellStyle name="Porcentual 2 2 2" xfId="393"/>
    <cellStyle name="Porcentual 2 3" xfId="394"/>
    <cellStyle name="Porcentual 2 3 2" xfId="395"/>
    <cellStyle name="Porcentual 2 4" xfId="396"/>
    <cellStyle name="Porcentual 2 4 2" xfId="397"/>
    <cellStyle name="Porcentual 2 5" xfId="398"/>
    <cellStyle name="Porcentual 2 5 2" xfId="399"/>
    <cellStyle name="Porcentual 2 6" xfId="400"/>
    <cellStyle name="Porcentual 2 6 2" xfId="401"/>
    <cellStyle name="Porcentual 2 7" xfId="402"/>
    <cellStyle name="Porcentual 2 7 2" xfId="403"/>
    <cellStyle name="Porcentual 3" xfId="404"/>
    <cellStyle name="Porcentual 4" xfId="405"/>
    <cellStyle name="Porcentual 5" xfId="406"/>
    <cellStyle name="Salida" xfId="407"/>
    <cellStyle name="Salida 2" xfId="408"/>
    <cellStyle name="Salida 3" xfId="409"/>
    <cellStyle name="Salida 4" xfId="410"/>
    <cellStyle name="Texto de advertencia" xfId="411"/>
    <cellStyle name="Texto de advertencia 2" xfId="412"/>
    <cellStyle name="Texto de advertencia 3" xfId="413"/>
    <cellStyle name="Texto de advertencia 4" xfId="414"/>
    <cellStyle name="Texto explicativo" xfId="415"/>
    <cellStyle name="Texto explicativo 2" xfId="416"/>
    <cellStyle name="Texto explicativo 3" xfId="417"/>
    <cellStyle name="Texto explicativo 4" xfId="418"/>
    <cellStyle name="Título" xfId="419"/>
    <cellStyle name="Título 1" xfId="420"/>
    <cellStyle name="Título 1 2" xfId="421"/>
    <cellStyle name="Título 1 3" xfId="422"/>
    <cellStyle name="Título 1 4" xfId="423"/>
    <cellStyle name="Título 2" xfId="424"/>
    <cellStyle name="Título 2 2" xfId="425"/>
    <cellStyle name="Título 2 3" xfId="426"/>
    <cellStyle name="Título 2 4" xfId="427"/>
    <cellStyle name="Título 3" xfId="428"/>
    <cellStyle name="Título 3 2" xfId="429"/>
    <cellStyle name="Título 3 3" xfId="430"/>
    <cellStyle name="Título 3 4" xfId="431"/>
    <cellStyle name="Título 4" xfId="432"/>
    <cellStyle name="Título 4 2" xfId="433"/>
    <cellStyle name="Título 5" xfId="434"/>
    <cellStyle name="Título 5 2" xfId="435"/>
    <cellStyle name="Título 6" xfId="436"/>
    <cellStyle name="Total" xfId="437"/>
    <cellStyle name="Total 2" xfId="438"/>
    <cellStyle name="Total 3" xfId="439"/>
    <cellStyle name="Total 4" xfId="4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345"/>
          <c:w val="0.96925"/>
          <c:h val="0.8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'2.LEY 600 JUNIO 2014'!$K$7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'2.LEY 600 JUNIO 2014'!$J$9:$J$14</c:f>
              <c:strCache/>
            </c:strRef>
          </c:cat>
          <c:val>
            <c:numRef>
              <c:f>'2.LEY 600 JUNIO 2014'!$K$9:$K$14</c:f>
              <c:numCache/>
            </c:numRef>
          </c:val>
          <c:shape val="cylinder"/>
        </c:ser>
        <c:ser>
          <c:idx val="1"/>
          <c:order val="1"/>
          <c:tx>
            <c:strRef>
              <c:f>'2.LEY 600 JUNIO 2014'!$M$7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'2.LEY 600 JUNIO 2014'!$J$9:$J$14</c:f>
              <c:strCache/>
            </c:strRef>
          </c:cat>
          <c:val>
            <c:numRef>
              <c:f>'2.LEY 600 JUNIO 2014'!$M$9:$M$14</c:f>
              <c:numCache/>
            </c:numRef>
          </c:val>
          <c:shape val="cylinder"/>
        </c:ser>
        <c:shape val="cylinder"/>
        <c:axId val="9051561"/>
        <c:axId val="14355186"/>
      </c:bar3DChart>
      <c:catAx>
        <c:axId val="9051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4355186"/>
        <c:crosses val="autoZero"/>
        <c:auto val="1"/>
        <c:lblOffset val="100"/>
        <c:tickLblSkip val="1"/>
        <c:noMultiLvlLbl val="0"/>
      </c:catAx>
      <c:valAx>
        <c:axId val="14355186"/>
        <c:scaling>
          <c:orientation val="minMax"/>
        </c:scaling>
        <c:axPos val="l"/>
        <c:delete val="1"/>
        <c:majorTickMark val="out"/>
        <c:minorTickMark val="none"/>
        <c:tickLblPos val="nextTo"/>
        <c:crossAx val="90515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325"/>
          <c:y val="0.9175"/>
          <c:w val="0.2512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03075"/>
          <c:w val="0.96775"/>
          <c:h val="0.935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6228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'10.MESES SINDICADOS'!$Z$8:$AG$8</c:f>
              <c:strCache/>
            </c:strRef>
          </c:cat>
          <c:val>
            <c:numRef>
              <c:f>'10.MESES SINDICADOS'!$Z$15:$AG$15</c:f>
              <c:numCache/>
            </c:numRef>
          </c:val>
          <c:shape val="box"/>
        </c:ser>
        <c:shape val="box"/>
        <c:axId val="14264313"/>
        <c:axId val="61269954"/>
      </c:bar3DChart>
      <c:catAx>
        <c:axId val="14264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69954"/>
        <c:crosses val="autoZero"/>
        <c:auto val="1"/>
        <c:lblOffset val="100"/>
        <c:tickLblSkip val="1"/>
        <c:noMultiLvlLbl val="0"/>
      </c:catAx>
      <c:valAx>
        <c:axId val="612699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6431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25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03075"/>
          <c:w val="0.981"/>
          <c:h val="0.93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B7DEE8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'11.AÑOS CONDENADOS'!$Z$8:$AG$8</c:f>
              <c:strCache/>
            </c:strRef>
          </c:cat>
          <c:val>
            <c:numRef>
              <c:f>'11.AÑOS CONDENADOS'!$Z$15:$AG$15</c:f>
              <c:numCache/>
            </c:numRef>
          </c:val>
          <c:shape val="box"/>
        </c:ser>
        <c:gapWidth val="85"/>
        <c:shape val="box"/>
        <c:axId val="14558675"/>
        <c:axId val="63919212"/>
      </c:bar3DChart>
      <c:catAx>
        <c:axId val="14558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19212"/>
        <c:crosses val="autoZero"/>
        <c:auto val="1"/>
        <c:lblOffset val="100"/>
        <c:tickLblSkip val="1"/>
        <c:noMultiLvlLbl val="0"/>
      </c:catAx>
      <c:valAx>
        <c:axId val="63919212"/>
        <c:scaling>
          <c:orientation val="minMax"/>
        </c:scaling>
        <c:axPos val="l"/>
        <c:delete val="1"/>
        <c:majorTickMark val="out"/>
        <c:minorTickMark val="none"/>
        <c:tickLblPos val="nextTo"/>
        <c:crossAx val="1455867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00575"/>
          <c:w val="0.9635"/>
          <c:h val="0.91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'13.Trabajo, Estudio y Enseñanza'!$M$7</c:f>
              <c:strCache>
                <c:ptCount val="1"/>
                <c:pt idx="0">
                  <c:v>Trabajo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'13.Trabajo, Estudio y Enseñanza'!$L$9:$L$14</c:f>
              <c:strCache/>
            </c:strRef>
          </c:cat>
          <c:val>
            <c:numRef>
              <c:f>'13.Trabajo, Estudio y Enseñanza'!$M$9:$M$14</c:f>
              <c:numCache/>
            </c:numRef>
          </c:val>
          <c:shape val="cylinder"/>
        </c:ser>
        <c:ser>
          <c:idx val="1"/>
          <c:order val="1"/>
          <c:tx>
            <c:strRef>
              <c:f>'13.Trabajo, Estudio y Enseñanza'!$N$7</c:f>
              <c:strCache>
                <c:ptCount val="1"/>
                <c:pt idx="0">
                  <c:v>Estudio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'13.Trabajo, Estudio y Enseñanza'!$L$9:$L$14</c:f>
              <c:strCache/>
            </c:strRef>
          </c:cat>
          <c:val>
            <c:numRef>
              <c:f>'13.Trabajo, Estudio y Enseñanza'!$N$9:$N$14</c:f>
              <c:numCache/>
            </c:numRef>
          </c:val>
          <c:shape val="cylinder"/>
        </c:ser>
        <c:ser>
          <c:idx val="2"/>
          <c:order val="2"/>
          <c:tx>
            <c:strRef>
              <c:f>'13.Trabajo, Estudio y Enseñanza'!$O$7</c:f>
              <c:strCache>
                <c:ptCount val="1"/>
                <c:pt idx="0">
                  <c:v>Enseñanza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'13.Trabajo, Estudio y Enseñanza'!$L$9:$L$14</c:f>
              <c:strCache/>
            </c:strRef>
          </c:cat>
          <c:val>
            <c:numRef>
              <c:f>'13.Trabajo, Estudio y Enseñanza'!$O$9:$O$14</c:f>
              <c:numCache/>
            </c:numRef>
          </c:val>
          <c:shape val="cylinder"/>
        </c:ser>
        <c:shape val="cylinder"/>
        <c:axId val="38401997"/>
        <c:axId val="10073654"/>
      </c:bar3DChart>
      <c:catAx>
        <c:axId val="38401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73654"/>
        <c:crosses val="autoZero"/>
        <c:auto val="1"/>
        <c:lblOffset val="100"/>
        <c:tickLblSkip val="1"/>
        <c:noMultiLvlLbl val="0"/>
      </c:catAx>
      <c:valAx>
        <c:axId val="100736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019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175"/>
          <c:y val="0.939"/>
          <c:w val="0.1147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'13.Trabajo, Estudio y Enseñanza'!$M$8:$O$8</c:f>
              <c:numCache/>
            </c:numRef>
          </c:cat>
          <c:val>
            <c:numRef>
              <c:f>'13.Trabajo, Estudio y Enseñanza'!$M$15:$O$15</c:f>
              <c:numCache/>
            </c:numRef>
          </c:val>
          <c:shape val="cylinder"/>
        </c:ser>
        <c:shape val="cylinder"/>
        <c:axId val="23554023"/>
        <c:axId val="10659616"/>
      </c:bar3DChart>
      <c:catAx>
        <c:axId val="23554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59616"/>
        <c:crosses val="autoZero"/>
        <c:auto val="1"/>
        <c:lblOffset val="100"/>
        <c:tickLblSkip val="1"/>
        <c:noMultiLvlLbl val="0"/>
      </c:catAx>
      <c:valAx>
        <c:axId val="106596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5402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6"/>
          <c:y val="0.0345"/>
          <c:w val="0.9655"/>
          <c:h val="0.81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'2.LEY 600 JUNIO 2014'!$K$43</c:f>
              <c:strCache>
                <c:ptCount val="1"/>
                <c:pt idx="0">
                  <c:v>Sindicados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'2.LEY 600 JUNIO 2014'!$J$44:$J$49</c:f>
              <c:strCache/>
            </c:strRef>
          </c:cat>
          <c:val>
            <c:numRef>
              <c:f>'2.LEY 600 JUNIO 2014'!$K$44:$K$49</c:f>
              <c:numCache/>
            </c:numRef>
          </c:val>
          <c:shape val="box"/>
        </c:ser>
        <c:ser>
          <c:idx val="1"/>
          <c:order val="1"/>
          <c:tx>
            <c:strRef>
              <c:f>'2.LEY 600 JUNIO 2014'!$M$43</c:f>
              <c:strCache>
                <c:ptCount val="1"/>
                <c:pt idx="0">
                  <c:v>Condenados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'2.LEY 600 JUNIO 2014'!$J$44:$J$49</c:f>
              <c:strCache/>
            </c:strRef>
          </c:cat>
          <c:val>
            <c:numRef>
              <c:f>'2.LEY 600 JUNIO 2014'!$M$44:$M$49</c:f>
              <c:numCache/>
            </c:numRef>
          </c:val>
          <c:shape val="box"/>
        </c:ser>
        <c:shape val="box"/>
        <c:axId val="62087811"/>
        <c:axId val="21919388"/>
      </c:bar3DChart>
      <c:catAx>
        <c:axId val="62087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3300"/>
                </a:solidFill>
              </a:defRPr>
            </a:pPr>
          </a:p>
        </c:txPr>
        <c:crossAx val="21919388"/>
        <c:crosses val="autoZero"/>
        <c:auto val="1"/>
        <c:lblOffset val="100"/>
        <c:tickLblSkip val="1"/>
        <c:noMultiLvlLbl val="0"/>
      </c:catAx>
      <c:valAx>
        <c:axId val="21919388"/>
        <c:scaling>
          <c:orientation val="minMax"/>
        </c:scaling>
        <c:axPos val="l"/>
        <c:delete val="1"/>
        <c:majorTickMark val="out"/>
        <c:minorTickMark val="none"/>
        <c:tickLblPos val="nextTo"/>
        <c:crossAx val="620878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25"/>
          <c:y val="0.90325"/>
          <c:w val="0.288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33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345"/>
          <c:w val="0.96925"/>
          <c:h val="0.8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'3.LEY 906 JUNIO  2014'!$K$7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'3.LEY 906 JUNIO  2014'!$J$9:$J$14</c:f>
              <c:strCache/>
            </c:strRef>
          </c:cat>
          <c:val>
            <c:numRef>
              <c:f>'3.LEY 906 JUNIO  2014'!$K$9:$K$14</c:f>
              <c:numCache/>
            </c:numRef>
          </c:val>
          <c:shape val="cylinder"/>
        </c:ser>
        <c:ser>
          <c:idx val="1"/>
          <c:order val="1"/>
          <c:tx>
            <c:strRef>
              <c:f>'3.LEY 906 JUNIO  2014'!$M$7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'3.LEY 906 JUNIO  2014'!$J$9:$J$14</c:f>
              <c:strCache/>
            </c:strRef>
          </c:cat>
          <c:val>
            <c:numRef>
              <c:f>'3.LEY 906 JUNIO  2014'!$M$9:$M$14</c:f>
              <c:numCache/>
            </c:numRef>
          </c:val>
          <c:shape val="cylinder"/>
        </c:ser>
        <c:shape val="cylinder"/>
        <c:axId val="63056765"/>
        <c:axId val="30639974"/>
      </c:bar3DChart>
      <c:catAx>
        <c:axId val="63056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0639974"/>
        <c:crosses val="autoZero"/>
        <c:auto val="1"/>
        <c:lblOffset val="100"/>
        <c:tickLblSkip val="1"/>
        <c:noMultiLvlLbl val="0"/>
      </c:catAx>
      <c:valAx>
        <c:axId val="30639974"/>
        <c:scaling>
          <c:orientation val="minMax"/>
        </c:scaling>
        <c:axPos val="l"/>
        <c:delete val="1"/>
        <c:majorTickMark val="out"/>
        <c:minorTickMark val="none"/>
        <c:tickLblPos val="nextTo"/>
        <c:crossAx val="630567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325"/>
          <c:y val="0.9175"/>
          <c:w val="0.2512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6"/>
          <c:y val="0.0345"/>
          <c:w val="0.9655"/>
          <c:h val="0.81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'3.LEY 906 JUNIO  2014'!$K$43</c:f>
              <c:strCache>
                <c:ptCount val="1"/>
                <c:pt idx="0">
                  <c:v>Imputados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'3.LEY 906 JUNIO  2014'!$J$44:$J$49</c:f>
              <c:strCache/>
            </c:strRef>
          </c:cat>
          <c:val>
            <c:numRef>
              <c:f>'3.LEY 906 JUNIO  2014'!$K$44:$K$49</c:f>
              <c:numCache/>
            </c:numRef>
          </c:val>
          <c:shape val="box"/>
        </c:ser>
        <c:ser>
          <c:idx val="1"/>
          <c:order val="1"/>
          <c:tx>
            <c:strRef>
              <c:f>'3.LEY 906 JUNIO  2014'!$M$43</c:f>
              <c:strCache>
                <c:ptCount val="1"/>
                <c:pt idx="0">
                  <c:v>Condenados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'3.LEY 906 JUNIO  2014'!$J$44:$J$49</c:f>
              <c:strCache/>
            </c:strRef>
          </c:cat>
          <c:val>
            <c:numRef>
              <c:f>'3.LEY 906 JUNIO  2014'!$M$44:$M$49</c:f>
              <c:numCache/>
            </c:numRef>
          </c:val>
          <c:shape val="box"/>
        </c:ser>
        <c:shape val="box"/>
        <c:axId val="7324311"/>
        <c:axId val="65918800"/>
      </c:bar3DChart>
      <c:catAx>
        <c:axId val="7324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3300"/>
                </a:solidFill>
              </a:defRPr>
            </a:pPr>
          </a:p>
        </c:txPr>
        <c:crossAx val="65918800"/>
        <c:crosses val="autoZero"/>
        <c:auto val="1"/>
        <c:lblOffset val="100"/>
        <c:tickLblSkip val="1"/>
        <c:noMultiLvlLbl val="0"/>
      </c:catAx>
      <c:valAx>
        <c:axId val="65918800"/>
        <c:scaling>
          <c:orientation val="minMax"/>
        </c:scaling>
        <c:axPos val="l"/>
        <c:delete val="1"/>
        <c:majorTickMark val="out"/>
        <c:minorTickMark val="none"/>
        <c:tickLblPos val="nextTo"/>
        <c:crossAx val="73243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25"/>
          <c:y val="0.90325"/>
          <c:w val="0.288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33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295"/>
          <c:w val="0.97325"/>
          <c:h val="0.93425"/>
        </c:manualLayout>
      </c:layout>
      <c:bar3DChart>
        <c:barDir val="col"/>
        <c:grouping val="clustered"/>
        <c:varyColors val="0"/>
        <c:ser>
          <c:idx val="0"/>
          <c:order val="0"/>
          <c:tx>
            <c:v>Detención </c:v>
          </c:tx>
          <c:spPr>
            <a:gradFill rotWithShape="1">
              <a:gsLst>
                <a:gs pos="0">
                  <a:srgbClr val="B6CA9B"/>
                </a:gs>
                <a:gs pos="50000">
                  <a:srgbClr val="D2DDC3"/>
                </a:gs>
                <a:gs pos="100000">
                  <a:srgbClr val="E8EEE2"/>
                </a:gs>
              </a:gsLst>
              <a:lin ang="189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'4.DOMICILIARIA'!$I$9:$I$14</c:f>
              <c:strCache/>
            </c:strRef>
          </c:cat>
          <c:val>
            <c:numRef>
              <c:f>'4.DOMICILIARIA'!$J$9:$J$14</c:f>
              <c:numCache/>
            </c:numRef>
          </c:val>
          <c:shape val="cylinder"/>
        </c:ser>
        <c:ser>
          <c:idx val="1"/>
          <c:order val="1"/>
          <c:tx>
            <c:v>Prisión </c:v>
          </c:tx>
          <c:spPr>
            <a:gradFill rotWithShape="1">
              <a:gsLst>
                <a:gs pos="0">
                  <a:srgbClr val="254872"/>
                </a:gs>
                <a:gs pos="50000">
                  <a:srgbClr val="3A6BA5"/>
                </a:gs>
                <a:gs pos="100000">
                  <a:srgbClr val="4780C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'4.DOMICILIARIA'!$I$9:$I$14</c:f>
              <c:strCache/>
            </c:strRef>
          </c:cat>
          <c:val>
            <c:numRef>
              <c:f>'4.DOMICILIARIA'!$L$9:$L$14</c:f>
              <c:numCache/>
            </c:numRef>
          </c:val>
          <c:shape val="cylinder"/>
        </c:ser>
        <c:gapWidth val="95"/>
        <c:shape val="cylinder"/>
        <c:axId val="56398289"/>
        <c:axId val="37822554"/>
      </c:bar3DChart>
      <c:catAx>
        <c:axId val="5639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3300"/>
                </a:solidFill>
              </a:defRPr>
            </a:pPr>
          </a:p>
        </c:txPr>
        <c:crossAx val="37822554"/>
        <c:crosses val="autoZero"/>
        <c:auto val="1"/>
        <c:lblOffset val="100"/>
        <c:tickLblSkip val="1"/>
        <c:noMultiLvlLbl val="0"/>
      </c:catAx>
      <c:valAx>
        <c:axId val="37822554"/>
        <c:scaling>
          <c:orientation val="minMax"/>
        </c:scaling>
        <c:axPos val="l"/>
        <c:delete val="1"/>
        <c:majorTickMark val="out"/>
        <c:minorTickMark val="none"/>
        <c:tickLblPos val="nextTo"/>
        <c:crossAx val="563982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805"/>
          <c:y val="0.09475"/>
          <c:w val="0.17725"/>
          <c:h val="0.1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33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99CC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025"/>
          <c:y val="0.1925"/>
          <c:w val="0.97775"/>
          <c:h val="0.8195"/>
        </c:manualLayout>
      </c:layout>
      <c:pie3DChart>
        <c:varyColors val="1"/>
        <c:ser>
          <c:idx val="0"/>
          <c:order val="0"/>
          <c:tx>
            <c:strRef>
              <c:f>'4.DOMICILIARIA'!$F$7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FCC6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'4.DOMICILIARIA'!$A$8:$A$14</c:f>
              <c:strCache/>
            </c:strRef>
          </c:cat>
          <c:val>
            <c:numRef>
              <c:f>'4.DOMICILIARIA'!$F$8:$F$14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FFCC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022"/>
          <c:w val="0.97275"/>
          <c:h val="0.9532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'5.SISTEMA VIG ELEC REGIONAL'!$A$9:$A$14</c:f>
              <c:strCache/>
            </c:strRef>
          </c:cat>
          <c:val>
            <c:numRef>
              <c:f>'5.SISTEMA VIG ELEC REGIONAL'!$R$9:$R$14</c:f>
              <c:numCache/>
            </c:numRef>
          </c:val>
          <c:shape val="box"/>
        </c:ser>
        <c:shape val="box"/>
        <c:axId val="4858667"/>
        <c:axId val="43728004"/>
      </c:bar3DChart>
      <c:catAx>
        <c:axId val="485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28004"/>
        <c:crosses val="autoZero"/>
        <c:auto val="1"/>
        <c:lblOffset val="100"/>
        <c:tickLblSkip val="1"/>
        <c:noMultiLvlLbl val="0"/>
      </c:catAx>
      <c:valAx>
        <c:axId val="43728004"/>
        <c:scaling>
          <c:orientation val="minMax"/>
        </c:scaling>
        <c:axPos val="l"/>
        <c:delete val="1"/>
        <c:majorTickMark val="out"/>
        <c:minorTickMark val="none"/>
        <c:tickLblPos val="nextTo"/>
        <c:crossAx val="485866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33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023"/>
          <c:w val="0.976"/>
          <c:h val="0.95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D7E4B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66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77933C"/>
              </a:solidFill>
              <a:ln w="12700">
                <a:solidFill>
                  <a:srgbClr val="FFCC99"/>
                </a:solidFill>
              </a:ln>
            </c:spPr>
          </c:dPt>
          <c:dPt>
            <c:idx val="14"/>
            <c:invertIfNegative val="0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('8.Extrajeros por pais de Origen'!$A$9:$A$20,'8.Extrajeros por pais de Origen'!$A$22)</c:f>
              <c:strCache/>
            </c:strRef>
          </c:cat>
          <c:val>
            <c:numRef>
              <c:f>('8.Extrajeros por pais de Origen'!$H$9:$H$20,'8.Extrajeros por pais de Origen'!$H$22)</c:f>
              <c:numCache/>
            </c:numRef>
          </c:val>
          <c:shape val="cylinder"/>
        </c:ser>
        <c:gapWidth val="51"/>
        <c:shape val="cylinder"/>
        <c:axId val="58007717"/>
        <c:axId val="52307406"/>
      </c:bar3DChart>
      <c:catAx>
        <c:axId val="5800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2307406"/>
        <c:crosses val="autoZero"/>
        <c:auto val="1"/>
        <c:lblOffset val="100"/>
        <c:tickLblSkip val="1"/>
        <c:noMultiLvlLbl val="0"/>
      </c:catAx>
      <c:valAx>
        <c:axId val="52307406"/>
        <c:scaling>
          <c:orientation val="minMax"/>
        </c:scaling>
        <c:axPos val="l"/>
        <c:delete val="1"/>
        <c:majorTickMark val="out"/>
        <c:minorTickMark val="none"/>
        <c:tickLblPos val="nextTo"/>
        <c:crossAx val="5800771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0"/>
      <c:hPercent val="107"/>
      <c:rotY val="0"/>
      <c:depthPercent val="120"/>
      <c:rAngAx val="1"/>
    </c:view3D>
    <c:plotArea>
      <c:layout>
        <c:manualLayout>
          <c:xMode val="edge"/>
          <c:yMode val="edge"/>
          <c:x val="0.01075"/>
          <c:y val="0.01875"/>
          <c:w val="0.97675"/>
          <c:h val="0.96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6228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948A54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'9.PERFIL DELICTIVO SISIPEC ERON'!$A$9:$A$23</c:f>
              <c:strCache/>
            </c:strRef>
          </c:cat>
          <c:val>
            <c:numRef>
              <c:f>'9.PERFIL DELICTIVO SISIPEC ERON'!$F$9:$F$23</c:f>
              <c:numCache/>
            </c:numRef>
          </c:val>
          <c:shape val="cylinder"/>
        </c:ser>
        <c:gapWidth val="40"/>
        <c:shape val="cylinder"/>
        <c:axId val="1004607"/>
        <c:axId val="9041464"/>
      </c:bar3DChart>
      <c:catAx>
        <c:axId val="10046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41464"/>
        <c:crosses val="autoZero"/>
        <c:auto val="1"/>
        <c:lblOffset val="100"/>
        <c:tickLblSkip val="1"/>
        <c:noMultiLvlLbl val="0"/>
      </c:catAx>
      <c:valAx>
        <c:axId val="9041464"/>
        <c:scaling>
          <c:orientation val="minMax"/>
          <c:min val="0"/>
        </c:scaling>
        <c:axPos val="b"/>
        <c:delete val="1"/>
        <c:majorTickMark val="out"/>
        <c:minorTickMark val="none"/>
        <c:tickLblPos val="nextTo"/>
        <c:crossAx val="100460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933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</xdr:row>
      <xdr:rowOff>171450</xdr:rowOff>
    </xdr:from>
    <xdr:to>
      <xdr:col>13</xdr:col>
      <xdr:colOff>1400175</xdr:colOff>
      <xdr:row>3</xdr:row>
      <xdr:rowOff>190500</xdr:rowOff>
    </xdr:to>
    <xdr:sp>
      <xdr:nvSpPr>
        <xdr:cNvPr id="1" name="1 Conector recto"/>
        <xdr:cNvSpPr>
          <a:spLocks/>
        </xdr:cNvSpPr>
      </xdr:nvSpPr>
      <xdr:spPr>
        <a:xfrm flipV="1">
          <a:off x="3781425" y="1114425"/>
          <a:ext cx="15801975" cy="19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76200</xdr:rowOff>
    </xdr:from>
    <xdr:to>
      <xdr:col>1</xdr:col>
      <xdr:colOff>2095500</xdr:colOff>
      <xdr:row>4</xdr:row>
      <xdr:rowOff>0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57150" y="76200"/>
          <a:ext cx="3048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3</xdr:row>
      <xdr:rowOff>171450</xdr:rowOff>
    </xdr:from>
    <xdr:to>
      <xdr:col>13</xdr:col>
      <xdr:colOff>1400175</xdr:colOff>
      <xdr:row>3</xdr:row>
      <xdr:rowOff>190500</xdr:rowOff>
    </xdr:to>
    <xdr:sp>
      <xdr:nvSpPr>
        <xdr:cNvPr id="3" name="1 Conector recto"/>
        <xdr:cNvSpPr>
          <a:spLocks/>
        </xdr:cNvSpPr>
      </xdr:nvSpPr>
      <xdr:spPr>
        <a:xfrm flipV="1">
          <a:off x="3781425" y="1114425"/>
          <a:ext cx="15801975" cy="19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3</xdr:row>
      <xdr:rowOff>171450</xdr:rowOff>
    </xdr:from>
    <xdr:to>
      <xdr:col>13</xdr:col>
      <xdr:colOff>1400175</xdr:colOff>
      <xdr:row>3</xdr:row>
      <xdr:rowOff>190500</xdr:rowOff>
    </xdr:to>
    <xdr:sp>
      <xdr:nvSpPr>
        <xdr:cNvPr id="4" name="1 Conector recto"/>
        <xdr:cNvSpPr>
          <a:spLocks/>
        </xdr:cNvSpPr>
      </xdr:nvSpPr>
      <xdr:spPr>
        <a:xfrm flipV="1">
          <a:off x="3781425" y="1114425"/>
          <a:ext cx="15801975" cy="19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133350</xdr:colOff>
      <xdr:row>18</xdr:row>
      <xdr:rowOff>85725</xdr:rowOff>
    </xdr:from>
    <xdr:to>
      <xdr:col>31</xdr:col>
      <xdr:colOff>95250</xdr:colOff>
      <xdr:row>35</xdr:row>
      <xdr:rowOff>76200</xdr:rowOff>
    </xdr:to>
    <xdr:graphicFrame>
      <xdr:nvGraphicFramePr>
        <xdr:cNvPr id="1" name="3 Gráfico"/>
        <xdr:cNvGraphicFramePr/>
      </xdr:nvGraphicFramePr>
      <xdr:xfrm>
        <a:off x="16849725" y="7058025"/>
        <a:ext cx="62293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2</xdr:col>
      <xdr:colOff>523875</xdr:colOff>
      <xdr:row>3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4223"/>
        <a:stretch>
          <a:fillRect/>
        </a:stretch>
      </xdr:blipFill>
      <xdr:spPr>
        <a:xfrm>
          <a:off x="57150" y="57150"/>
          <a:ext cx="25146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371475</xdr:colOff>
      <xdr:row>3</xdr:row>
      <xdr:rowOff>0</xdr:rowOff>
    </xdr:from>
    <xdr:to>
      <xdr:col>17</xdr:col>
      <xdr:colOff>438150</xdr:colOff>
      <xdr:row>3</xdr:row>
      <xdr:rowOff>19050</xdr:rowOff>
    </xdr:to>
    <xdr:sp>
      <xdr:nvSpPr>
        <xdr:cNvPr id="3" name="1 Conector recto"/>
        <xdr:cNvSpPr>
          <a:spLocks/>
        </xdr:cNvSpPr>
      </xdr:nvSpPr>
      <xdr:spPr>
        <a:xfrm>
          <a:off x="3105150" y="857250"/>
          <a:ext cx="8715375" cy="19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457200</xdr:colOff>
      <xdr:row>19</xdr:row>
      <xdr:rowOff>0</xdr:rowOff>
    </xdr:from>
    <xdr:to>
      <xdr:col>34</xdr:col>
      <xdr:colOff>285750</xdr:colOff>
      <xdr:row>36</xdr:row>
      <xdr:rowOff>85725</xdr:rowOff>
    </xdr:to>
    <xdr:graphicFrame>
      <xdr:nvGraphicFramePr>
        <xdr:cNvPr id="1" name="3 Gráfico"/>
        <xdr:cNvGraphicFramePr/>
      </xdr:nvGraphicFramePr>
      <xdr:xfrm>
        <a:off x="14392275" y="5705475"/>
        <a:ext cx="104489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3</xdr:row>
      <xdr:rowOff>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rcRect l="4223"/>
        <a:stretch>
          <a:fillRect/>
        </a:stretch>
      </xdr:blipFill>
      <xdr:spPr>
        <a:xfrm>
          <a:off x="0" y="0"/>
          <a:ext cx="2066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2</xdr:row>
      <xdr:rowOff>228600</xdr:rowOff>
    </xdr:from>
    <xdr:to>
      <xdr:col>15</xdr:col>
      <xdr:colOff>504825</xdr:colOff>
      <xdr:row>3</xdr:row>
      <xdr:rowOff>9525</xdr:rowOff>
    </xdr:to>
    <xdr:sp>
      <xdr:nvSpPr>
        <xdr:cNvPr id="3" name="1 Conector recto"/>
        <xdr:cNvSpPr>
          <a:spLocks/>
        </xdr:cNvSpPr>
      </xdr:nvSpPr>
      <xdr:spPr>
        <a:xfrm>
          <a:off x="2000250" y="704850"/>
          <a:ext cx="7496175" cy="19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2</xdr:col>
      <xdr:colOff>238125</xdr:colOff>
      <xdr:row>3</xdr:row>
      <xdr:rowOff>9525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9525" y="28575"/>
          <a:ext cx="2047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3</xdr:row>
      <xdr:rowOff>9525</xdr:rowOff>
    </xdr:from>
    <xdr:to>
      <xdr:col>9</xdr:col>
      <xdr:colOff>342900</xdr:colOff>
      <xdr:row>3</xdr:row>
      <xdr:rowOff>19050</xdr:rowOff>
    </xdr:to>
    <xdr:sp>
      <xdr:nvSpPr>
        <xdr:cNvPr id="2" name="1 Conector recto"/>
        <xdr:cNvSpPr>
          <a:spLocks/>
        </xdr:cNvSpPr>
      </xdr:nvSpPr>
      <xdr:spPr>
        <a:xfrm>
          <a:off x="2552700" y="581025"/>
          <a:ext cx="5048250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16</xdr:row>
      <xdr:rowOff>95250</xdr:rowOff>
    </xdr:from>
    <xdr:to>
      <xdr:col>16</xdr:col>
      <xdr:colOff>76200</xdr:colOff>
      <xdr:row>33</xdr:row>
      <xdr:rowOff>85725</xdr:rowOff>
    </xdr:to>
    <xdr:graphicFrame>
      <xdr:nvGraphicFramePr>
        <xdr:cNvPr id="1" name="2 Gráfico"/>
        <xdr:cNvGraphicFramePr/>
      </xdr:nvGraphicFramePr>
      <xdr:xfrm>
        <a:off x="8410575" y="4305300"/>
        <a:ext cx="49815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180975</xdr:colOff>
      <xdr:row>17</xdr:row>
      <xdr:rowOff>95250</xdr:rowOff>
    </xdr:from>
    <xdr:to>
      <xdr:col>10</xdr:col>
      <xdr:colOff>428625</xdr:colOff>
      <xdr:row>34</xdr:row>
      <xdr:rowOff>85725</xdr:rowOff>
    </xdr:to>
    <xdr:graphicFrame>
      <xdr:nvGraphicFramePr>
        <xdr:cNvPr id="2" name="1 Gráfico"/>
        <xdr:cNvGraphicFramePr/>
      </xdr:nvGraphicFramePr>
      <xdr:xfrm>
        <a:off x="3448050" y="4467225"/>
        <a:ext cx="45339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3</xdr:row>
      <xdr:rowOff>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0" y="0"/>
          <a:ext cx="1981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3</xdr:row>
      <xdr:rowOff>0</xdr:rowOff>
    </xdr:from>
    <xdr:to>
      <xdr:col>8</xdr:col>
      <xdr:colOff>419100</xdr:colOff>
      <xdr:row>3</xdr:row>
      <xdr:rowOff>9525</xdr:rowOff>
    </xdr:to>
    <xdr:sp>
      <xdr:nvSpPr>
        <xdr:cNvPr id="4" name="1 Conector recto"/>
        <xdr:cNvSpPr>
          <a:spLocks/>
        </xdr:cNvSpPr>
      </xdr:nvSpPr>
      <xdr:spPr>
        <a:xfrm>
          <a:off x="2000250" y="514350"/>
          <a:ext cx="4543425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866775</xdr:colOff>
      <xdr:row>3</xdr:row>
      <xdr:rowOff>28575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66675" y="0"/>
          <a:ext cx="2066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3</xdr:row>
      <xdr:rowOff>0</xdr:rowOff>
    </xdr:from>
    <xdr:to>
      <xdr:col>8</xdr:col>
      <xdr:colOff>571500</xdr:colOff>
      <xdr:row>3</xdr:row>
      <xdr:rowOff>9525</xdr:rowOff>
    </xdr:to>
    <xdr:sp>
      <xdr:nvSpPr>
        <xdr:cNvPr id="2" name="1 Conector recto"/>
        <xdr:cNvSpPr>
          <a:spLocks/>
        </xdr:cNvSpPr>
      </xdr:nvSpPr>
      <xdr:spPr>
        <a:xfrm>
          <a:off x="2219325" y="685800"/>
          <a:ext cx="6086475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514350</xdr:colOff>
      <xdr:row>3</xdr:row>
      <xdr:rowOff>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0" y="38100"/>
          <a:ext cx="2066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390525</xdr:colOff>
      <xdr:row>2</xdr:row>
      <xdr:rowOff>200025</xdr:rowOff>
    </xdr:from>
    <xdr:to>
      <xdr:col>9</xdr:col>
      <xdr:colOff>581025</xdr:colOff>
      <xdr:row>2</xdr:row>
      <xdr:rowOff>219075</xdr:rowOff>
    </xdr:to>
    <xdr:sp>
      <xdr:nvSpPr>
        <xdr:cNvPr id="2" name="1 Conector recto"/>
        <xdr:cNvSpPr>
          <a:spLocks/>
        </xdr:cNvSpPr>
      </xdr:nvSpPr>
      <xdr:spPr>
        <a:xfrm>
          <a:off x="2952750" y="657225"/>
          <a:ext cx="6829425" cy="19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17</xdr:row>
      <xdr:rowOff>114300</xdr:rowOff>
    </xdr:from>
    <xdr:to>
      <xdr:col>14</xdr:col>
      <xdr:colOff>733425</xdr:colOff>
      <xdr:row>34</xdr:row>
      <xdr:rowOff>47625</xdr:rowOff>
    </xdr:to>
    <xdr:graphicFrame>
      <xdr:nvGraphicFramePr>
        <xdr:cNvPr id="1" name="1 Gráfico"/>
        <xdr:cNvGraphicFramePr/>
      </xdr:nvGraphicFramePr>
      <xdr:xfrm>
        <a:off x="7981950" y="4410075"/>
        <a:ext cx="6343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53</xdr:row>
      <xdr:rowOff>19050</xdr:rowOff>
    </xdr:from>
    <xdr:to>
      <xdr:col>14</xdr:col>
      <xdr:colOff>247650</xdr:colOff>
      <xdr:row>70</xdr:row>
      <xdr:rowOff>9525</xdr:rowOff>
    </xdr:to>
    <xdr:graphicFrame>
      <xdr:nvGraphicFramePr>
        <xdr:cNvPr id="2" name="1 Gráfico"/>
        <xdr:cNvGraphicFramePr/>
      </xdr:nvGraphicFramePr>
      <xdr:xfrm>
        <a:off x="8039100" y="11172825"/>
        <a:ext cx="58007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38100</xdr:rowOff>
    </xdr:from>
    <xdr:to>
      <xdr:col>1</xdr:col>
      <xdr:colOff>657225</xdr:colOff>
      <xdr:row>3</xdr:row>
      <xdr:rowOff>9525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66675" y="38100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</xdr:row>
      <xdr:rowOff>171450</xdr:rowOff>
    </xdr:from>
    <xdr:to>
      <xdr:col>7</xdr:col>
      <xdr:colOff>552450</xdr:colOff>
      <xdr:row>2</xdr:row>
      <xdr:rowOff>180975</xdr:rowOff>
    </xdr:to>
    <xdr:sp>
      <xdr:nvSpPr>
        <xdr:cNvPr id="4" name="1 Conector recto"/>
        <xdr:cNvSpPr>
          <a:spLocks/>
        </xdr:cNvSpPr>
      </xdr:nvSpPr>
      <xdr:spPr>
        <a:xfrm>
          <a:off x="2047875" y="552450"/>
          <a:ext cx="4838700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9525</xdr:colOff>
      <xdr:row>0</xdr:row>
      <xdr:rowOff>0</xdr:rowOff>
    </xdr:from>
    <xdr:to>
      <xdr:col>10</xdr:col>
      <xdr:colOff>476250</xdr:colOff>
      <xdr:row>2</xdr:row>
      <xdr:rowOff>161925</xdr:rowOff>
    </xdr:to>
    <xdr:pic>
      <xdr:nvPicPr>
        <xdr:cNvPr id="5" name="4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8039100" y="0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476250</xdr:colOff>
      <xdr:row>2</xdr:row>
      <xdr:rowOff>133350</xdr:rowOff>
    </xdr:from>
    <xdr:to>
      <xdr:col>13</xdr:col>
      <xdr:colOff>771525</xdr:colOff>
      <xdr:row>2</xdr:row>
      <xdr:rowOff>142875</xdr:rowOff>
    </xdr:to>
    <xdr:sp>
      <xdr:nvSpPr>
        <xdr:cNvPr id="6" name="1 Conector recto"/>
        <xdr:cNvSpPr>
          <a:spLocks/>
        </xdr:cNvSpPr>
      </xdr:nvSpPr>
      <xdr:spPr>
        <a:xfrm flipV="1">
          <a:off x="9858375" y="514350"/>
          <a:ext cx="3362325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17</xdr:row>
      <xdr:rowOff>114300</xdr:rowOff>
    </xdr:from>
    <xdr:to>
      <xdr:col>14</xdr:col>
      <xdr:colOff>733425</xdr:colOff>
      <xdr:row>34</xdr:row>
      <xdr:rowOff>47625</xdr:rowOff>
    </xdr:to>
    <xdr:graphicFrame>
      <xdr:nvGraphicFramePr>
        <xdr:cNvPr id="1" name="1 Gráfico"/>
        <xdr:cNvGraphicFramePr/>
      </xdr:nvGraphicFramePr>
      <xdr:xfrm>
        <a:off x="7981950" y="4410075"/>
        <a:ext cx="6343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53</xdr:row>
      <xdr:rowOff>19050</xdr:rowOff>
    </xdr:from>
    <xdr:to>
      <xdr:col>14</xdr:col>
      <xdr:colOff>247650</xdr:colOff>
      <xdr:row>70</xdr:row>
      <xdr:rowOff>9525</xdr:rowOff>
    </xdr:to>
    <xdr:graphicFrame>
      <xdr:nvGraphicFramePr>
        <xdr:cNvPr id="2" name="1 Gráfico"/>
        <xdr:cNvGraphicFramePr/>
      </xdr:nvGraphicFramePr>
      <xdr:xfrm>
        <a:off x="8039100" y="11115675"/>
        <a:ext cx="58007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38100</xdr:rowOff>
    </xdr:from>
    <xdr:to>
      <xdr:col>1</xdr:col>
      <xdr:colOff>657225</xdr:colOff>
      <xdr:row>3</xdr:row>
      <xdr:rowOff>9525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66675" y="38100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2</xdr:row>
      <xdr:rowOff>152400</xdr:rowOff>
    </xdr:from>
    <xdr:to>
      <xdr:col>7</xdr:col>
      <xdr:colOff>704850</xdr:colOff>
      <xdr:row>2</xdr:row>
      <xdr:rowOff>180975</xdr:rowOff>
    </xdr:to>
    <xdr:sp>
      <xdr:nvSpPr>
        <xdr:cNvPr id="4" name="1 Conector recto"/>
        <xdr:cNvSpPr>
          <a:spLocks/>
        </xdr:cNvSpPr>
      </xdr:nvSpPr>
      <xdr:spPr>
        <a:xfrm>
          <a:off x="2171700" y="533400"/>
          <a:ext cx="4867275" cy="285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9525</xdr:colOff>
      <xdr:row>0</xdr:row>
      <xdr:rowOff>0</xdr:rowOff>
    </xdr:from>
    <xdr:to>
      <xdr:col>10</xdr:col>
      <xdr:colOff>476250</xdr:colOff>
      <xdr:row>2</xdr:row>
      <xdr:rowOff>161925</xdr:rowOff>
    </xdr:to>
    <xdr:pic>
      <xdr:nvPicPr>
        <xdr:cNvPr id="5" name="4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8039100" y="0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409575</xdr:colOff>
      <xdr:row>2</xdr:row>
      <xdr:rowOff>161925</xdr:rowOff>
    </xdr:from>
    <xdr:to>
      <xdr:col>13</xdr:col>
      <xdr:colOff>981075</xdr:colOff>
      <xdr:row>3</xdr:row>
      <xdr:rowOff>0</xdr:rowOff>
    </xdr:to>
    <xdr:sp>
      <xdr:nvSpPr>
        <xdr:cNvPr id="6" name="1 Conector recto"/>
        <xdr:cNvSpPr>
          <a:spLocks/>
        </xdr:cNvSpPr>
      </xdr:nvSpPr>
      <xdr:spPr>
        <a:xfrm flipV="1">
          <a:off x="9791700" y="542925"/>
          <a:ext cx="3638550" cy="285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714375</xdr:colOff>
      <xdr:row>19</xdr:row>
      <xdr:rowOff>28575</xdr:rowOff>
    </xdr:from>
    <xdr:to>
      <xdr:col>14</xdr:col>
      <xdr:colOff>295275</xdr:colOff>
      <xdr:row>38</xdr:row>
      <xdr:rowOff>152400</xdr:rowOff>
    </xdr:to>
    <xdr:graphicFrame>
      <xdr:nvGraphicFramePr>
        <xdr:cNvPr id="1" name="4 Gráfico"/>
        <xdr:cNvGraphicFramePr/>
      </xdr:nvGraphicFramePr>
      <xdr:xfrm>
        <a:off x="6953250" y="4953000"/>
        <a:ext cx="59436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20</xdr:row>
      <xdr:rowOff>76200</xdr:rowOff>
    </xdr:from>
    <xdr:to>
      <xdr:col>6</xdr:col>
      <xdr:colOff>838200</xdr:colOff>
      <xdr:row>38</xdr:row>
      <xdr:rowOff>161925</xdr:rowOff>
    </xdr:to>
    <xdr:graphicFrame>
      <xdr:nvGraphicFramePr>
        <xdr:cNvPr id="2" name="1 Gráfico"/>
        <xdr:cNvGraphicFramePr/>
      </xdr:nvGraphicFramePr>
      <xdr:xfrm>
        <a:off x="161925" y="5162550"/>
        <a:ext cx="60102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9525</xdr:rowOff>
    </xdr:from>
    <xdr:to>
      <xdr:col>1</xdr:col>
      <xdr:colOff>800100</xdr:colOff>
      <xdr:row>3</xdr:row>
      <xdr:rowOff>19050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57150" y="9525"/>
          <a:ext cx="1838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2</xdr:row>
      <xdr:rowOff>209550</xdr:rowOff>
    </xdr:from>
    <xdr:to>
      <xdr:col>5</xdr:col>
      <xdr:colOff>190500</xdr:colOff>
      <xdr:row>3</xdr:row>
      <xdr:rowOff>0</xdr:rowOff>
    </xdr:to>
    <xdr:sp>
      <xdr:nvSpPr>
        <xdr:cNvPr id="4" name="1 Conector recto"/>
        <xdr:cNvSpPr>
          <a:spLocks/>
        </xdr:cNvSpPr>
      </xdr:nvSpPr>
      <xdr:spPr>
        <a:xfrm flipV="1">
          <a:off x="1543050" y="666750"/>
          <a:ext cx="3133725" cy="19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3</xdr:col>
      <xdr:colOff>533400</xdr:colOff>
      <xdr:row>3</xdr:row>
      <xdr:rowOff>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933450" y="28575"/>
          <a:ext cx="1714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2</xdr:row>
      <xdr:rowOff>200025</xdr:rowOff>
    </xdr:from>
    <xdr:to>
      <xdr:col>12</xdr:col>
      <xdr:colOff>114300</xdr:colOff>
      <xdr:row>2</xdr:row>
      <xdr:rowOff>200025</xdr:rowOff>
    </xdr:to>
    <xdr:sp>
      <xdr:nvSpPr>
        <xdr:cNvPr id="2" name="1 Conector recto"/>
        <xdr:cNvSpPr>
          <a:spLocks/>
        </xdr:cNvSpPr>
      </xdr:nvSpPr>
      <xdr:spPr>
        <a:xfrm flipV="1">
          <a:off x="3819525" y="638175"/>
          <a:ext cx="372427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18</xdr:row>
      <xdr:rowOff>47625</xdr:rowOff>
    </xdr:from>
    <xdr:to>
      <xdr:col>11</xdr:col>
      <xdr:colOff>390525</xdr:colOff>
      <xdr:row>44</xdr:row>
      <xdr:rowOff>104775</xdr:rowOff>
    </xdr:to>
    <xdr:graphicFrame>
      <xdr:nvGraphicFramePr>
        <xdr:cNvPr id="3" name="2 Gráfico"/>
        <xdr:cNvGraphicFramePr/>
      </xdr:nvGraphicFramePr>
      <xdr:xfrm>
        <a:off x="57150" y="4448175"/>
        <a:ext cx="71723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9525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0" y="38100"/>
          <a:ext cx="1838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2</xdr:row>
      <xdr:rowOff>219075</xdr:rowOff>
    </xdr:from>
    <xdr:to>
      <xdr:col>9</xdr:col>
      <xdr:colOff>628650</xdr:colOff>
      <xdr:row>2</xdr:row>
      <xdr:rowOff>219075</xdr:rowOff>
    </xdr:to>
    <xdr:sp>
      <xdr:nvSpPr>
        <xdr:cNvPr id="2" name="1 Conector recto"/>
        <xdr:cNvSpPr>
          <a:spLocks/>
        </xdr:cNvSpPr>
      </xdr:nvSpPr>
      <xdr:spPr>
        <a:xfrm>
          <a:off x="2305050" y="676275"/>
          <a:ext cx="502920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600075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19050" y="38100"/>
          <a:ext cx="1666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3</xdr:row>
      <xdr:rowOff>9525</xdr:rowOff>
    </xdr:from>
    <xdr:to>
      <xdr:col>8</xdr:col>
      <xdr:colOff>742950</xdr:colOff>
      <xdr:row>3</xdr:row>
      <xdr:rowOff>19050</xdr:rowOff>
    </xdr:to>
    <xdr:sp>
      <xdr:nvSpPr>
        <xdr:cNvPr id="2" name="1 Conector recto"/>
        <xdr:cNvSpPr>
          <a:spLocks/>
        </xdr:cNvSpPr>
      </xdr:nvSpPr>
      <xdr:spPr>
        <a:xfrm>
          <a:off x="2133600" y="609600"/>
          <a:ext cx="5705475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0</xdr:col>
      <xdr:colOff>1866900</xdr:colOff>
      <xdr:row>2</xdr:row>
      <xdr:rowOff>219075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28575" y="47625"/>
          <a:ext cx="1838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2095500</xdr:colOff>
      <xdr:row>2</xdr:row>
      <xdr:rowOff>161925</xdr:rowOff>
    </xdr:from>
    <xdr:to>
      <xdr:col>8</xdr:col>
      <xdr:colOff>419100</xdr:colOff>
      <xdr:row>2</xdr:row>
      <xdr:rowOff>180975</xdr:rowOff>
    </xdr:to>
    <xdr:sp>
      <xdr:nvSpPr>
        <xdr:cNvPr id="2" name="1 Conector recto"/>
        <xdr:cNvSpPr>
          <a:spLocks/>
        </xdr:cNvSpPr>
      </xdr:nvSpPr>
      <xdr:spPr>
        <a:xfrm>
          <a:off x="2095500" y="638175"/>
          <a:ext cx="7705725" cy="19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771525</xdr:colOff>
      <xdr:row>10</xdr:row>
      <xdr:rowOff>85725</xdr:rowOff>
    </xdr:from>
    <xdr:to>
      <xdr:col>22</xdr:col>
      <xdr:colOff>342900</xdr:colOff>
      <xdr:row>22</xdr:row>
      <xdr:rowOff>276225</xdr:rowOff>
    </xdr:to>
    <xdr:graphicFrame>
      <xdr:nvGraphicFramePr>
        <xdr:cNvPr id="3" name="1 Gráfico"/>
        <xdr:cNvGraphicFramePr/>
      </xdr:nvGraphicFramePr>
      <xdr:xfrm>
        <a:off x="11391900" y="2819400"/>
        <a:ext cx="815340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38</xdr:row>
      <xdr:rowOff>0</xdr:rowOff>
    </xdr:from>
    <xdr:to>
      <xdr:col>6</xdr:col>
      <xdr:colOff>447675</xdr:colOff>
      <xdr:row>65</xdr:row>
      <xdr:rowOff>66675</xdr:rowOff>
    </xdr:to>
    <xdr:graphicFrame>
      <xdr:nvGraphicFramePr>
        <xdr:cNvPr id="1" name="3 Gráfico"/>
        <xdr:cNvGraphicFramePr/>
      </xdr:nvGraphicFramePr>
      <xdr:xfrm>
        <a:off x="66675" y="6410325"/>
        <a:ext cx="850582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1666875</xdr:colOff>
      <xdr:row>3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rcRect l="4223"/>
        <a:stretch>
          <a:fillRect/>
        </a:stretch>
      </xdr:blipFill>
      <xdr:spPr>
        <a:xfrm>
          <a:off x="0" y="9525"/>
          <a:ext cx="1666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5</xdr:col>
      <xdr:colOff>38100</xdr:colOff>
      <xdr:row>3</xdr:row>
      <xdr:rowOff>9525</xdr:rowOff>
    </xdr:to>
    <xdr:sp>
      <xdr:nvSpPr>
        <xdr:cNvPr id="3" name="1 Conector recto"/>
        <xdr:cNvSpPr>
          <a:spLocks/>
        </xdr:cNvSpPr>
      </xdr:nvSpPr>
      <xdr:spPr>
        <a:xfrm>
          <a:off x="3600450" y="514350"/>
          <a:ext cx="3657600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ECASTROG\Mis%20documentos\ESTADISTICA%202010\ARCHIVO%20HISTORICO\estad.%20%2096-00\FUGARECP\1997\FUGAS%2019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7.51.10\Users\Documents%20and%20Settings\LECASTROG\Mis%20documentos\ESTADISTICA%202010\ARCHIVO%20HISTORICO\estad.%20%2096-00\FUGARECP\1997\FUGAS%20199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11\archivos1\EXEL\ANPRO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> </v>
          </cell>
          <cell r="J29" t="str">
            <v>F</v>
          </cell>
        </row>
        <row r="30">
          <cell r="D30" t="str">
            <v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> </v>
          </cell>
          <cell r="J29" t="str">
            <v>F</v>
          </cell>
        </row>
        <row r="30">
          <cell r="D30" t="str">
            <v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FORM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265"/>
  <sheetViews>
    <sheetView showGridLines="0" view="pageBreakPreview" zoomScale="60" zoomScaleNormal="50" zoomScalePageLayoutView="0" workbookViewId="0" topLeftCell="A237">
      <selection activeCell="O270" sqref="O270"/>
    </sheetView>
  </sheetViews>
  <sheetFormatPr defaultColWidth="11.421875" defaultRowHeight="12.75"/>
  <cols>
    <col min="1" max="1" width="15.140625" style="6" customWidth="1"/>
    <col min="2" max="2" width="40.140625" style="1" customWidth="1"/>
    <col min="3" max="3" width="44.421875" style="1" customWidth="1"/>
    <col min="4" max="4" width="21.7109375" style="183" customWidth="1"/>
    <col min="5" max="5" width="20.8515625" style="183" customWidth="1"/>
    <col min="6" max="6" width="22.00390625" style="185" customWidth="1"/>
    <col min="7" max="7" width="22.140625" style="186" customWidth="1"/>
    <col min="8" max="8" width="12.57421875" style="183" customWidth="1"/>
    <col min="9" max="9" width="14.28125" style="183" customWidth="1"/>
    <col min="10" max="10" width="13.00390625" style="186" customWidth="1"/>
    <col min="11" max="11" width="21.421875" style="183" customWidth="1"/>
    <col min="12" max="12" width="13.57421875" style="183" customWidth="1"/>
    <col min="13" max="13" width="11.421875" style="183" customWidth="1"/>
    <col min="14" max="15" width="22.7109375" style="3" customWidth="1"/>
    <col min="16" max="16384" width="11.421875" style="6" customWidth="1"/>
  </cols>
  <sheetData>
    <row r="1" spans="3:15" s="1" customFormat="1" ht="24.7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3:15" s="1" customFormat="1" ht="24.75" customHeight="1"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3:15" s="1" customFormat="1" ht="24.75" customHeight="1"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3:15" s="1" customFormat="1" ht="24.75" customHeight="1"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24.75" customHeight="1">
      <c r="A5" s="676" t="s">
        <v>0</v>
      </c>
      <c r="B5" s="676"/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6"/>
      <c r="O5" s="5"/>
    </row>
    <row r="6" spans="1:15" s="8" customFormat="1" ht="24.75" customHeight="1" thickBot="1">
      <c r="A6" s="677" t="s">
        <v>391</v>
      </c>
      <c r="B6" s="677"/>
      <c r="C6" s="677"/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7"/>
      <c r="O6" s="7"/>
    </row>
    <row r="7" spans="1:15" s="8" customFormat="1" ht="31.5" customHeight="1">
      <c r="A7" s="678" t="s">
        <v>1</v>
      </c>
      <c r="B7" s="680" t="s">
        <v>2</v>
      </c>
      <c r="C7" s="681"/>
      <c r="D7" s="682" t="s">
        <v>3</v>
      </c>
      <c r="E7" s="682" t="s">
        <v>4</v>
      </c>
      <c r="F7" s="684" t="s">
        <v>5</v>
      </c>
      <c r="G7" s="686" t="s">
        <v>6</v>
      </c>
      <c r="H7" s="687"/>
      <c r="I7" s="686" t="s">
        <v>7</v>
      </c>
      <c r="J7" s="687"/>
      <c r="K7" s="682" t="s">
        <v>8</v>
      </c>
      <c r="L7" s="686" t="s">
        <v>9</v>
      </c>
      <c r="M7" s="687"/>
      <c r="N7" s="690" t="s">
        <v>10</v>
      </c>
      <c r="O7" s="9"/>
    </row>
    <row r="8" spans="1:15" s="8" customFormat="1" ht="25.5" customHeight="1" thickBot="1">
      <c r="A8" s="679"/>
      <c r="B8" s="198" t="s">
        <v>11</v>
      </c>
      <c r="C8" s="198" t="s">
        <v>12</v>
      </c>
      <c r="D8" s="683"/>
      <c r="E8" s="683"/>
      <c r="F8" s="685"/>
      <c r="G8" s="199" t="s">
        <v>13</v>
      </c>
      <c r="H8" s="200" t="s">
        <v>14</v>
      </c>
      <c r="I8" s="199" t="s">
        <v>13</v>
      </c>
      <c r="J8" s="200" t="s">
        <v>14</v>
      </c>
      <c r="K8" s="683"/>
      <c r="L8" s="199" t="s">
        <v>13</v>
      </c>
      <c r="M8" s="200" t="s">
        <v>14</v>
      </c>
      <c r="N8" s="691"/>
      <c r="O8" s="9"/>
    </row>
    <row r="9" spans="1:15" s="8" customFormat="1" ht="25.5" customHeight="1" thickBot="1">
      <c r="A9" s="201"/>
      <c r="B9" s="202"/>
      <c r="C9" s="203"/>
      <c r="D9" s="204"/>
      <c r="E9" s="204"/>
      <c r="F9" s="205"/>
      <c r="G9" s="204"/>
      <c r="H9" s="204"/>
      <c r="I9" s="206"/>
      <c r="J9" s="207"/>
      <c r="K9" s="206"/>
      <c r="L9" s="206"/>
      <c r="M9" s="208"/>
      <c r="N9" s="209"/>
      <c r="O9" s="10"/>
    </row>
    <row r="10" spans="1:15" s="12" customFormat="1" ht="25.5" customHeight="1" thickBot="1">
      <c r="A10" s="210">
        <v>100</v>
      </c>
      <c r="B10" s="692" t="s">
        <v>17</v>
      </c>
      <c r="C10" s="693"/>
      <c r="D10" s="211">
        <v>28481</v>
      </c>
      <c r="E10" s="211">
        <v>36830</v>
      </c>
      <c r="F10" s="212">
        <v>0.2931427969523541</v>
      </c>
      <c r="G10" s="211">
        <v>34039</v>
      </c>
      <c r="H10" s="211">
        <v>2791</v>
      </c>
      <c r="I10" s="211">
        <v>9372</v>
      </c>
      <c r="J10" s="213">
        <v>962</v>
      </c>
      <c r="K10" s="211">
        <v>10334</v>
      </c>
      <c r="L10" s="211">
        <v>24667</v>
      </c>
      <c r="M10" s="211">
        <v>1829</v>
      </c>
      <c r="N10" s="214">
        <v>26496</v>
      </c>
      <c r="O10" s="11"/>
    </row>
    <row r="11" spans="1:15" s="20" customFormat="1" ht="25.5" customHeight="1">
      <c r="A11" s="215"/>
      <c r="B11" s="216"/>
      <c r="C11" s="217"/>
      <c r="D11" s="218"/>
      <c r="E11" s="218"/>
      <c r="F11" s="219"/>
      <c r="G11" s="218"/>
      <c r="H11" s="220"/>
      <c r="I11" s="220"/>
      <c r="J11" s="220"/>
      <c r="K11" s="218"/>
      <c r="L11" s="220"/>
      <c r="M11" s="220"/>
      <c r="N11" s="221"/>
      <c r="O11" s="18"/>
    </row>
    <row r="12" spans="1:15" s="27" customFormat="1" ht="25.5" customHeight="1">
      <c r="A12" s="22"/>
      <c r="B12" s="694" t="s">
        <v>18</v>
      </c>
      <c r="C12" s="695"/>
      <c r="D12" s="23">
        <v>118</v>
      </c>
      <c r="E12" s="23">
        <v>227</v>
      </c>
      <c r="F12" s="24">
        <v>0.923728813559322</v>
      </c>
      <c r="G12" s="23">
        <v>204</v>
      </c>
      <c r="H12" s="23">
        <v>23</v>
      </c>
      <c r="I12" s="23">
        <v>88</v>
      </c>
      <c r="J12" s="23">
        <v>8</v>
      </c>
      <c r="K12" s="23">
        <v>96</v>
      </c>
      <c r="L12" s="23">
        <v>116</v>
      </c>
      <c r="M12" s="23">
        <v>15</v>
      </c>
      <c r="N12" s="25">
        <v>131</v>
      </c>
      <c r="O12" s="26"/>
    </row>
    <row r="13" spans="1:15" s="20" customFormat="1" ht="25.5" customHeight="1">
      <c r="A13" s="13">
        <v>101</v>
      </c>
      <c r="B13" s="28" t="s">
        <v>19</v>
      </c>
      <c r="C13" s="28" t="s">
        <v>20</v>
      </c>
      <c r="D13" s="29">
        <v>118</v>
      </c>
      <c r="E13" s="29">
        <v>227</v>
      </c>
      <c r="F13" s="30">
        <v>0.923728813559322</v>
      </c>
      <c r="G13" s="29">
        <v>204</v>
      </c>
      <c r="H13" s="29">
        <v>23</v>
      </c>
      <c r="I13" s="29">
        <v>88</v>
      </c>
      <c r="J13" s="29">
        <v>8</v>
      </c>
      <c r="K13" s="29">
        <v>96</v>
      </c>
      <c r="L13" s="29">
        <v>116</v>
      </c>
      <c r="M13" s="29">
        <v>15</v>
      </c>
      <c r="N13" s="29">
        <v>131</v>
      </c>
      <c r="O13" s="31"/>
    </row>
    <row r="14" spans="1:15" s="20" customFormat="1" ht="25.5" customHeight="1">
      <c r="A14" s="13"/>
      <c r="B14" s="14"/>
      <c r="C14" s="14"/>
      <c r="D14" s="32"/>
      <c r="E14" s="32"/>
      <c r="F14" s="33"/>
      <c r="G14" s="32"/>
      <c r="H14" s="32"/>
      <c r="I14" s="32"/>
      <c r="J14" s="32"/>
      <c r="K14" s="32"/>
      <c r="L14" s="32"/>
      <c r="M14" s="32"/>
      <c r="N14" s="34"/>
      <c r="O14" s="35"/>
    </row>
    <row r="15" spans="1:15" s="27" customFormat="1" ht="25.5" customHeight="1">
      <c r="A15" s="22"/>
      <c r="B15" s="694" t="s">
        <v>21</v>
      </c>
      <c r="C15" s="695"/>
      <c r="D15" s="23">
        <v>4263</v>
      </c>
      <c r="E15" s="23">
        <v>5060</v>
      </c>
      <c r="F15" s="24">
        <v>0.18695754163734457</v>
      </c>
      <c r="G15" s="23">
        <v>4836</v>
      </c>
      <c r="H15" s="23">
        <v>224</v>
      </c>
      <c r="I15" s="23">
        <v>599</v>
      </c>
      <c r="J15" s="23">
        <v>42</v>
      </c>
      <c r="K15" s="23">
        <v>641</v>
      </c>
      <c r="L15" s="23">
        <v>4237</v>
      </c>
      <c r="M15" s="23">
        <v>182</v>
      </c>
      <c r="N15" s="25">
        <v>4419</v>
      </c>
      <c r="O15" s="26"/>
    </row>
    <row r="16" spans="1:15" s="20" customFormat="1" ht="25.5" customHeight="1">
      <c r="A16" s="36">
        <v>104</v>
      </c>
      <c r="B16" s="37" t="s">
        <v>22</v>
      </c>
      <c r="C16" s="28" t="s">
        <v>23</v>
      </c>
      <c r="D16" s="29">
        <v>326</v>
      </c>
      <c r="E16" s="29">
        <v>346</v>
      </c>
      <c r="F16" s="30">
        <v>0.06134969325153383</v>
      </c>
      <c r="G16" s="29">
        <v>309</v>
      </c>
      <c r="H16" s="29">
        <v>37</v>
      </c>
      <c r="I16" s="29">
        <v>0</v>
      </c>
      <c r="J16" s="29">
        <v>0</v>
      </c>
      <c r="K16" s="29">
        <v>0</v>
      </c>
      <c r="L16" s="29">
        <v>309</v>
      </c>
      <c r="M16" s="29">
        <v>37</v>
      </c>
      <c r="N16" s="29">
        <v>346</v>
      </c>
      <c r="O16" s="31"/>
    </row>
    <row r="17" spans="1:15" s="20" customFormat="1" ht="25.5" customHeight="1">
      <c r="A17" s="36">
        <v>150</v>
      </c>
      <c r="B17" s="28" t="s">
        <v>24</v>
      </c>
      <c r="C17" s="28" t="s">
        <v>25</v>
      </c>
      <c r="D17" s="29">
        <v>2530</v>
      </c>
      <c r="E17" s="29">
        <v>2771</v>
      </c>
      <c r="F17" s="30">
        <v>0.09525691699604732</v>
      </c>
      <c r="G17" s="29">
        <v>2771</v>
      </c>
      <c r="H17" s="29">
        <v>0</v>
      </c>
      <c r="I17" s="29">
        <v>217</v>
      </c>
      <c r="J17" s="29">
        <v>0</v>
      </c>
      <c r="K17" s="29">
        <v>217</v>
      </c>
      <c r="L17" s="29">
        <v>2554</v>
      </c>
      <c r="M17" s="29">
        <v>0</v>
      </c>
      <c r="N17" s="29">
        <v>2554</v>
      </c>
      <c r="O17" s="31"/>
    </row>
    <row r="18" spans="1:15" s="20" customFormat="1" ht="25.5" customHeight="1">
      <c r="A18" s="36">
        <v>105</v>
      </c>
      <c r="B18" s="28" t="s">
        <v>19</v>
      </c>
      <c r="C18" s="28" t="s">
        <v>26</v>
      </c>
      <c r="D18" s="29">
        <v>272</v>
      </c>
      <c r="E18" s="29">
        <v>292</v>
      </c>
      <c r="F18" s="30">
        <v>0.07352941176470584</v>
      </c>
      <c r="G18" s="29">
        <v>292</v>
      </c>
      <c r="H18" s="29">
        <v>0</v>
      </c>
      <c r="I18" s="29">
        <v>69</v>
      </c>
      <c r="J18" s="29">
        <v>0</v>
      </c>
      <c r="K18" s="29">
        <v>69</v>
      </c>
      <c r="L18" s="29">
        <v>223</v>
      </c>
      <c r="M18" s="29">
        <v>0</v>
      </c>
      <c r="N18" s="29">
        <v>223</v>
      </c>
      <c r="O18" s="31"/>
    </row>
    <row r="19" spans="1:15" s="20" customFormat="1" ht="25.5" customHeight="1">
      <c r="A19" s="36">
        <v>106</v>
      </c>
      <c r="B19" s="28" t="s">
        <v>27</v>
      </c>
      <c r="C19" s="28" t="s">
        <v>28</v>
      </c>
      <c r="D19" s="29">
        <v>50</v>
      </c>
      <c r="E19" s="29">
        <v>46</v>
      </c>
      <c r="F19" s="30">
        <v>-0.07999999999999996</v>
      </c>
      <c r="G19" s="29">
        <v>46</v>
      </c>
      <c r="H19" s="29">
        <v>0</v>
      </c>
      <c r="I19" s="29">
        <v>0</v>
      </c>
      <c r="J19" s="29">
        <v>0</v>
      </c>
      <c r="K19" s="29">
        <v>0</v>
      </c>
      <c r="L19" s="29">
        <v>46</v>
      </c>
      <c r="M19" s="29">
        <v>0</v>
      </c>
      <c r="N19" s="29">
        <v>46</v>
      </c>
      <c r="O19" s="31"/>
    </row>
    <row r="20" spans="1:15" s="20" customFormat="1" ht="25.5" customHeight="1">
      <c r="A20" s="36">
        <v>107</v>
      </c>
      <c r="B20" s="28" t="s">
        <v>19</v>
      </c>
      <c r="C20" s="28" t="s">
        <v>29</v>
      </c>
      <c r="D20" s="29">
        <v>55</v>
      </c>
      <c r="E20" s="29">
        <v>78</v>
      </c>
      <c r="F20" s="30">
        <v>0.4181818181818182</v>
      </c>
      <c r="G20" s="29">
        <v>78</v>
      </c>
      <c r="H20" s="29">
        <v>0</v>
      </c>
      <c r="I20" s="29">
        <v>26</v>
      </c>
      <c r="J20" s="29">
        <v>0</v>
      </c>
      <c r="K20" s="29">
        <v>26</v>
      </c>
      <c r="L20" s="29">
        <v>52</v>
      </c>
      <c r="M20" s="29">
        <v>0</v>
      </c>
      <c r="N20" s="29">
        <v>52</v>
      </c>
      <c r="O20" s="31"/>
    </row>
    <row r="21" spans="1:15" s="20" customFormat="1" ht="25.5" customHeight="1">
      <c r="A21" s="36">
        <v>109</v>
      </c>
      <c r="B21" s="28" t="s">
        <v>19</v>
      </c>
      <c r="C21" s="28" t="s">
        <v>30</v>
      </c>
      <c r="D21" s="29">
        <v>73</v>
      </c>
      <c r="E21" s="29">
        <v>150</v>
      </c>
      <c r="F21" s="30">
        <v>1.0547945205479454</v>
      </c>
      <c r="G21" s="29">
        <v>150</v>
      </c>
      <c r="H21" s="29">
        <v>0</v>
      </c>
      <c r="I21" s="29">
        <v>58</v>
      </c>
      <c r="J21" s="29">
        <v>0</v>
      </c>
      <c r="K21" s="29">
        <v>58</v>
      </c>
      <c r="L21" s="29">
        <v>92</v>
      </c>
      <c r="M21" s="29">
        <v>0</v>
      </c>
      <c r="N21" s="29">
        <v>92</v>
      </c>
      <c r="O21" s="31"/>
    </row>
    <row r="22" spans="1:15" s="20" customFormat="1" ht="25.5" customHeight="1">
      <c r="A22" s="36">
        <v>110</v>
      </c>
      <c r="B22" s="28" t="s">
        <v>27</v>
      </c>
      <c r="C22" s="28" t="s">
        <v>31</v>
      </c>
      <c r="D22" s="29">
        <v>122</v>
      </c>
      <c r="E22" s="29">
        <v>139</v>
      </c>
      <c r="F22" s="30">
        <v>0.139344262295082</v>
      </c>
      <c r="G22" s="29">
        <v>139</v>
      </c>
      <c r="H22" s="29">
        <v>0</v>
      </c>
      <c r="I22" s="29">
        <v>40</v>
      </c>
      <c r="J22" s="29">
        <v>0</v>
      </c>
      <c r="K22" s="29">
        <v>40</v>
      </c>
      <c r="L22" s="29">
        <v>99</v>
      </c>
      <c r="M22" s="29">
        <v>0</v>
      </c>
      <c r="N22" s="29">
        <v>99</v>
      </c>
      <c r="O22" s="31"/>
    </row>
    <row r="23" spans="1:15" s="20" customFormat="1" ht="25.5" customHeight="1">
      <c r="A23" s="36">
        <v>103</v>
      </c>
      <c r="B23" s="28" t="s">
        <v>19</v>
      </c>
      <c r="C23" s="28" t="s">
        <v>32</v>
      </c>
      <c r="D23" s="29">
        <v>320</v>
      </c>
      <c r="E23" s="29">
        <v>437</v>
      </c>
      <c r="F23" s="30">
        <v>0.3656250000000001</v>
      </c>
      <c r="G23" s="29">
        <v>437</v>
      </c>
      <c r="H23" s="29">
        <v>0</v>
      </c>
      <c r="I23" s="29">
        <v>49</v>
      </c>
      <c r="J23" s="29">
        <v>0</v>
      </c>
      <c r="K23" s="29">
        <v>49</v>
      </c>
      <c r="L23" s="29">
        <v>388</v>
      </c>
      <c r="M23" s="29">
        <v>0</v>
      </c>
      <c r="N23" s="29">
        <v>388</v>
      </c>
      <c r="O23" s="31"/>
    </row>
    <row r="24" spans="1:15" s="20" customFormat="1" ht="25.5" customHeight="1">
      <c r="A24" s="36">
        <v>112</v>
      </c>
      <c r="B24" s="28" t="s">
        <v>33</v>
      </c>
      <c r="C24" s="28" t="s">
        <v>34</v>
      </c>
      <c r="D24" s="29">
        <v>395</v>
      </c>
      <c r="E24" s="29">
        <v>620</v>
      </c>
      <c r="F24" s="30">
        <v>0.5696202531645569</v>
      </c>
      <c r="G24" s="29">
        <v>433</v>
      </c>
      <c r="H24" s="29">
        <v>187</v>
      </c>
      <c r="I24" s="29">
        <v>87</v>
      </c>
      <c r="J24" s="29">
        <v>42</v>
      </c>
      <c r="K24" s="29">
        <v>129</v>
      </c>
      <c r="L24" s="29">
        <v>346</v>
      </c>
      <c r="M24" s="29">
        <v>145</v>
      </c>
      <c r="N24" s="29">
        <v>491</v>
      </c>
      <c r="O24" s="31"/>
    </row>
    <row r="25" spans="1:15" s="20" customFormat="1" ht="25.5" customHeight="1">
      <c r="A25" s="36">
        <v>149</v>
      </c>
      <c r="B25" s="28" t="s">
        <v>19</v>
      </c>
      <c r="C25" s="28" t="s">
        <v>35</v>
      </c>
      <c r="D25" s="29">
        <v>120</v>
      </c>
      <c r="E25" s="29">
        <v>181</v>
      </c>
      <c r="F25" s="30">
        <v>0.5083333333333333</v>
      </c>
      <c r="G25" s="29">
        <v>181</v>
      </c>
      <c r="H25" s="29">
        <v>0</v>
      </c>
      <c r="I25" s="29">
        <v>53</v>
      </c>
      <c r="J25" s="29">
        <v>0</v>
      </c>
      <c r="K25" s="29">
        <v>53</v>
      </c>
      <c r="L25" s="29">
        <v>128</v>
      </c>
      <c r="M25" s="29">
        <v>0</v>
      </c>
      <c r="N25" s="29">
        <v>128</v>
      </c>
      <c r="O25" s="31"/>
    </row>
    <row r="26" spans="1:15" s="20" customFormat="1" ht="25.5" customHeight="1">
      <c r="A26" s="13"/>
      <c r="B26" s="14"/>
      <c r="C26" s="14"/>
      <c r="D26" s="29"/>
      <c r="E26" s="29"/>
      <c r="F26" s="38"/>
      <c r="G26" s="32"/>
      <c r="H26" s="32"/>
      <c r="I26" s="32"/>
      <c r="J26" s="32"/>
      <c r="K26" s="32"/>
      <c r="L26" s="32"/>
      <c r="M26" s="32"/>
      <c r="N26" s="34"/>
      <c r="O26" s="35"/>
    </row>
    <row r="27" spans="1:15" s="27" customFormat="1" ht="25.5" customHeight="1">
      <c r="A27" s="22"/>
      <c r="B27" s="694" t="s">
        <v>36</v>
      </c>
      <c r="C27" s="695"/>
      <c r="D27" s="23">
        <v>1938</v>
      </c>
      <c r="E27" s="23">
        <v>2231</v>
      </c>
      <c r="F27" s="24">
        <v>0.15118679050567585</v>
      </c>
      <c r="G27" s="23">
        <v>2160</v>
      </c>
      <c r="H27" s="23">
        <v>71</v>
      </c>
      <c r="I27" s="23">
        <v>514</v>
      </c>
      <c r="J27" s="23">
        <v>46</v>
      </c>
      <c r="K27" s="23">
        <v>560</v>
      </c>
      <c r="L27" s="23">
        <v>1646</v>
      </c>
      <c r="M27" s="23">
        <v>25</v>
      </c>
      <c r="N27" s="25">
        <v>1671</v>
      </c>
      <c r="O27" s="26"/>
    </row>
    <row r="28" spans="1:15" s="20" customFormat="1" ht="25.5" customHeight="1">
      <c r="A28" s="36">
        <v>143</v>
      </c>
      <c r="B28" s="39" t="s">
        <v>19</v>
      </c>
      <c r="C28" s="40" t="s">
        <v>37</v>
      </c>
      <c r="D28" s="29">
        <v>550</v>
      </c>
      <c r="E28" s="29">
        <v>883</v>
      </c>
      <c r="F28" s="30">
        <v>0.6054545454545455</v>
      </c>
      <c r="G28" s="29">
        <v>812</v>
      </c>
      <c r="H28" s="29">
        <v>71</v>
      </c>
      <c r="I28" s="29">
        <v>491</v>
      </c>
      <c r="J28" s="29">
        <v>46</v>
      </c>
      <c r="K28" s="29">
        <v>537</v>
      </c>
      <c r="L28" s="29">
        <v>321</v>
      </c>
      <c r="M28" s="29">
        <v>25</v>
      </c>
      <c r="N28" s="29">
        <v>346</v>
      </c>
      <c r="O28" s="31"/>
    </row>
    <row r="29" spans="1:15" s="20" customFormat="1" ht="25.5" customHeight="1">
      <c r="A29" s="41">
        <v>157</v>
      </c>
      <c r="B29" s="42" t="s">
        <v>38</v>
      </c>
      <c r="C29" s="40" t="s">
        <v>39</v>
      </c>
      <c r="D29" s="29">
        <v>1388</v>
      </c>
      <c r="E29" s="29">
        <v>1348</v>
      </c>
      <c r="F29" s="30">
        <v>-0.028818443804034533</v>
      </c>
      <c r="G29" s="29">
        <v>1348</v>
      </c>
      <c r="H29" s="29">
        <v>0</v>
      </c>
      <c r="I29" s="29">
        <v>23</v>
      </c>
      <c r="J29" s="29">
        <v>0</v>
      </c>
      <c r="K29" s="29">
        <v>23</v>
      </c>
      <c r="L29" s="29">
        <v>1325</v>
      </c>
      <c r="M29" s="29">
        <v>0</v>
      </c>
      <c r="N29" s="29">
        <v>1325</v>
      </c>
      <c r="O29" s="43"/>
    </row>
    <row r="30" spans="1:15" s="20" customFormat="1" ht="25.5" customHeight="1">
      <c r="A30" s="36"/>
      <c r="B30" s="14"/>
      <c r="C30" s="14"/>
      <c r="D30" s="14"/>
      <c r="E30" s="32"/>
      <c r="F30" s="33"/>
      <c r="G30" s="32"/>
      <c r="H30" s="14"/>
      <c r="I30" s="14"/>
      <c r="J30" s="14"/>
      <c r="K30" s="14"/>
      <c r="L30" s="14"/>
      <c r="M30" s="14"/>
      <c r="N30" s="44"/>
      <c r="O30" s="45"/>
    </row>
    <row r="31" spans="1:15" s="27" customFormat="1" ht="25.5" customHeight="1">
      <c r="A31" s="48"/>
      <c r="B31" s="694" t="s">
        <v>40</v>
      </c>
      <c r="C31" s="695"/>
      <c r="D31" s="23">
        <v>9113</v>
      </c>
      <c r="E31" s="23">
        <v>14728</v>
      </c>
      <c r="F31" s="24">
        <v>0.6161527488203664</v>
      </c>
      <c r="G31" s="23">
        <v>12757</v>
      </c>
      <c r="H31" s="23">
        <v>1971</v>
      </c>
      <c r="I31" s="23">
        <v>4738</v>
      </c>
      <c r="J31" s="23">
        <v>650</v>
      </c>
      <c r="K31" s="23">
        <v>5388</v>
      </c>
      <c r="L31" s="23">
        <v>8019</v>
      </c>
      <c r="M31" s="23">
        <v>1321</v>
      </c>
      <c r="N31" s="23">
        <v>9340</v>
      </c>
      <c r="O31" s="26"/>
    </row>
    <row r="32" spans="1:15" s="20" customFormat="1" ht="31.5" customHeight="1">
      <c r="A32" s="41">
        <v>113</v>
      </c>
      <c r="B32" s="49" t="s">
        <v>41</v>
      </c>
      <c r="C32" s="49" t="s">
        <v>42</v>
      </c>
      <c r="D32" s="50">
        <v>4931</v>
      </c>
      <c r="E32" s="29">
        <v>7886</v>
      </c>
      <c r="F32" s="30">
        <v>0.5992699249645101</v>
      </c>
      <c r="G32" s="50">
        <v>7885</v>
      </c>
      <c r="H32" s="50">
        <v>1</v>
      </c>
      <c r="I32" s="50">
        <v>1300</v>
      </c>
      <c r="J32" s="50">
        <v>1</v>
      </c>
      <c r="K32" s="50">
        <v>1301</v>
      </c>
      <c r="L32" s="50">
        <v>6585</v>
      </c>
      <c r="M32" s="50">
        <v>0</v>
      </c>
      <c r="N32" s="50">
        <v>6585</v>
      </c>
      <c r="O32" s="31"/>
    </row>
    <row r="33" spans="1:15" s="20" customFormat="1" ht="22.5" customHeight="1">
      <c r="A33" s="36">
        <v>114</v>
      </c>
      <c r="B33" s="51" t="s">
        <v>43</v>
      </c>
      <c r="C33" s="28" t="s">
        <v>44</v>
      </c>
      <c r="D33" s="29">
        <v>2907</v>
      </c>
      <c r="E33" s="29">
        <v>4872</v>
      </c>
      <c r="F33" s="30">
        <v>0.675954592363261</v>
      </c>
      <c r="G33" s="29">
        <v>4872</v>
      </c>
      <c r="H33" s="29">
        <v>0</v>
      </c>
      <c r="I33" s="29">
        <v>3438</v>
      </c>
      <c r="J33" s="29">
        <v>0</v>
      </c>
      <c r="K33" s="29">
        <v>3438</v>
      </c>
      <c r="L33" s="29">
        <v>1434</v>
      </c>
      <c r="M33" s="29">
        <v>0</v>
      </c>
      <c r="N33" s="29">
        <v>1434</v>
      </c>
      <c r="O33" s="31"/>
    </row>
    <row r="34" spans="1:15" s="20" customFormat="1" ht="25.5" customHeight="1">
      <c r="A34" s="36">
        <v>129</v>
      </c>
      <c r="B34" s="28" t="s">
        <v>45</v>
      </c>
      <c r="C34" s="28" t="s">
        <v>46</v>
      </c>
      <c r="D34" s="29">
        <v>1275</v>
      </c>
      <c r="E34" s="29">
        <v>1970</v>
      </c>
      <c r="F34" s="30">
        <v>0.5450980392156863</v>
      </c>
      <c r="G34" s="29">
        <v>0</v>
      </c>
      <c r="H34" s="29">
        <v>1970</v>
      </c>
      <c r="I34" s="29">
        <v>0</v>
      </c>
      <c r="J34" s="29">
        <v>649</v>
      </c>
      <c r="K34" s="29">
        <v>649</v>
      </c>
      <c r="L34" s="29">
        <v>0</v>
      </c>
      <c r="M34" s="29">
        <v>1321</v>
      </c>
      <c r="N34" s="29">
        <v>1321</v>
      </c>
      <c r="O34" s="31"/>
    </row>
    <row r="35" spans="1:15" s="20" customFormat="1" ht="25.5" customHeight="1">
      <c r="A35" s="36"/>
      <c r="B35" s="28"/>
      <c r="C35" s="28"/>
      <c r="D35" s="29"/>
      <c r="E35" s="29"/>
      <c r="F35" s="30"/>
      <c r="G35" s="29"/>
      <c r="H35" s="29"/>
      <c r="I35" s="29"/>
      <c r="J35" s="29"/>
      <c r="K35" s="29"/>
      <c r="L35" s="29"/>
      <c r="M35" s="29"/>
      <c r="N35" s="29"/>
      <c r="O35" s="31"/>
    </row>
    <row r="36" spans="1:15" s="27" customFormat="1" ht="25.5" customHeight="1">
      <c r="A36" s="48"/>
      <c r="B36" s="694" t="s">
        <v>47</v>
      </c>
      <c r="C36" s="695"/>
      <c r="D36" s="23">
        <v>4279</v>
      </c>
      <c r="E36" s="23">
        <v>4284</v>
      </c>
      <c r="F36" s="24">
        <v>0.0011684973124561626</v>
      </c>
      <c r="G36" s="23">
        <v>4283</v>
      </c>
      <c r="H36" s="23">
        <v>1</v>
      </c>
      <c r="I36" s="23">
        <v>684</v>
      </c>
      <c r="J36" s="23">
        <v>0</v>
      </c>
      <c r="K36" s="23">
        <v>684</v>
      </c>
      <c r="L36" s="23">
        <v>3599</v>
      </c>
      <c r="M36" s="23">
        <v>1</v>
      </c>
      <c r="N36" s="23">
        <v>3600</v>
      </c>
      <c r="O36" s="26"/>
    </row>
    <row r="37" spans="1:15" s="20" customFormat="1" ht="25.5" customHeight="1">
      <c r="A37" s="36">
        <v>116</v>
      </c>
      <c r="B37" s="28" t="s">
        <v>19</v>
      </c>
      <c r="C37" s="28" t="s">
        <v>48</v>
      </c>
      <c r="D37" s="29">
        <v>83</v>
      </c>
      <c r="E37" s="29">
        <v>116</v>
      </c>
      <c r="F37" s="30">
        <v>0.3975903614457832</v>
      </c>
      <c r="G37" s="29">
        <v>116</v>
      </c>
      <c r="H37" s="29">
        <v>0</v>
      </c>
      <c r="I37" s="29">
        <v>25</v>
      </c>
      <c r="J37" s="29">
        <v>0</v>
      </c>
      <c r="K37" s="29">
        <v>25</v>
      </c>
      <c r="L37" s="29">
        <v>91</v>
      </c>
      <c r="M37" s="29">
        <v>0</v>
      </c>
      <c r="N37" s="29">
        <v>91</v>
      </c>
      <c r="O37" s="31"/>
    </row>
    <row r="38" spans="1:15" s="20" customFormat="1" ht="25.5" customHeight="1">
      <c r="A38" s="36">
        <v>117</v>
      </c>
      <c r="B38" s="28" t="s">
        <v>19</v>
      </c>
      <c r="C38" s="28" t="s">
        <v>49</v>
      </c>
      <c r="D38" s="29">
        <v>87</v>
      </c>
      <c r="E38" s="29">
        <v>115</v>
      </c>
      <c r="F38" s="30">
        <v>0.32183908045977017</v>
      </c>
      <c r="G38" s="29">
        <v>115</v>
      </c>
      <c r="H38" s="29">
        <v>0</v>
      </c>
      <c r="I38" s="29">
        <v>12</v>
      </c>
      <c r="J38" s="29">
        <v>0</v>
      </c>
      <c r="K38" s="29">
        <v>12</v>
      </c>
      <c r="L38" s="29">
        <v>103</v>
      </c>
      <c r="M38" s="29">
        <v>0</v>
      </c>
      <c r="N38" s="29">
        <v>103</v>
      </c>
      <c r="O38" s="31"/>
    </row>
    <row r="39" spans="1:15" s="20" customFormat="1" ht="25.5" customHeight="1">
      <c r="A39" s="36">
        <v>118</v>
      </c>
      <c r="B39" s="28" t="s">
        <v>19</v>
      </c>
      <c r="C39" s="28" t="s">
        <v>50</v>
      </c>
      <c r="D39" s="29">
        <v>148</v>
      </c>
      <c r="E39" s="29">
        <v>0</v>
      </c>
      <c r="F39" s="30">
        <v>-1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31"/>
    </row>
    <row r="40" spans="1:15" s="20" customFormat="1" ht="25.5" customHeight="1">
      <c r="A40" s="36">
        <v>119</v>
      </c>
      <c r="B40" s="28" t="s">
        <v>51</v>
      </c>
      <c r="C40" s="28" t="s">
        <v>52</v>
      </c>
      <c r="D40" s="29">
        <v>153</v>
      </c>
      <c r="E40" s="29">
        <v>268</v>
      </c>
      <c r="F40" s="30">
        <v>0.7516339869281046</v>
      </c>
      <c r="G40" s="29">
        <v>268</v>
      </c>
      <c r="H40" s="29">
        <v>0</v>
      </c>
      <c r="I40" s="29">
        <v>128</v>
      </c>
      <c r="J40" s="29">
        <v>0</v>
      </c>
      <c r="K40" s="29">
        <v>128</v>
      </c>
      <c r="L40" s="29">
        <v>140</v>
      </c>
      <c r="M40" s="29">
        <v>0</v>
      </c>
      <c r="N40" s="29">
        <v>140</v>
      </c>
      <c r="O40" s="31"/>
    </row>
    <row r="41" spans="1:15" s="20" customFormat="1" ht="25.5" customHeight="1">
      <c r="A41" s="36">
        <v>120</v>
      </c>
      <c r="B41" s="28" t="s">
        <v>19</v>
      </c>
      <c r="C41" s="28" t="s">
        <v>53</v>
      </c>
      <c r="D41" s="29">
        <v>30</v>
      </c>
      <c r="E41" s="29">
        <v>52</v>
      </c>
      <c r="F41" s="30">
        <v>0.7333333333333334</v>
      </c>
      <c r="G41" s="29">
        <v>52</v>
      </c>
      <c r="H41" s="29">
        <v>0</v>
      </c>
      <c r="I41" s="29">
        <v>11</v>
      </c>
      <c r="J41" s="29">
        <v>0</v>
      </c>
      <c r="K41" s="29">
        <v>11</v>
      </c>
      <c r="L41" s="29">
        <v>41</v>
      </c>
      <c r="M41" s="29">
        <v>0</v>
      </c>
      <c r="N41" s="29">
        <v>41</v>
      </c>
      <c r="O41" s="31"/>
    </row>
    <row r="42" spans="1:15" s="20" customFormat="1" ht="25.5" customHeight="1">
      <c r="A42" s="36">
        <v>138</v>
      </c>
      <c r="B42" s="28" t="s">
        <v>19</v>
      </c>
      <c r="C42" s="28" t="s">
        <v>54</v>
      </c>
      <c r="D42" s="29">
        <v>555</v>
      </c>
      <c r="E42" s="29">
        <v>642</v>
      </c>
      <c r="F42" s="30">
        <v>0.1567567567567567</v>
      </c>
      <c r="G42" s="29">
        <v>641</v>
      </c>
      <c r="H42" s="29">
        <v>1</v>
      </c>
      <c r="I42" s="29">
        <v>175</v>
      </c>
      <c r="J42" s="29">
        <v>0</v>
      </c>
      <c r="K42" s="29">
        <v>175</v>
      </c>
      <c r="L42" s="29">
        <v>466</v>
      </c>
      <c r="M42" s="29">
        <v>1</v>
      </c>
      <c r="N42" s="29">
        <v>467</v>
      </c>
      <c r="O42" s="31"/>
    </row>
    <row r="43" spans="1:15" s="20" customFormat="1" ht="25.5" customHeight="1">
      <c r="A43" s="41">
        <v>156</v>
      </c>
      <c r="B43" s="28" t="s">
        <v>38</v>
      </c>
      <c r="C43" s="28" t="s">
        <v>55</v>
      </c>
      <c r="D43" s="29">
        <v>2824</v>
      </c>
      <c r="E43" s="29">
        <v>2399</v>
      </c>
      <c r="F43" s="30">
        <v>-0.1504957507082153</v>
      </c>
      <c r="G43" s="29">
        <v>2399</v>
      </c>
      <c r="H43" s="29">
        <v>0</v>
      </c>
      <c r="I43" s="29">
        <v>44</v>
      </c>
      <c r="J43" s="29">
        <v>0</v>
      </c>
      <c r="K43" s="29">
        <v>44</v>
      </c>
      <c r="L43" s="29">
        <v>2355</v>
      </c>
      <c r="M43" s="29">
        <v>0</v>
      </c>
      <c r="N43" s="29">
        <v>2355</v>
      </c>
      <c r="O43" s="31"/>
    </row>
    <row r="44" spans="1:15" s="20" customFormat="1" ht="25.5" customHeight="1">
      <c r="A44" s="36">
        <v>124</v>
      </c>
      <c r="B44" s="28" t="s">
        <v>19</v>
      </c>
      <c r="C44" s="28" t="s">
        <v>56</v>
      </c>
      <c r="D44" s="29">
        <v>60</v>
      </c>
      <c r="E44" s="29">
        <v>126</v>
      </c>
      <c r="F44" s="30">
        <v>1.1</v>
      </c>
      <c r="G44" s="29">
        <v>126</v>
      </c>
      <c r="H44" s="29">
        <v>0</v>
      </c>
      <c r="I44" s="29">
        <v>55</v>
      </c>
      <c r="J44" s="29">
        <v>0</v>
      </c>
      <c r="K44" s="29">
        <v>55</v>
      </c>
      <c r="L44" s="29">
        <v>71</v>
      </c>
      <c r="M44" s="29">
        <v>0</v>
      </c>
      <c r="N44" s="29">
        <v>71</v>
      </c>
      <c r="O44" s="31"/>
    </row>
    <row r="45" spans="1:15" s="20" customFormat="1" ht="25.5" customHeight="1">
      <c r="A45" s="36">
        <v>126</v>
      </c>
      <c r="B45" s="28" t="s">
        <v>19</v>
      </c>
      <c r="C45" s="28" t="s">
        <v>57</v>
      </c>
      <c r="D45" s="52">
        <v>117</v>
      </c>
      <c r="E45" s="29">
        <v>160</v>
      </c>
      <c r="F45" s="30">
        <v>0.36752136752136755</v>
      </c>
      <c r="G45" s="52">
        <v>160</v>
      </c>
      <c r="H45" s="52">
        <v>0</v>
      </c>
      <c r="I45" s="52">
        <v>56</v>
      </c>
      <c r="J45" s="52">
        <v>0</v>
      </c>
      <c r="K45" s="52">
        <v>56</v>
      </c>
      <c r="L45" s="52">
        <v>104</v>
      </c>
      <c r="M45" s="52">
        <v>0</v>
      </c>
      <c r="N45" s="52">
        <v>104</v>
      </c>
      <c r="O45" s="53"/>
    </row>
    <row r="46" spans="1:15" s="20" customFormat="1" ht="25.5" customHeight="1">
      <c r="A46" s="36">
        <v>127</v>
      </c>
      <c r="B46" s="28" t="s">
        <v>19</v>
      </c>
      <c r="C46" s="28" t="s">
        <v>58</v>
      </c>
      <c r="D46" s="29">
        <v>70</v>
      </c>
      <c r="E46" s="29">
        <v>131</v>
      </c>
      <c r="F46" s="30">
        <v>0.8714285714285714</v>
      </c>
      <c r="G46" s="29">
        <v>131</v>
      </c>
      <c r="H46" s="29">
        <v>0</v>
      </c>
      <c r="I46" s="29">
        <v>46</v>
      </c>
      <c r="J46" s="29">
        <v>0</v>
      </c>
      <c r="K46" s="29">
        <v>46</v>
      </c>
      <c r="L46" s="29">
        <v>85</v>
      </c>
      <c r="M46" s="29">
        <v>0</v>
      </c>
      <c r="N46" s="29">
        <v>85</v>
      </c>
      <c r="O46" s="31"/>
    </row>
    <row r="47" spans="1:15" s="20" customFormat="1" ht="25.5" customHeight="1">
      <c r="A47" s="36">
        <v>128</v>
      </c>
      <c r="B47" s="28" t="s">
        <v>19</v>
      </c>
      <c r="C47" s="28" t="s">
        <v>59</v>
      </c>
      <c r="D47" s="29">
        <v>152</v>
      </c>
      <c r="E47" s="29">
        <v>275</v>
      </c>
      <c r="F47" s="30">
        <v>0.8092105263157894</v>
      </c>
      <c r="G47" s="29">
        <v>275</v>
      </c>
      <c r="H47" s="29">
        <v>0</v>
      </c>
      <c r="I47" s="29">
        <v>132</v>
      </c>
      <c r="J47" s="29">
        <v>0</v>
      </c>
      <c r="K47" s="29">
        <v>132</v>
      </c>
      <c r="L47" s="29">
        <v>143</v>
      </c>
      <c r="M47" s="29">
        <v>0</v>
      </c>
      <c r="N47" s="29">
        <v>143</v>
      </c>
      <c r="O47" s="31"/>
    </row>
    <row r="48" spans="1:15" s="20" customFormat="1" ht="25.5" customHeight="1">
      <c r="A48" s="13"/>
      <c r="B48" s="14"/>
      <c r="C48" s="14"/>
      <c r="D48" s="14"/>
      <c r="E48" s="14"/>
      <c r="F48" s="33"/>
      <c r="G48" s="32"/>
      <c r="H48" s="14"/>
      <c r="I48" s="14"/>
      <c r="J48" s="14"/>
      <c r="K48" s="14"/>
      <c r="L48" s="14"/>
      <c r="M48" s="14"/>
      <c r="N48" s="44"/>
      <c r="O48" s="45"/>
    </row>
    <row r="49" spans="1:15" s="27" customFormat="1" ht="25.5" customHeight="1">
      <c r="A49" s="48"/>
      <c r="B49" s="694" t="s">
        <v>60</v>
      </c>
      <c r="C49" s="695"/>
      <c r="D49" s="23">
        <v>2244</v>
      </c>
      <c r="E49" s="23">
        <v>3009</v>
      </c>
      <c r="F49" s="24">
        <v>0.34090909090909083</v>
      </c>
      <c r="G49" s="23">
        <v>2708</v>
      </c>
      <c r="H49" s="23">
        <v>301</v>
      </c>
      <c r="I49" s="23">
        <v>1136</v>
      </c>
      <c r="J49" s="23">
        <v>115</v>
      </c>
      <c r="K49" s="23">
        <v>1251</v>
      </c>
      <c r="L49" s="23">
        <v>1572</v>
      </c>
      <c r="M49" s="23">
        <v>186</v>
      </c>
      <c r="N49" s="25">
        <v>1758</v>
      </c>
      <c r="O49" s="26"/>
    </row>
    <row r="50" spans="1:15" s="20" customFormat="1" ht="25.5" customHeight="1">
      <c r="A50" s="36">
        <v>140</v>
      </c>
      <c r="B50" s="28" t="s">
        <v>61</v>
      </c>
      <c r="C50" s="28" t="s">
        <v>62</v>
      </c>
      <c r="D50" s="29">
        <v>276</v>
      </c>
      <c r="E50" s="29">
        <v>238</v>
      </c>
      <c r="F50" s="30">
        <v>-0.1376811594202898</v>
      </c>
      <c r="G50" s="29">
        <v>137</v>
      </c>
      <c r="H50" s="29">
        <v>101</v>
      </c>
      <c r="I50" s="29">
        <v>88</v>
      </c>
      <c r="J50" s="29">
        <v>13</v>
      </c>
      <c r="K50" s="29">
        <v>101</v>
      </c>
      <c r="L50" s="29">
        <v>49</v>
      </c>
      <c r="M50" s="29">
        <v>88</v>
      </c>
      <c r="N50" s="29">
        <v>137</v>
      </c>
      <c r="O50" s="31"/>
    </row>
    <row r="51" spans="1:15" s="20" customFormat="1" ht="25.5" customHeight="1">
      <c r="A51" s="36">
        <v>141</v>
      </c>
      <c r="B51" s="28" t="s">
        <v>19</v>
      </c>
      <c r="C51" s="28" t="s">
        <v>63</v>
      </c>
      <c r="D51" s="29">
        <v>300</v>
      </c>
      <c r="E51" s="29">
        <v>342</v>
      </c>
      <c r="F51" s="30">
        <v>0.1399999999999999</v>
      </c>
      <c r="G51" s="29">
        <v>332</v>
      </c>
      <c r="H51" s="29">
        <v>10</v>
      </c>
      <c r="I51" s="29">
        <v>90</v>
      </c>
      <c r="J51" s="29">
        <v>1</v>
      </c>
      <c r="K51" s="29">
        <v>91</v>
      </c>
      <c r="L51" s="29">
        <v>242</v>
      </c>
      <c r="M51" s="29">
        <v>9</v>
      </c>
      <c r="N51" s="29">
        <v>251</v>
      </c>
      <c r="O51" s="31"/>
    </row>
    <row r="52" spans="1:15" s="20" customFormat="1" ht="25.5" customHeight="1">
      <c r="A52" s="36">
        <v>139</v>
      </c>
      <c r="B52" s="28" t="s">
        <v>19</v>
      </c>
      <c r="C52" s="28" t="s">
        <v>64</v>
      </c>
      <c r="D52" s="29">
        <v>978</v>
      </c>
      <c r="E52" s="29">
        <v>1675</v>
      </c>
      <c r="F52" s="30">
        <v>0.712678936605317</v>
      </c>
      <c r="G52" s="29">
        <v>1515</v>
      </c>
      <c r="H52" s="29">
        <v>160</v>
      </c>
      <c r="I52" s="29">
        <v>759</v>
      </c>
      <c r="J52" s="29">
        <v>85</v>
      </c>
      <c r="K52" s="29">
        <v>844</v>
      </c>
      <c r="L52" s="29">
        <v>756</v>
      </c>
      <c r="M52" s="29">
        <v>75</v>
      </c>
      <c r="N52" s="29">
        <v>831</v>
      </c>
      <c r="O52" s="31"/>
    </row>
    <row r="53" spans="1:15" s="20" customFormat="1" ht="25.5" customHeight="1">
      <c r="A53" s="36">
        <v>142</v>
      </c>
      <c r="B53" s="28" t="s">
        <v>19</v>
      </c>
      <c r="C53" s="28" t="s">
        <v>65</v>
      </c>
      <c r="D53" s="29">
        <v>690</v>
      </c>
      <c r="E53" s="29">
        <v>754</v>
      </c>
      <c r="F53" s="30">
        <v>0.09275362318840585</v>
      </c>
      <c r="G53" s="29">
        <v>724</v>
      </c>
      <c r="H53" s="29">
        <v>30</v>
      </c>
      <c r="I53" s="29">
        <v>199</v>
      </c>
      <c r="J53" s="29">
        <v>16</v>
      </c>
      <c r="K53" s="29">
        <v>215</v>
      </c>
      <c r="L53" s="29">
        <v>525</v>
      </c>
      <c r="M53" s="29">
        <v>14</v>
      </c>
      <c r="N53" s="29">
        <v>539</v>
      </c>
      <c r="O53" s="31"/>
    </row>
    <row r="54" spans="1:15" s="20" customFormat="1" ht="25.5" customHeight="1">
      <c r="A54" s="36"/>
      <c r="B54" s="14"/>
      <c r="C54" s="14"/>
      <c r="D54" s="54"/>
      <c r="E54" s="54"/>
      <c r="F54" s="38"/>
      <c r="G54" s="32"/>
      <c r="H54" s="14"/>
      <c r="I54" s="14"/>
      <c r="J54" s="14"/>
      <c r="K54" s="14"/>
      <c r="L54" s="14"/>
      <c r="M54" s="14"/>
      <c r="N54" s="44"/>
      <c r="O54" s="45"/>
    </row>
    <row r="55" spans="1:15" s="27" customFormat="1" ht="25.5" customHeight="1">
      <c r="A55" s="48"/>
      <c r="B55" s="694" t="s">
        <v>66</v>
      </c>
      <c r="C55" s="695"/>
      <c r="D55" s="23">
        <v>4748</v>
      </c>
      <c r="E55" s="23">
        <v>5312</v>
      </c>
      <c r="F55" s="24">
        <v>0.11878685762426278</v>
      </c>
      <c r="G55" s="23">
        <v>5166</v>
      </c>
      <c r="H55" s="23">
        <v>146</v>
      </c>
      <c r="I55" s="23">
        <v>1155</v>
      </c>
      <c r="J55" s="23">
        <v>73</v>
      </c>
      <c r="K55" s="23">
        <v>1228</v>
      </c>
      <c r="L55" s="23">
        <v>4011</v>
      </c>
      <c r="M55" s="23">
        <v>73</v>
      </c>
      <c r="N55" s="25">
        <v>4084</v>
      </c>
      <c r="O55" s="26"/>
    </row>
    <row r="56" spans="1:15" s="20" customFormat="1" ht="25.5" customHeight="1">
      <c r="A56" s="36">
        <v>130</v>
      </c>
      <c r="B56" s="28" t="s">
        <v>67</v>
      </c>
      <c r="C56" s="28" t="s">
        <v>68</v>
      </c>
      <c r="D56" s="29">
        <v>1239</v>
      </c>
      <c r="E56" s="29">
        <v>1088</v>
      </c>
      <c r="F56" s="30">
        <v>-0.12187247780468125</v>
      </c>
      <c r="G56" s="29">
        <v>1088</v>
      </c>
      <c r="H56" s="29">
        <v>0</v>
      </c>
      <c r="I56" s="29">
        <v>5</v>
      </c>
      <c r="J56" s="29">
        <v>0</v>
      </c>
      <c r="K56" s="29">
        <v>5</v>
      </c>
      <c r="L56" s="29">
        <v>1083</v>
      </c>
      <c r="M56" s="29">
        <v>0</v>
      </c>
      <c r="N56" s="29">
        <v>1083</v>
      </c>
      <c r="O56" s="31"/>
    </row>
    <row r="57" spans="1:15" s="20" customFormat="1" ht="25.5" customHeight="1">
      <c r="A57" s="36">
        <v>148</v>
      </c>
      <c r="B57" s="28" t="s">
        <v>19</v>
      </c>
      <c r="C57" s="28" t="s">
        <v>68</v>
      </c>
      <c r="D57" s="29">
        <v>2376</v>
      </c>
      <c r="E57" s="29">
        <v>2414</v>
      </c>
      <c r="F57" s="30">
        <v>0.015993265993266004</v>
      </c>
      <c r="G57" s="29">
        <v>2414</v>
      </c>
      <c r="H57" s="29">
        <v>0</v>
      </c>
      <c r="I57" s="29">
        <v>309</v>
      </c>
      <c r="J57" s="29">
        <v>0</v>
      </c>
      <c r="K57" s="29">
        <v>309</v>
      </c>
      <c r="L57" s="29">
        <v>2105</v>
      </c>
      <c r="M57" s="29">
        <v>0</v>
      </c>
      <c r="N57" s="29">
        <v>2105</v>
      </c>
      <c r="O57" s="31"/>
    </row>
    <row r="58" spans="1:15" s="20" customFormat="1" ht="25.5" customHeight="1">
      <c r="A58" s="36">
        <v>133</v>
      </c>
      <c r="B58" s="28" t="s">
        <v>19</v>
      </c>
      <c r="C58" s="28" t="s">
        <v>69</v>
      </c>
      <c r="D58" s="29">
        <v>130</v>
      </c>
      <c r="E58" s="29">
        <v>177</v>
      </c>
      <c r="F58" s="30">
        <v>0.3615384615384616</v>
      </c>
      <c r="G58" s="29">
        <v>177</v>
      </c>
      <c r="H58" s="29">
        <v>0</v>
      </c>
      <c r="I58" s="29">
        <v>80</v>
      </c>
      <c r="J58" s="29">
        <v>0</v>
      </c>
      <c r="K58" s="29">
        <v>80</v>
      </c>
      <c r="L58" s="29">
        <v>97</v>
      </c>
      <c r="M58" s="29">
        <v>0</v>
      </c>
      <c r="N58" s="29">
        <v>97</v>
      </c>
      <c r="O58" s="31"/>
    </row>
    <row r="59" spans="1:15" s="20" customFormat="1" ht="25.5" customHeight="1">
      <c r="A59" s="36">
        <v>131</v>
      </c>
      <c r="B59" s="28" t="s">
        <v>70</v>
      </c>
      <c r="C59" s="28" t="s">
        <v>71</v>
      </c>
      <c r="D59" s="29">
        <v>1003</v>
      </c>
      <c r="E59" s="29">
        <v>1633</v>
      </c>
      <c r="F59" s="30">
        <v>0.6281156530408774</v>
      </c>
      <c r="G59" s="29">
        <v>1487</v>
      </c>
      <c r="H59" s="29">
        <v>146</v>
      </c>
      <c r="I59" s="29">
        <v>761</v>
      </c>
      <c r="J59" s="29">
        <v>73</v>
      </c>
      <c r="K59" s="29">
        <v>834</v>
      </c>
      <c r="L59" s="29">
        <v>726</v>
      </c>
      <c r="M59" s="29">
        <v>73</v>
      </c>
      <c r="N59" s="29">
        <v>799</v>
      </c>
      <c r="O59" s="31"/>
    </row>
    <row r="60" spans="1:15" s="20" customFormat="1" ht="25.5" customHeight="1">
      <c r="A60" s="36"/>
      <c r="B60" s="14"/>
      <c r="C60" s="14"/>
      <c r="D60" s="32"/>
      <c r="E60" s="32"/>
      <c r="F60" s="33"/>
      <c r="G60" s="32"/>
      <c r="H60" s="32"/>
      <c r="I60" s="32"/>
      <c r="J60" s="32"/>
      <c r="K60" s="32"/>
      <c r="L60" s="32"/>
      <c r="M60" s="32"/>
      <c r="N60" s="44"/>
      <c r="O60" s="45"/>
    </row>
    <row r="61" spans="1:15" s="27" customFormat="1" ht="25.5" customHeight="1">
      <c r="A61" s="48"/>
      <c r="B61" s="694" t="s">
        <v>72</v>
      </c>
      <c r="C61" s="695"/>
      <c r="D61" s="23">
        <v>790</v>
      </c>
      <c r="E61" s="23">
        <v>791</v>
      </c>
      <c r="F61" s="24">
        <v>0.0012658227848101333</v>
      </c>
      <c r="G61" s="23">
        <v>791</v>
      </c>
      <c r="H61" s="23">
        <v>0</v>
      </c>
      <c r="I61" s="23">
        <v>189</v>
      </c>
      <c r="J61" s="23">
        <v>0</v>
      </c>
      <c r="K61" s="23">
        <v>189</v>
      </c>
      <c r="L61" s="23">
        <v>602</v>
      </c>
      <c r="M61" s="23">
        <v>0</v>
      </c>
      <c r="N61" s="25">
        <v>602</v>
      </c>
      <c r="O61" s="26"/>
    </row>
    <row r="62" spans="1:15" s="20" customFormat="1" ht="25.5" customHeight="1">
      <c r="A62" s="36">
        <v>144</v>
      </c>
      <c r="B62" s="28" t="s">
        <v>19</v>
      </c>
      <c r="C62" s="28" t="s">
        <v>73</v>
      </c>
      <c r="D62" s="29">
        <v>168</v>
      </c>
      <c r="E62" s="29">
        <v>232</v>
      </c>
      <c r="F62" s="30">
        <v>0.38095238095238093</v>
      </c>
      <c r="G62" s="29">
        <v>232</v>
      </c>
      <c r="H62" s="29">
        <v>0</v>
      </c>
      <c r="I62" s="29">
        <v>80</v>
      </c>
      <c r="J62" s="29">
        <v>0</v>
      </c>
      <c r="K62" s="29">
        <v>80</v>
      </c>
      <c r="L62" s="29">
        <v>152</v>
      </c>
      <c r="M62" s="29">
        <v>0</v>
      </c>
      <c r="N62" s="29">
        <v>152</v>
      </c>
      <c r="O62" s="31"/>
    </row>
    <row r="63" spans="1:15" s="20" customFormat="1" ht="25.5" customHeight="1">
      <c r="A63" s="36">
        <v>145</v>
      </c>
      <c r="B63" s="28" t="s">
        <v>74</v>
      </c>
      <c r="C63" s="28" t="s">
        <v>75</v>
      </c>
      <c r="D63" s="29">
        <v>385</v>
      </c>
      <c r="E63" s="29">
        <v>246</v>
      </c>
      <c r="F63" s="30">
        <v>-0.36103896103896105</v>
      </c>
      <c r="G63" s="29">
        <v>246</v>
      </c>
      <c r="H63" s="29">
        <v>0</v>
      </c>
      <c r="I63" s="29">
        <v>14</v>
      </c>
      <c r="J63" s="29">
        <v>0</v>
      </c>
      <c r="K63" s="29">
        <v>14</v>
      </c>
      <c r="L63" s="29">
        <v>232</v>
      </c>
      <c r="M63" s="29">
        <v>0</v>
      </c>
      <c r="N63" s="29">
        <v>232</v>
      </c>
      <c r="O63" s="31"/>
    </row>
    <row r="64" spans="1:15" s="20" customFormat="1" ht="25.5" customHeight="1">
      <c r="A64" s="41">
        <v>158</v>
      </c>
      <c r="B64" s="28" t="s">
        <v>76</v>
      </c>
      <c r="C64" s="28" t="s">
        <v>77</v>
      </c>
      <c r="D64" s="29">
        <v>100</v>
      </c>
      <c r="E64" s="29">
        <v>124</v>
      </c>
      <c r="F64" s="30">
        <v>0.24</v>
      </c>
      <c r="G64" s="29">
        <v>124</v>
      </c>
      <c r="H64" s="29">
        <v>0</v>
      </c>
      <c r="I64" s="29">
        <v>27</v>
      </c>
      <c r="J64" s="29">
        <v>0</v>
      </c>
      <c r="K64" s="29">
        <v>27</v>
      </c>
      <c r="L64" s="29">
        <v>97</v>
      </c>
      <c r="M64" s="29">
        <v>0</v>
      </c>
      <c r="N64" s="29">
        <v>97</v>
      </c>
      <c r="O64" s="31"/>
    </row>
    <row r="65" spans="1:15" s="20" customFormat="1" ht="25.5" customHeight="1">
      <c r="A65" s="36">
        <v>136</v>
      </c>
      <c r="B65" s="28" t="s">
        <v>19</v>
      </c>
      <c r="C65" s="28" t="s">
        <v>78</v>
      </c>
      <c r="D65" s="29">
        <v>92</v>
      </c>
      <c r="E65" s="29">
        <v>119</v>
      </c>
      <c r="F65" s="30">
        <v>0.2934782608695652</v>
      </c>
      <c r="G65" s="29">
        <v>119</v>
      </c>
      <c r="H65" s="29">
        <v>0</v>
      </c>
      <c r="I65" s="29">
        <v>43</v>
      </c>
      <c r="J65" s="29">
        <v>0</v>
      </c>
      <c r="K65" s="29">
        <v>43</v>
      </c>
      <c r="L65" s="29">
        <v>76</v>
      </c>
      <c r="M65" s="29">
        <v>0</v>
      </c>
      <c r="N65" s="29">
        <v>76</v>
      </c>
      <c r="O65" s="31"/>
    </row>
    <row r="66" spans="1:15" s="20" customFormat="1" ht="25.5" customHeight="1">
      <c r="A66" s="36">
        <v>147</v>
      </c>
      <c r="B66" s="28" t="s">
        <v>19</v>
      </c>
      <c r="C66" s="28" t="s">
        <v>79</v>
      </c>
      <c r="D66" s="29">
        <v>45</v>
      </c>
      <c r="E66" s="29">
        <v>70</v>
      </c>
      <c r="F66" s="30">
        <v>0.5555555555555556</v>
      </c>
      <c r="G66" s="29">
        <v>70</v>
      </c>
      <c r="H66" s="29">
        <v>0</v>
      </c>
      <c r="I66" s="29">
        <v>25</v>
      </c>
      <c r="J66" s="29">
        <v>0</v>
      </c>
      <c r="K66" s="29">
        <v>25</v>
      </c>
      <c r="L66" s="29">
        <v>45</v>
      </c>
      <c r="M66" s="29">
        <v>0</v>
      </c>
      <c r="N66" s="29">
        <v>45</v>
      </c>
      <c r="O66" s="31"/>
    </row>
    <row r="67" spans="1:15" s="20" customFormat="1" ht="23.25">
      <c r="A67" s="36"/>
      <c r="B67" s="54"/>
      <c r="C67" s="14"/>
      <c r="D67" s="32"/>
      <c r="E67" s="14"/>
      <c r="F67" s="33"/>
      <c r="G67" s="32"/>
      <c r="H67" s="14"/>
      <c r="I67" s="32"/>
      <c r="J67" s="32"/>
      <c r="K67" s="32"/>
      <c r="L67" s="32"/>
      <c r="M67" s="32"/>
      <c r="N67" s="44"/>
      <c r="O67" s="45"/>
    </row>
    <row r="68" spans="1:15" s="27" customFormat="1" ht="25.5" customHeight="1">
      <c r="A68" s="48"/>
      <c r="B68" s="688" t="s">
        <v>80</v>
      </c>
      <c r="C68" s="689"/>
      <c r="D68" s="23">
        <v>988</v>
      </c>
      <c r="E68" s="23">
        <v>1188</v>
      </c>
      <c r="F68" s="24">
        <v>0.20242914979757076</v>
      </c>
      <c r="G68" s="23">
        <v>1134</v>
      </c>
      <c r="H68" s="23">
        <v>54</v>
      </c>
      <c r="I68" s="23">
        <v>269</v>
      </c>
      <c r="J68" s="23">
        <v>28</v>
      </c>
      <c r="K68" s="23">
        <v>297</v>
      </c>
      <c r="L68" s="23">
        <v>865</v>
      </c>
      <c r="M68" s="23">
        <v>26</v>
      </c>
      <c r="N68" s="25">
        <v>891</v>
      </c>
      <c r="O68" s="26"/>
    </row>
    <row r="69" spans="1:15" s="56" customFormat="1" ht="36" customHeight="1">
      <c r="A69" s="36">
        <v>152</v>
      </c>
      <c r="B69" s="28" t="s">
        <v>19</v>
      </c>
      <c r="C69" s="28" t="s">
        <v>81</v>
      </c>
      <c r="D69" s="29">
        <v>120</v>
      </c>
      <c r="E69" s="29">
        <v>116</v>
      </c>
      <c r="F69" s="30">
        <v>-0.033333333333333326</v>
      </c>
      <c r="G69" s="29">
        <v>116</v>
      </c>
      <c r="H69" s="29">
        <v>0</v>
      </c>
      <c r="I69" s="29">
        <v>44</v>
      </c>
      <c r="J69" s="29">
        <v>0</v>
      </c>
      <c r="K69" s="29">
        <v>44</v>
      </c>
      <c r="L69" s="29">
        <v>72</v>
      </c>
      <c r="M69" s="29">
        <v>0</v>
      </c>
      <c r="N69" s="29">
        <v>72</v>
      </c>
      <c r="O69" s="31"/>
    </row>
    <row r="70" spans="1:15" s="61" customFormat="1" ht="36" customHeight="1" thickBot="1">
      <c r="A70" s="57">
        <v>153</v>
      </c>
      <c r="B70" s="58" t="s">
        <v>82</v>
      </c>
      <c r="C70" s="58" t="s">
        <v>83</v>
      </c>
      <c r="D70" s="59">
        <v>868</v>
      </c>
      <c r="E70" s="59">
        <v>1072</v>
      </c>
      <c r="F70" s="60">
        <v>0.23502304147465436</v>
      </c>
      <c r="G70" s="59">
        <v>1018</v>
      </c>
      <c r="H70" s="59">
        <v>54</v>
      </c>
      <c r="I70" s="59">
        <v>225</v>
      </c>
      <c r="J70" s="59">
        <v>28</v>
      </c>
      <c r="K70" s="59">
        <v>253</v>
      </c>
      <c r="L70" s="59">
        <v>793</v>
      </c>
      <c r="M70" s="59">
        <v>26</v>
      </c>
      <c r="N70" s="59">
        <v>819</v>
      </c>
      <c r="O70" s="31"/>
    </row>
    <row r="71" spans="1:15" s="56" customFormat="1" ht="19.5" customHeight="1">
      <c r="A71" s="62"/>
      <c r="B71" s="62"/>
      <c r="C71" s="62"/>
      <c r="D71" s="19"/>
      <c r="E71" s="19"/>
      <c r="F71" s="63"/>
      <c r="G71" s="64"/>
      <c r="H71" s="19"/>
      <c r="I71" s="19"/>
      <c r="J71" s="19"/>
      <c r="K71" s="19"/>
      <c r="L71" s="19"/>
      <c r="M71" s="19"/>
      <c r="N71" s="19"/>
      <c r="O71" s="19"/>
    </row>
    <row r="72" spans="1:15" s="56" customFormat="1" ht="20.25" customHeight="1">
      <c r="A72" s="20"/>
      <c r="B72" s="66"/>
      <c r="C72" s="67"/>
      <c r="D72" s="68"/>
      <c r="E72" s="21"/>
      <c r="F72" s="69"/>
      <c r="G72" s="21"/>
      <c r="H72" s="68"/>
      <c r="I72" s="70"/>
      <c r="J72" s="71"/>
      <c r="K72" s="68"/>
      <c r="L72" s="21"/>
      <c r="M72" s="21"/>
      <c r="N72" s="19"/>
      <c r="O72" s="19"/>
    </row>
    <row r="73" spans="1:15" s="56" customFormat="1" ht="20.25" customHeight="1" thickBot="1">
      <c r="A73" s="20"/>
      <c r="B73" s="66"/>
      <c r="C73" s="67"/>
      <c r="D73" s="68"/>
      <c r="E73" s="21"/>
      <c r="F73" s="69"/>
      <c r="G73" s="68"/>
      <c r="H73" s="21"/>
      <c r="I73" s="68"/>
      <c r="J73" s="71"/>
      <c r="K73" s="68"/>
      <c r="L73" s="68"/>
      <c r="M73" s="70"/>
      <c r="N73" s="72"/>
      <c r="O73" s="72"/>
    </row>
    <row r="74" spans="1:15" s="74" customFormat="1" ht="36" customHeight="1" thickBot="1">
      <c r="A74" s="222">
        <v>200</v>
      </c>
      <c r="B74" s="698" t="s">
        <v>84</v>
      </c>
      <c r="C74" s="699"/>
      <c r="D74" s="211">
        <v>14489</v>
      </c>
      <c r="E74" s="211">
        <v>24174</v>
      </c>
      <c r="F74" s="212">
        <v>0.668438125474498</v>
      </c>
      <c r="G74" s="211">
        <v>22411</v>
      </c>
      <c r="H74" s="211">
        <v>1763</v>
      </c>
      <c r="I74" s="211">
        <v>8452</v>
      </c>
      <c r="J74" s="211">
        <v>727</v>
      </c>
      <c r="K74" s="211">
        <v>9179</v>
      </c>
      <c r="L74" s="211">
        <v>13959</v>
      </c>
      <c r="M74" s="211">
        <v>1036</v>
      </c>
      <c r="N74" s="214">
        <v>14995</v>
      </c>
      <c r="O74" s="11"/>
    </row>
    <row r="75" spans="1:15" s="56" customFormat="1" ht="21" customHeight="1">
      <c r="A75" s="223"/>
      <c r="B75" s="224"/>
      <c r="C75" s="217"/>
      <c r="D75" s="218"/>
      <c r="E75" s="218"/>
      <c r="F75" s="219"/>
      <c r="G75" s="225"/>
      <c r="H75" s="225"/>
      <c r="I75" s="225"/>
      <c r="J75" s="226"/>
      <c r="K75" s="225"/>
      <c r="L75" s="225"/>
      <c r="M75" s="225"/>
      <c r="N75" s="227"/>
      <c r="O75" s="64"/>
    </row>
    <row r="76" spans="1:15" s="78" customFormat="1" ht="36" customHeight="1">
      <c r="A76" s="48"/>
      <c r="B76" s="700" t="s">
        <v>85</v>
      </c>
      <c r="C76" s="701"/>
      <c r="D76" s="23">
        <v>3328</v>
      </c>
      <c r="E76" s="23">
        <v>4150</v>
      </c>
      <c r="F76" s="24">
        <v>0.2469951923076923</v>
      </c>
      <c r="G76" s="23">
        <v>3914</v>
      </c>
      <c r="H76" s="23">
        <v>236</v>
      </c>
      <c r="I76" s="23">
        <v>1030</v>
      </c>
      <c r="J76" s="23">
        <v>102</v>
      </c>
      <c r="K76" s="23">
        <v>1132</v>
      </c>
      <c r="L76" s="23">
        <v>2884</v>
      </c>
      <c r="M76" s="23">
        <v>134</v>
      </c>
      <c r="N76" s="25">
        <v>3018</v>
      </c>
      <c r="O76" s="26"/>
    </row>
    <row r="77" spans="1:15" s="56" customFormat="1" ht="36" customHeight="1">
      <c r="A77" s="36">
        <v>202</v>
      </c>
      <c r="B77" s="28" t="s">
        <v>19</v>
      </c>
      <c r="C77" s="28" t="s">
        <v>86</v>
      </c>
      <c r="D77" s="29">
        <v>176</v>
      </c>
      <c r="E77" s="29">
        <v>159</v>
      </c>
      <c r="F77" s="30">
        <v>-0.09659090909090906</v>
      </c>
      <c r="G77" s="29">
        <v>159</v>
      </c>
      <c r="H77" s="29">
        <v>0</v>
      </c>
      <c r="I77" s="29">
        <v>25</v>
      </c>
      <c r="J77" s="29">
        <v>0</v>
      </c>
      <c r="K77" s="29">
        <v>25</v>
      </c>
      <c r="L77" s="29">
        <v>134</v>
      </c>
      <c r="M77" s="29">
        <v>0</v>
      </c>
      <c r="N77" s="29">
        <v>134</v>
      </c>
      <c r="O77" s="31"/>
    </row>
    <row r="78" spans="1:15" s="56" customFormat="1" ht="36" customHeight="1">
      <c r="A78" s="36">
        <v>203</v>
      </c>
      <c r="B78" s="28" t="s">
        <v>19</v>
      </c>
      <c r="C78" s="79" t="s">
        <v>87</v>
      </c>
      <c r="D78" s="29">
        <v>48</v>
      </c>
      <c r="E78" s="29">
        <v>163</v>
      </c>
      <c r="F78" s="30">
        <v>2.3958333333333335</v>
      </c>
      <c r="G78" s="29">
        <v>163</v>
      </c>
      <c r="H78" s="29">
        <v>0</v>
      </c>
      <c r="I78" s="29">
        <v>50</v>
      </c>
      <c r="J78" s="29">
        <v>0</v>
      </c>
      <c r="K78" s="29">
        <v>50</v>
      </c>
      <c r="L78" s="29">
        <v>113</v>
      </c>
      <c r="M78" s="29">
        <v>0</v>
      </c>
      <c r="N78" s="29">
        <v>113</v>
      </c>
      <c r="O78" s="31"/>
    </row>
    <row r="79" spans="1:15" s="56" customFormat="1" ht="36" customHeight="1">
      <c r="A79" s="36">
        <v>204</v>
      </c>
      <c r="B79" s="28" t="s">
        <v>19</v>
      </c>
      <c r="C79" s="79" t="s">
        <v>88</v>
      </c>
      <c r="D79" s="29">
        <v>84</v>
      </c>
      <c r="E79" s="29">
        <v>149</v>
      </c>
      <c r="F79" s="30">
        <v>0.7738095238095237</v>
      </c>
      <c r="G79" s="29">
        <v>149</v>
      </c>
      <c r="H79" s="29">
        <v>0</v>
      </c>
      <c r="I79" s="29">
        <v>46</v>
      </c>
      <c r="J79" s="29">
        <v>0</v>
      </c>
      <c r="K79" s="29">
        <v>46</v>
      </c>
      <c r="L79" s="29">
        <v>103</v>
      </c>
      <c r="M79" s="29">
        <v>0</v>
      </c>
      <c r="N79" s="29">
        <v>103</v>
      </c>
      <c r="O79" s="31"/>
    </row>
    <row r="80" spans="1:15" s="56" customFormat="1" ht="36" customHeight="1">
      <c r="A80" s="36">
        <v>235</v>
      </c>
      <c r="B80" s="28" t="s">
        <v>89</v>
      </c>
      <c r="C80" s="79" t="s">
        <v>90</v>
      </c>
      <c r="D80" s="29">
        <v>2524</v>
      </c>
      <c r="E80" s="29">
        <v>2765</v>
      </c>
      <c r="F80" s="30">
        <v>0.09548335974643418</v>
      </c>
      <c r="G80" s="29">
        <v>2765</v>
      </c>
      <c r="H80" s="29">
        <v>0</v>
      </c>
      <c r="I80" s="29">
        <v>645</v>
      </c>
      <c r="J80" s="29">
        <v>0</v>
      </c>
      <c r="K80" s="29">
        <v>645</v>
      </c>
      <c r="L80" s="29">
        <v>2120</v>
      </c>
      <c r="M80" s="29">
        <v>0</v>
      </c>
      <c r="N80" s="29">
        <v>2120</v>
      </c>
      <c r="O80" s="31"/>
    </row>
    <row r="81" spans="1:15" s="56" customFormat="1" ht="36" customHeight="1">
      <c r="A81" s="36">
        <v>209</v>
      </c>
      <c r="B81" s="28" t="s">
        <v>91</v>
      </c>
      <c r="C81" s="79" t="s">
        <v>90</v>
      </c>
      <c r="D81" s="29">
        <v>100</v>
      </c>
      <c r="E81" s="29">
        <v>183</v>
      </c>
      <c r="F81" s="30">
        <v>0.8300000000000001</v>
      </c>
      <c r="G81" s="29">
        <v>0</v>
      </c>
      <c r="H81" s="29">
        <v>183</v>
      </c>
      <c r="I81" s="29">
        <v>0</v>
      </c>
      <c r="J81" s="29">
        <v>72</v>
      </c>
      <c r="K81" s="29">
        <v>72</v>
      </c>
      <c r="L81" s="29">
        <v>0</v>
      </c>
      <c r="M81" s="29">
        <v>111</v>
      </c>
      <c r="N81" s="29">
        <v>111</v>
      </c>
      <c r="O81" s="31"/>
    </row>
    <row r="82" spans="1:15" s="56" customFormat="1" ht="30" customHeight="1">
      <c r="A82" s="36">
        <v>206</v>
      </c>
      <c r="B82" s="28" t="s">
        <v>19</v>
      </c>
      <c r="C82" s="79" t="s">
        <v>92</v>
      </c>
      <c r="D82" s="29">
        <v>66</v>
      </c>
      <c r="E82" s="29">
        <v>152</v>
      </c>
      <c r="F82" s="30">
        <v>1.3030303030303032</v>
      </c>
      <c r="G82" s="29">
        <v>152</v>
      </c>
      <c r="H82" s="29">
        <v>0</v>
      </c>
      <c r="I82" s="29">
        <v>81</v>
      </c>
      <c r="J82" s="29">
        <v>0</v>
      </c>
      <c r="K82" s="29">
        <v>81</v>
      </c>
      <c r="L82" s="29">
        <v>71</v>
      </c>
      <c r="M82" s="29">
        <v>0</v>
      </c>
      <c r="N82" s="29">
        <v>71</v>
      </c>
      <c r="O82" s="31"/>
    </row>
    <row r="83" spans="1:15" s="56" customFormat="1" ht="36" customHeight="1">
      <c r="A83" s="36">
        <v>207</v>
      </c>
      <c r="B83" s="28" t="s">
        <v>19</v>
      </c>
      <c r="C83" s="79" t="s">
        <v>93</v>
      </c>
      <c r="D83" s="29">
        <v>230</v>
      </c>
      <c r="E83" s="29">
        <v>458</v>
      </c>
      <c r="F83" s="30">
        <v>0.991304347826087</v>
      </c>
      <c r="G83" s="29">
        <v>405</v>
      </c>
      <c r="H83" s="29">
        <v>53</v>
      </c>
      <c r="I83" s="29">
        <v>155</v>
      </c>
      <c r="J83" s="29">
        <v>30</v>
      </c>
      <c r="K83" s="29">
        <v>185</v>
      </c>
      <c r="L83" s="29">
        <v>250</v>
      </c>
      <c r="M83" s="29">
        <v>23</v>
      </c>
      <c r="N83" s="29">
        <v>273</v>
      </c>
      <c r="O83" s="31"/>
    </row>
    <row r="84" spans="1:15" s="56" customFormat="1" ht="36" customHeight="1">
      <c r="A84" s="36">
        <v>208</v>
      </c>
      <c r="B84" s="28" t="s">
        <v>19</v>
      </c>
      <c r="C84" s="79" t="s">
        <v>94</v>
      </c>
      <c r="D84" s="29">
        <v>100</v>
      </c>
      <c r="E84" s="29">
        <v>121</v>
      </c>
      <c r="F84" s="30">
        <v>0.20999999999999996</v>
      </c>
      <c r="G84" s="29">
        <v>121</v>
      </c>
      <c r="H84" s="29">
        <v>0</v>
      </c>
      <c r="I84" s="29">
        <v>28</v>
      </c>
      <c r="J84" s="29">
        <v>0</v>
      </c>
      <c r="K84" s="29">
        <v>28</v>
      </c>
      <c r="L84" s="29">
        <v>93</v>
      </c>
      <c r="M84" s="29">
        <v>0</v>
      </c>
      <c r="N84" s="29">
        <v>93</v>
      </c>
      <c r="O84" s="31"/>
    </row>
    <row r="85" spans="1:15" s="56" customFormat="1" ht="22.5" customHeight="1">
      <c r="A85" s="36"/>
      <c r="B85" s="75"/>
      <c r="C85" s="15"/>
      <c r="D85" s="32"/>
      <c r="E85" s="32"/>
      <c r="F85" s="33"/>
      <c r="G85" s="32"/>
      <c r="H85" s="32"/>
      <c r="I85" s="32"/>
      <c r="J85" s="32"/>
      <c r="K85" s="32"/>
      <c r="L85" s="32"/>
      <c r="M85" s="32"/>
      <c r="N85" s="80"/>
      <c r="O85" s="81"/>
    </row>
    <row r="86" spans="1:15" s="78" customFormat="1" ht="36" customHeight="1">
      <c r="A86" s="48"/>
      <c r="B86" s="700" t="s">
        <v>95</v>
      </c>
      <c r="C86" s="701"/>
      <c r="D86" s="23">
        <v>1276</v>
      </c>
      <c r="E86" s="23">
        <v>2103</v>
      </c>
      <c r="F86" s="24">
        <v>0.6481191222570533</v>
      </c>
      <c r="G86" s="23">
        <v>1954</v>
      </c>
      <c r="H86" s="23">
        <v>149</v>
      </c>
      <c r="I86" s="23">
        <v>883</v>
      </c>
      <c r="J86" s="23">
        <v>73</v>
      </c>
      <c r="K86" s="23">
        <v>956</v>
      </c>
      <c r="L86" s="23">
        <v>1071</v>
      </c>
      <c r="M86" s="23">
        <v>76</v>
      </c>
      <c r="N86" s="25">
        <v>1147</v>
      </c>
      <c r="O86" s="26"/>
    </row>
    <row r="87" spans="1:15" s="56" customFormat="1" ht="36" customHeight="1">
      <c r="A87" s="36">
        <v>217</v>
      </c>
      <c r="B87" s="28" t="s">
        <v>19</v>
      </c>
      <c r="C87" s="79" t="s">
        <v>96</v>
      </c>
      <c r="D87" s="29">
        <v>280</v>
      </c>
      <c r="E87" s="29">
        <v>412</v>
      </c>
      <c r="F87" s="30">
        <v>0.47142857142857153</v>
      </c>
      <c r="G87" s="29">
        <v>364</v>
      </c>
      <c r="H87" s="29">
        <v>48</v>
      </c>
      <c r="I87" s="29">
        <v>120</v>
      </c>
      <c r="J87" s="29">
        <v>12</v>
      </c>
      <c r="K87" s="29">
        <v>132</v>
      </c>
      <c r="L87" s="29">
        <v>244</v>
      </c>
      <c r="M87" s="29">
        <v>36</v>
      </c>
      <c r="N87" s="29">
        <v>280</v>
      </c>
      <c r="O87" s="31"/>
    </row>
    <row r="88" spans="1:15" s="56" customFormat="1" ht="36" customHeight="1">
      <c r="A88" s="36">
        <v>219</v>
      </c>
      <c r="B88" s="28" t="s">
        <v>19</v>
      </c>
      <c r="C88" s="79" t="s">
        <v>97</v>
      </c>
      <c r="D88" s="29">
        <v>70</v>
      </c>
      <c r="E88" s="29">
        <v>69</v>
      </c>
      <c r="F88" s="30">
        <v>-0.014285714285714235</v>
      </c>
      <c r="G88" s="29">
        <v>69</v>
      </c>
      <c r="H88" s="29">
        <v>0</v>
      </c>
      <c r="I88" s="29">
        <v>12</v>
      </c>
      <c r="J88" s="29">
        <v>0</v>
      </c>
      <c r="K88" s="29">
        <v>12</v>
      </c>
      <c r="L88" s="29">
        <v>57</v>
      </c>
      <c r="M88" s="29">
        <v>0</v>
      </c>
      <c r="N88" s="29">
        <v>57</v>
      </c>
      <c r="O88" s="31"/>
    </row>
    <row r="89" spans="1:15" s="56" customFormat="1" ht="36" customHeight="1">
      <c r="A89" s="36">
        <v>215</v>
      </c>
      <c r="B89" s="28" t="s">
        <v>98</v>
      </c>
      <c r="C89" s="79" t="s">
        <v>99</v>
      </c>
      <c r="D89" s="29">
        <v>568</v>
      </c>
      <c r="E89" s="29">
        <v>1173</v>
      </c>
      <c r="F89" s="30">
        <v>1.0651408450704225</v>
      </c>
      <c r="G89" s="29">
        <v>1085</v>
      </c>
      <c r="H89" s="29">
        <v>88</v>
      </c>
      <c r="I89" s="29">
        <v>479</v>
      </c>
      <c r="J89" s="29">
        <v>51</v>
      </c>
      <c r="K89" s="29">
        <v>530</v>
      </c>
      <c r="L89" s="29">
        <v>606</v>
      </c>
      <c r="M89" s="29">
        <v>37</v>
      </c>
      <c r="N89" s="29">
        <v>643</v>
      </c>
      <c r="O89" s="31"/>
    </row>
    <row r="90" spans="1:15" s="56" customFormat="1" ht="36" customHeight="1">
      <c r="A90" s="36">
        <v>222</v>
      </c>
      <c r="B90" s="28" t="s">
        <v>19</v>
      </c>
      <c r="C90" s="79" t="s">
        <v>100</v>
      </c>
      <c r="D90" s="29">
        <v>238</v>
      </c>
      <c r="E90" s="29">
        <v>318</v>
      </c>
      <c r="F90" s="30">
        <v>0.3361344537815125</v>
      </c>
      <c r="G90" s="29">
        <v>309</v>
      </c>
      <c r="H90" s="29">
        <v>9</v>
      </c>
      <c r="I90" s="29">
        <v>202</v>
      </c>
      <c r="J90" s="29">
        <v>8</v>
      </c>
      <c r="K90" s="29">
        <v>210</v>
      </c>
      <c r="L90" s="29">
        <v>107</v>
      </c>
      <c r="M90" s="29">
        <v>1</v>
      </c>
      <c r="N90" s="29">
        <v>108</v>
      </c>
      <c r="O90" s="31"/>
    </row>
    <row r="91" spans="1:15" s="56" customFormat="1" ht="36" customHeight="1">
      <c r="A91" s="36">
        <v>221</v>
      </c>
      <c r="B91" s="28" t="s">
        <v>19</v>
      </c>
      <c r="C91" s="79" t="s">
        <v>101</v>
      </c>
      <c r="D91" s="29">
        <v>120</v>
      </c>
      <c r="E91" s="29">
        <v>131</v>
      </c>
      <c r="F91" s="30">
        <v>0.09166666666666656</v>
      </c>
      <c r="G91" s="29">
        <v>127</v>
      </c>
      <c r="H91" s="29">
        <v>4</v>
      </c>
      <c r="I91" s="29">
        <v>70</v>
      </c>
      <c r="J91" s="29">
        <v>2</v>
      </c>
      <c r="K91" s="29">
        <v>72</v>
      </c>
      <c r="L91" s="29">
        <v>57</v>
      </c>
      <c r="M91" s="29">
        <v>2</v>
      </c>
      <c r="N91" s="29">
        <v>59</v>
      </c>
      <c r="O91" s="31"/>
    </row>
    <row r="92" spans="1:15" s="56" customFormat="1" ht="26.25" customHeight="1">
      <c r="A92" s="36"/>
      <c r="B92" s="75"/>
      <c r="C92" s="15"/>
      <c r="D92" s="29"/>
      <c r="E92" s="82"/>
      <c r="F92" s="30"/>
      <c r="G92" s="29"/>
      <c r="H92" s="32"/>
      <c r="I92" s="32"/>
      <c r="J92" s="32"/>
      <c r="K92" s="29"/>
      <c r="L92" s="32"/>
      <c r="M92" s="32"/>
      <c r="N92" s="83"/>
      <c r="O92" s="84"/>
    </row>
    <row r="93" spans="1:15" s="78" customFormat="1" ht="36" customHeight="1">
      <c r="A93" s="48"/>
      <c r="B93" s="700" t="s">
        <v>102</v>
      </c>
      <c r="C93" s="701"/>
      <c r="D93" s="23">
        <v>360</v>
      </c>
      <c r="E93" s="23">
        <v>593</v>
      </c>
      <c r="F93" s="24">
        <v>0.6472222222222221</v>
      </c>
      <c r="G93" s="23">
        <v>538</v>
      </c>
      <c r="H93" s="23">
        <v>55</v>
      </c>
      <c r="I93" s="23">
        <v>207</v>
      </c>
      <c r="J93" s="23">
        <v>36</v>
      </c>
      <c r="K93" s="23">
        <v>243</v>
      </c>
      <c r="L93" s="23">
        <v>331</v>
      </c>
      <c r="M93" s="23">
        <v>19</v>
      </c>
      <c r="N93" s="25">
        <v>350</v>
      </c>
      <c r="O93" s="26"/>
    </row>
    <row r="94" spans="1:15" s="56" customFormat="1" ht="36" customHeight="1">
      <c r="A94" s="36">
        <v>224</v>
      </c>
      <c r="B94" s="28" t="s">
        <v>19</v>
      </c>
      <c r="C94" s="79" t="s">
        <v>103</v>
      </c>
      <c r="D94" s="29">
        <v>360</v>
      </c>
      <c r="E94" s="29">
        <v>593</v>
      </c>
      <c r="F94" s="30">
        <v>0.6472222222222221</v>
      </c>
      <c r="G94" s="29">
        <v>538</v>
      </c>
      <c r="H94" s="29">
        <v>55</v>
      </c>
      <c r="I94" s="29">
        <v>207</v>
      </c>
      <c r="J94" s="29">
        <v>36</v>
      </c>
      <c r="K94" s="29">
        <v>243</v>
      </c>
      <c r="L94" s="29">
        <v>331</v>
      </c>
      <c r="M94" s="29">
        <v>19</v>
      </c>
      <c r="N94" s="29">
        <v>350</v>
      </c>
      <c r="O94" s="31"/>
    </row>
    <row r="95" spans="1:15" s="56" customFormat="1" ht="21" customHeight="1">
      <c r="A95" s="36"/>
      <c r="B95" s="75"/>
      <c r="C95" s="15"/>
      <c r="D95" s="32"/>
      <c r="E95" s="32"/>
      <c r="F95" s="33"/>
      <c r="G95" s="32"/>
      <c r="H95" s="32"/>
      <c r="I95" s="32"/>
      <c r="J95" s="32"/>
      <c r="K95" s="32"/>
      <c r="L95" s="32"/>
      <c r="M95" s="32"/>
      <c r="N95" s="80"/>
      <c r="O95" s="81"/>
    </row>
    <row r="96" spans="1:15" s="78" customFormat="1" ht="36" customHeight="1">
      <c r="A96" s="48"/>
      <c r="B96" s="700" t="s">
        <v>104</v>
      </c>
      <c r="C96" s="701"/>
      <c r="D96" s="23">
        <v>9525</v>
      </c>
      <c r="E96" s="23">
        <v>17328</v>
      </c>
      <c r="F96" s="24">
        <v>0.8192125984251968</v>
      </c>
      <c r="G96" s="23">
        <v>16005</v>
      </c>
      <c r="H96" s="23">
        <v>1323</v>
      </c>
      <c r="I96" s="23">
        <v>6332</v>
      </c>
      <c r="J96" s="23">
        <v>516</v>
      </c>
      <c r="K96" s="23">
        <v>6848</v>
      </c>
      <c r="L96" s="23">
        <v>9673</v>
      </c>
      <c r="M96" s="23">
        <v>807</v>
      </c>
      <c r="N96" s="25">
        <v>10480</v>
      </c>
      <c r="O96" s="26"/>
    </row>
    <row r="97" spans="1:15" s="56" customFormat="1" ht="36" customHeight="1">
      <c r="A97" s="36">
        <v>228</v>
      </c>
      <c r="B97" s="28" t="s">
        <v>19</v>
      </c>
      <c r="C97" s="79" t="s">
        <v>105</v>
      </c>
      <c r="D97" s="29">
        <v>335</v>
      </c>
      <c r="E97" s="29">
        <v>625</v>
      </c>
      <c r="F97" s="30">
        <v>0.8656716417910448</v>
      </c>
      <c r="G97" s="29">
        <v>596</v>
      </c>
      <c r="H97" s="29">
        <v>29</v>
      </c>
      <c r="I97" s="29">
        <v>447</v>
      </c>
      <c r="J97" s="29">
        <v>13</v>
      </c>
      <c r="K97" s="29">
        <v>460</v>
      </c>
      <c r="L97" s="29">
        <v>149</v>
      </c>
      <c r="M97" s="29">
        <v>16</v>
      </c>
      <c r="N97" s="29">
        <v>165</v>
      </c>
      <c r="O97" s="31"/>
    </row>
    <row r="98" spans="1:15" s="56" customFormat="1" ht="36" customHeight="1">
      <c r="A98" s="36">
        <v>227</v>
      </c>
      <c r="B98" s="28" t="s">
        <v>19</v>
      </c>
      <c r="C98" s="79" t="s">
        <v>106</v>
      </c>
      <c r="D98" s="29">
        <v>821</v>
      </c>
      <c r="E98" s="29">
        <v>1273</v>
      </c>
      <c r="F98" s="30">
        <v>0.5505481120584652</v>
      </c>
      <c r="G98" s="29">
        <v>1185</v>
      </c>
      <c r="H98" s="29">
        <v>88</v>
      </c>
      <c r="I98" s="29">
        <v>495</v>
      </c>
      <c r="J98" s="29">
        <v>40</v>
      </c>
      <c r="K98" s="29">
        <v>535</v>
      </c>
      <c r="L98" s="29">
        <v>690</v>
      </c>
      <c r="M98" s="29">
        <v>48</v>
      </c>
      <c r="N98" s="29">
        <v>738</v>
      </c>
      <c r="O98" s="31"/>
    </row>
    <row r="99" spans="1:15" s="85" customFormat="1" ht="26.25" customHeight="1">
      <c r="A99" s="41">
        <v>239</v>
      </c>
      <c r="B99" s="28" t="s">
        <v>19</v>
      </c>
      <c r="C99" s="79" t="s">
        <v>107</v>
      </c>
      <c r="D99" s="29">
        <v>102</v>
      </c>
      <c r="E99" s="29">
        <v>156</v>
      </c>
      <c r="F99" s="30">
        <v>0.5294117647058822</v>
      </c>
      <c r="G99" s="29">
        <v>156</v>
      </c>
      <c r="H99" s="29">
        <v>0</v>
      </c>
      <c r="I99" s="29">
        <v>68</v>
      </c>
      <c r="J99" s="29">
        <v>0</v>
      </c>
      <c r="K99" s="29">
        <v>68</v>
      </c>
      <c r="L99" s="29">
        <v>88</v>
      </c>
      <c r="M99" s="29">
        <v>0</v>
      </c>
      <c r="N99" s="29">
        <v>88</v>
      </c>
      <c r="O99" s="31"/>
    </row>
    <row r="100" spans="1:15" s="56" customFormat="1" ht="36" customHeight="1">
      <c r="A100" s="36">
        <v>226</v>
      </c>
      <c r="B100" s="28" t="s">
        <v>108</v>
      </c>
      <c r="C100" s="79" t="s">
        <v>109</v>
      </c>
      <c r="D100" s="29">
        <v>1667</v>
      </c>
      <c r="E100" s="29">
        <v>6329</v>
      </c>
      <c r="F100" s="30">
        <v>2.7966406718656267</v>
      </c>
      <c r="G100" s="29">
        <v>6329</v>
      </c>
      <c r="H100" s="29">
        <v>0</v>
      </c>
      <c r="I100" s="29">
        <v>3444</v>
      </c>
      <c r="J100" s="29">
        <v>0</v>
      </c>
      <c r="K100" s="29">
        <v>3444</v>
      </c>
      <c r="L100" s="29">
        <v>2885</v>
      </c>
      <c r="M100" s="29">
        <v>0</v>
      </c>
      <c r="N100" s="29">
        <v>2885</v>
      </c>
      <c r="O100" s="31"/>
    </row>
    <row r="101" spans="1:15" s="56" customFormat="1" ht="36" customHeight="1">
      <c r="A101" s="41">
        <v>238</v>
      </c>
      <c r="B101" s="28" t="s">
        <v>19</v>
      </c>
      <c r="C101" s="79" t="s">
        <v>110</v>
      </c>
      <c r="D101" s="29">
        <v>412</v>
      </c>
      <c r="E101" s="29">
        <v>592</v>
      </c>
      <c r="F101" s="30">
        <v>0.4368932038834952</v>
      </c>
      <c r="G101" s="29">
        <v>592</v>
      </c>
      <c r="H101" s="29">
        <v>0</v>
      </c>
      <c r="I101" s="29">
        <v>185</v>
      </c>
      <c r="J101" s="29">
        <v>0</v>
      </c>
      <c r="K101" s="29">
        <v>185</v>
      </c>
      <c r="L101" s="29">
        <v>407</v>
      </c>
      <c r="M101" s="29">
        <v>0</v>
      </c>
      <c r="N101" s="29">
        <v>407</v>
      </c>
      <c r="O101" s="31"/>
    </row>
    <row r="102" spans="1:15" s="88" customFormat="1" ht="36" customHeight="1">
      <c r="A102" s="41">
        <v>242</v>
      </c>
      <c r="B102" s="49" t="s">
        <v>111</v>
      </c>
      <c r="C102" s="49" t="s">
        <v>112</v>
      </c>
      <c r="D102" s="50">
        <v>4309</v>
      </c>
      <c r="E102" s="29">
        <v>4671</v>
      </c>
      <c r="F102" s="86">
        <v>0.08401021118589003</v>
      </c>
      <c r="G102" s="50">
        <v>3526</v>
      </c>
      <c r="H102" s="50">
        <v>1145</v>
      </c>
      <c r="I102" s="50">
        <v>220</v>
      </c>
      <c r="J102" s="50">
        <v>420</v>
      </c>
      <c r="K102" s="50">
        <v>640</v>
      </c>
      <c r="L102" s="50">
        <v>3306</v>
      </c>
      <c r="M102" s="50">
        <v>725</v>
      </c>
      <c r="N102" s="50">
        <v>4031</v>
      </c>
      <c r="O102" s="31"/>
    </row>
    <row r="103" spans="1:15" s="56" customFormat="1" ht="36" customHeight="1">
      <c r="A103" s="36">
        <v>225</v>
      </c>
      <c r="B103" s="28" t="s">
        <v>113</v>
      </c>
      <c r="C103" s="79" t="s">
        <v>114</v>
      </c>
      <c r="D103" s="29">
        <v>1257</v>
      </c>
      <c r="E103" s="29">
        <v>2748</v>
      </c>
      <c r="F103" s="30">
        <v>1.1861575178997614</v>
      </c>
      <c r="G103" s="29">
        <v>2748</v>
      </c>
      <c r="H103" s="29">
        <v>0</v>
      </c>
      <c r="I103" s="29">
        <v>1043</v>
      </c>
      <c r="J103" s="29">
        <v>0</v>
      </c>
      <c r="K103" s="29">
        <v>1043</v>
      </c>
      <c r="L103" s="29">
        <v>1705</v>
      </c>
      <c r="M103" s="29">
        <v>0</v>
      </c>
      <c r="N103" s="29">
        <v>1705</v>
      </c>
      <c r="O103" s="31"/>
    </row>
    <row r="104" spans="1:15" s="85" customFormat="1" ht="26.25" customHeight="1">
      <c r="A104" s="41">
        <v>240</v>
      </c>
      <c r="B104" s="49" t="s">
        <v>19</v>
      </c>
      <c r="C104" s="49" t="s">
        <v>115</v>
      </c>
      <c r="D104" s="50">
        <v>80</v>
      </c>
      <c r="E104" s="29">
        <v>118</v>
      </c>
      <c r="F104" s="89">
        <v>0.4750000000000001</v>
      </c>
      <c r="G104" s="50">
        <v>118</v>
      </c>
      <c r="H104" s="50">
        <v>0</v>
      </c>
      <c r="I104" s="50">
        <v>39</v>
      </c>
      <c r="J104" s="50">
        <v>0</v>
      </c>
      <c r="K104" s="50">
        <v>39</v>
      </c>
      <c r="L104" s="50">
        <v>79</v>
      </c>
      <c r="M104" s="50">
        <v>0</v>
      </c>
      <c r="N104" s="50">
        <v>79</v>
      </c>
      <c r="O104" s="31"/>
    </row>
    <row r="105" spans="1:15" s="85" customFormat="1" ht="26.25" customHeight="1">
      <c r="A105" s="41">
        <v>241</v>
      </c>
      <c r="B105" s="28" t="s">
        <v>19</v>
      </c>
      <c r="C105" s="79" t="s">
        <v>116</v>
      </c>
      <c r="D105" s="29">
        <v>120</v>
      </c>
      <c r="E105" s="29">
        <v>158</v>
      </c>
      <c r="F105" s="30">
        <v>0.31666666666666665</v>
      </c>
      <c r="G105" s="29">
        <v>158</v>
      </c>
      <c r="H105" s="29">
        <v>0</v>
      </c>
      <c r="I105" s="29">
        <v>73</v>
      </c>
      <c r="J105" s="29">
        <v>0</v>
      </c>
      <c r="K105" s="29">
        <v>73</v>
      </c>
      <c r="L105" s="29">
        <v>85</v>
      </c>
      <c r="M105" s="29">
        <v>0</v>
      </c>
      <c r="N105" s="29">
        <v>85</v>
      </c>
      <c r="O105" s="31"/>
    </row>
    <row r="106" spans="1:15" s="56" customFormat="1" ht="36" customHeight="1" thickBot="1">
      <c r="A106" s="90">
        <v>233</v>
      </c>
      <c r="B106" s="58" t="s">
        <v>19</v>
      </c>
      <c r="C106" s="91" t="s">
        <v>117</v>
      </c>
      <c r="D106" s="59">
        <v>422</v>
      </c>
      <c r="E106" s="59">
        <v>658</v>
      </c>
      <c r="F106" s="60">
        <v>0.5592417061611374</v>
      </c>
      <c r="G106" s="59">
        <v>597</v>
      </c>
      <c r="H106" s="59">
        <v>61</v>
      </c>
      <c r="I106" s="59">
        <v>318</v>
      </c>
      <c r="J106" s="59">
        <v>43</v>
      </c>
      <c r="K106" s="59">
        <v>361</v>
      </c>
      <c r="L106" s="59">
        <v>279</v>
      </c>
      <c r="M106" s="59">
        <v>18</v>
      </c>
      <c r="N106" s="59">
        <v>297</v>
      </c>
      <c r="O106" s="31"/>
    </row>
    <row r="107" spans="1:15" s="85" customFormat="1" ht="22.5" customHeight="1">
      <c r="A107" s="47"/>
      <c r="B107" s="47"/>
      <c r="C107" s="47"/>
      <c r="D107" s="70"/>
      <c r="E107" s="70"/>
      <c r="F107" s="92"/>
      <c r="G107" s="68"/>
      <c r="H107" s="70"/>
      <c r="I107" s="70"/>
      <c r="J107" s="71"/>
      <c r="K107" s="70"/>
      <c r="L107" s="70"/>
      <c r="M107" s="93"/>
      <c r="N107" s="47"/>
      <c r="O107" s="47"/>
    </row>
    <row r="108" spans="1:15" s="85" customFormat="1" ht="22.5" customHeight="1">
      <c r="A108" s="47"/>
      <c r="B108" s="47"/>
      <c r="C108" s="47"/>
      <c r="D108" s="70"/>
      <c r="E108" s="70"/>
      <c r="F108" s="92"/>
      <c r="G108" s="68"/>
      <c r="H108" s="70"/>
      <c r="I108" s="70"/>
      <c r="J108" s="71"/>
      <c r="K108" s="70"/>
      <c r="L108" s="70"/>
      <c r="M108" s="93"/>
      <c r="N108" s="47"/>
      <c r="O108" s="47"/>
    </row>
    <row r="109" spans="2:13" s="19" customFormat="1" ht="28.5" customHeight="1">
      <c r="B109" s="94"/>
      <c r="C109" s="95"/>
      <c r="D109" s="96"/>
      <c r="E109" s="96"/>
      <c r="F109" s="97"/>
      <c r="G109" s="96"/>
      <c r="H109" s="96"/>
      <c r="I109" s="96"/>
      <c r="J109" s="18"/>
      <c r="K109" s="96"/>
      <c r="L109" s="96"/>
      <c r="M109" s="96"/>
    </row>
    <row r="110" spans="2:15" s="20" customFormat="1" ht="28.5" customHeight="1" thickBot="1">
      <c r="B110" s="66"/>
      <c r="C110" s="67"/>
      <c r="D110" s="68"/>
      <c r="E110" s="21"/>
      <c r="F110" s="69"/>
      <c r="G110" s="68"/>
      <c r="H110" s="21"/>
      <c r="I110" s="68"/>
      <c r="J110" s="71"/>
      <c r="K110" s="68"/>
      <c r="L110" s="68"/>
      <c r="M110" s="70"/>
      <c r="N110" s="72"/>
      <c r="O110" s="72"/>
    </row>
    <row r="111" spans="1:15" s="12" customFormat="1" ht="37.5" customHeight="1" thickBot="1">
      <c r="A111" s="222">
        <v>300</v>
      </c>
      <c r="B111" s="702" t="s">
        <v>118</v>
      </c>
      <c r="C111" s="703"/>
      <c r="D111" s="211">
        <v>7180</v>
      </c>
      <c r="E111" s="211">
        <v>14179</v>
      </c>
      <c r="F111" s="212">
        <v>0.974791086350975</v>
      </c>
      <c r="G111" s="211">
        <v>13730</v>
      </c>
      <c r="H111" s="211">
        <v>449</v>
      </c>
      <c r="I111" s="211">
        <v>7495</v>
      </c>
      <c r="J111" s="213">
        <v>253</v>
      </c>
      <c r="K111" s="211">
        <v>7748</v>
      </c>
      <c r="L111" s="211">
        <v>6235</v>
      </c>
      <c r="M111" s="211">
        <v>196</v>
      </c>
      <c r="N111" s="214">
        <v>6431</v>
      </c>
      <c r="O111" s="11"/>
    </row>
    <row r="112" spans="1:15" s="20" customFormat="1" ht="26.25" customHeight="1">
      <c r="A112" s="223"/>
      <c r="B112" s="228"/>
      <c r="C112" s="229"/>
      <c r="D112" s="218"/>
      <c r="E112" s="218"/>
      <c r="F112" s="219"/>
      <c r="G112" s="225"/>
      <c r="H112" s="225"/>
      <c r="I112" s="225"/>
      <c r="J112" s="226"/>
      <c r="K112" s="225"/>
      <c r="L112" s="225"/>
      <c r="M112" s="225"/>
      <c r="N112" s="227"/>
      <c r="O112" s="64"/>
    </row>
    <row r="113" spans="1:15" s="27" customFormat="1" ht="37.5" customHeight="1">
      <c r="A113" s="48"/>
      <c r="B113" s="696" t="s">
        <v>119</v>
      </c>
      <c r="C113" s="697"/>
      <c r="D113" s="100">
        <v>1144</v>
      </c>
      <c r="E113" s="23">
        <v>2734</v>
      </c>
      <c r="F113" s="101">
        <v>1.38986013986014</v>
      </c>
      <c r="G113" s="100">
        <v>2728</v>
      </c>
      <c r="H113" s="100">
        <v>6</v>
      </c>
      <c r="I113" s="100">
        <v>1628</v>
      </c>
      <c r="J113" s="100">
        <v>4</v>
      </c>
      <c r="K113" s="100">
        <v>1632</v>
      </c>
      <c r="L113" s="100">
        <v>1100</v>
      </c>
      <c r="M113" s="100">
        <v>2</v>
      </c>
      <c r="N113" s="102">
        <v>1102</v>
      </c>
      <c r="O113" s="103"/>
    </row>
    <row r="114" spans="1:15" s="20" customFormat="1" ht="37.5" customHeight="1">
      <c r="A114" s="36">
        <v>301</v>
      </c>
      <c r="B114" s="28" t="s">
        <v>120</v>
      </c>
      <c r="C114" s="79" t="s">
        <v>121</v>
      </c>
      <c r="D114" s="52">
        <v>454</v>
      </c>
      <c r="E114" s="29">
        <v>869</v>
      </c>
      <c r="F114" s="104">
        <v>0.9140969162995596</v>
      </c>
      <c r="G114" s="52">
        <v>868</v>
      </c>
      <c r="H114" s="52">
        <v>1</v>
      </c>
      <c r="I114" s="52">
        <v>650</v>
      </c>
      <c r="J114" s="52">
        <v>0</v>
      </c>
      <c r="K114" s="52">
        <v>650</v>
      </c>
      <c r="L114" s="52">
        <v>218</v>
      </c>
      <c r="M114" s="52">
        <v>1</v>
      </c>
      <c r="N114" s="52">
        <v>219</v>
      </c>
      <c r="O114" s="53"/>
    </row>
    <row r="115" spans="1:15" s="20" customFormat="1" ht="37.5" customHeight="1">
      <c r="A115" s="36">
        <v>322</v>
      </c>
      <c r="B115" s="37" t="s">
        <v>122</v>
      </c>
      <c r="C115" s="40" t="s">
        <v>121</v>
      </c>
      <c r="D115" s="52">
        <v>640</v>
      </c>
      <c r="E115" s="29">
        <v>1764</v>
      </c>
      <c r="F115" s="104">
        <v>1.75625</v>
      </c>
      <c r="G115" s="52">
        <v>1759</v>
      </c>
      <c r="H115" s="52">
        <v>5</v>
      </c>
      <c r="I115" s="52">
        <v>896</v>
      </c>
      <c r="J115" s="52">
        <v>4</v>
      </c>
      <c r="K115" s="52">
        <v>900</v>
      </c>
      <c r="L115" s="52">
        <v>863</v>
      </c>
      <c r="M115" s="52">
        <v>1</v>
      </c>
      <c r="N115" s="52">
        <v>864</v>
      </c>
      <c r="O115" s="53"/>
    </row>
    <row r="116" spans="1:15" s="20" customFormat="1" ht="37.5" customHeight="1">
      <c r="A116" s="36">
        <v>302</v>
      </c>
      <c r="B116" s="28" t="s">
        <v>123</v>
      </c>
      <c r="C116" s="40" t="s">
        <v>124</v>
      </c>
      <c r="D116" s="52">
        <v>50</v>
      </c>
      <c r="E116" s="29">
        <v>101</v>
      </c>
      <c r="F116" s="104">
        <v>1.02</v>
      </c>
      <c r="G116" s="52">
        <v>101</v>
      </c>
      <c r="H116" s="52">
        <v>0</v>
      </c>
      <c r="I116" s="52">
        <v>82</v>
      </c>
      <c r="J116" s="52">
        <v>0</v>
      </c>
      <c r="K116" s="52">
        <v>82</v>
      </c>
      <c r="L116" s="52">
        <v>19</v>
      </c>
      <c r="M116" s="52">
        <v>0</v>
      </c>
      <c r="N116" s="52">
        <v>19</v>
      </c>
      <c r="O116" s="53"/>
    </row>
    <row r="117" spans="1:15" s="20" customFormat="1" ht="27.75" customHeight="1">
      <c r="A117" s="36"/>
      <c r="B117" s="98"/>
      <c r="C117" s="99"/>
      <c r="D117" s="16"/>
      <c r="E117" s="32"/>
      <c r="F117" s="17"/>
      <c r="G117" s="16"/>
      <c r="H117" s="16"/>
      <c r="I117" s="16"/>
      <c r="J117" s="16"/>
      <c r="K117" s="16"/>
      <c r="L117" s="16"/>
      <c r="M117" s="16"/>
      <c r="N117" s="105"/>
      <c r="O117" s="19"/>
    </row>
    <row r="118" spans="1:15" s="27" customFormat="1" ht="37.5" customHeight="1">
      <c r="A118" s="48"/>
      <c r="B118" s="696" t="s">
        <v>125</v>
      </c>
      <c r="C118" s="697"/>
      <c r="D118" s="100">
        <v>1438</v>
      </c>
      <c r="E118" s="23">
        <v>2825</v>
      </c>
      <c r="F118" s="101">
        <v>0.9645340751043114</v>
      </c>
      <c r="G118" s="100">
        <v>2825</v>
      </c>
      <c r="H118" s="100">
        <v>0</v>
      </c>
      <c r="I118" s="100">
        <v>1526</v>
      </c>
      <c r="J118" s="100">
        <v>0</v>
      </c>
      <c r="K118" s="100">
        <v>1526</v>
      </c>
      <c r="L118" s="100">
        <v>1299</v>
      </c>
      <c r="M118" s="100">
        <v>0</v>
      </c>
      <c r="N118" s="102">
        <v>1299</v>
      </c>
      <c r="O118" s="103"/>
    </row>
    <row r="119" spans="1:15" s="20" customFormat="1" ht="37.5" customHeight="1">
      <c r="A119" s="36">
        <v>303</v>
      </c>
      <c r="B119" s="28" t="s">
        <v>19</v>
      </c>
      <c r="C119" s="40" t="s">
        <v>126</v>
      </c>
      <c r="D119" s="52">
        <v>1382</v>
      </c>
      <c r="E119" s="29">
        <v>2574</v>
      </c>
      <c r="F119" s="104">
        <v>0.8625180897250362</v>
      </c>
      <c r="G119" s="52">
        <v>2574</v>
      </c>
      <c r="H119" s="52">
        <v>0</v>
      </c>
      <c r="I119" s="52">
        <v>1383</v>
      </c>
      <c r="J119" s="52">
        <v>0</v>
      </c>
      <c r="K119" s="52">
        <v>1383</v>
      </c>
      <c r="L119" s="52">
        <v>1191</v>
      </c>
      <c r="M119" s="52">
        <v>0</v>
      </c>
      <c r="N119" s="52">
        <v>1191</v>
      </c>
      <c r="O119" s="53"/>
    </row>
    <row r="120" spans="1:15" s="20" customFormat="1" ht="37.5" customHeight="1">
      <c r="A120" s="36">
        <v>305</v>
      </c>
      <c r="B120" s="28" t="s">
        <v>19</v>
      </c>
      <c r="C120" s="79" t="s">
        <v>127</v>
      </c>
      <c r="D120" s="52">
        <v>56</v>
      </c>
      <c r="E120" s="29">
        <v>251</v>
      </c>
      <c r="F120" s="104">
        <v>3.4821428571428568</v>
      </c>
      <c r="G120" s="52">
        <v>251</v>
      </c>
      <c r="H120" s="52">
        <v>0</v>
      </c>
      <c r="I120" s="52">
        <v>143</v>
      </c>
      <c r="J120" s="52">
        <v>0</v>
      </c>
      <c r="K120" s="52">
        <v>143</v>
      </c>
      <c r="L120" s="52">
        <v>108</v>
      </c>
      <c r="M120" s="52">
        <v>0</v>
      </c>
      <c r="N120" s="52">
        <v>108</v>
      </c>
      <c r="O120" s="53"/>
    </row>
    <row r="121" spans="1:15" s="20" customFormat="1" ht="26.25" customHeight="1">
      <c r="A121" s="36"/>
      <c r="B121" s="98"/>
      <c r="C121" s="99"/>
      <c r="D121" s="16"/>
      <c r="E121" s="32"/>
      <c r="F121" s="17"/>
      <c r="G121" s="16"/>
      <c r="H121" s="16"/>
      <c r="I121" s="16"/>
      <c r="J121" s="16"/>
      <c r="K121" s="16"/>
      <c r="L121" s="16"/>
      <c r="M121" s="16"/>
      <c r="N121" s="105"/>
      <c r="O121" s="19"/>
    </row>
    <row r="122" spans="1:15" s="27" customFormat="1" ht="37.5" customHeight="1">
      <c r="A122" s="48"/>
      <c r="B122" s="696" t="s">
        <v>128</v>
      </c>
      <c r="C122" s="697"/>
      <c r="D122" s="100">
        <v>1844</v>
      </c>
      <c r="E122" s="23">
        <v>2491</v>
      </c>
      <c r="F122" s="101">
        <v>0.35086767895878523</v>
      </c>
      <c r="G122" s="100">
        <v>2424</v>
      </c>
      <c r="H122" s="100">
        <v>67</v>
      </c>
      <c r="I122" s="100">
        <v>1079</v>
      </c>
      <c r="J122" s="100">
        <v>43</v>
      </c>
      <c r="K122" s="100">
        <v>1122</v>
      </c>
      <c r="L122" s="100">
        <v>1345</v>
      </c>
      <c r="M122" s="100">
        <v>24</v>
      </c>
      <c r="N122" s="102">
        <v>1369</v>
      </c>
      <c r="O122" s="103"/>
    </row>
    <row r="123" spans="1:15" s="20" customFormat="1" ht="37.5" customHeight="1">
      <c r="A123" s="36">
        <v>307</v>
      </c>
      <c r="B123" s="28" t="s">
        <v>129</v>
      </c>
      <c r="C123" s="40" t="s">
        <v>130</v>
      </c>
      <c r="D123" s="52">
        <v>256</v>
      </c>
      <c r="E123" s="29">
        <v>958</v>
      </c>
      <c r="F123" s="104">
        <v>2.7421875</v>
      </c>
      <c r="G123" s="52">
        <v>891</v>
      </c>
      <c r="H123" s="52">
        <v>67</v>
      </c>
      <c r="I123" s="52">
        <v>717</v>
      </c>
      <c r="J123" s="52">
        <v>43</v>
      </c>
      <c r="K123" s="52">
        <v>760</v>
      </c>
      <c r="L123" s="52">
        <v>174</v>
      </c>
      <c r="M123" s="52">
        <v>24</v>
      </c>
      <c r="N123" s="52">
        <v>198</v>
      </c>
      <c r="O123" s="53"/>
    </row>
    <row r="124" spans="1:15" s="20" customFormat="1" ht="37.5" customHeight="1">
      <c r="A124" s="36">
        <v>323</v>
      </c>
      <c r="B124" s="28" t="s">
        <v>131</v>
      </c>
      <c r="C124" s="40" t="s">
        <v>130</v>
      </c>
      <c r="D124" s="52">
        <v>1588</v>
      </c>
      <c r="E124" s="29">
        <v>1533</v>
      </c>
      <c r="F124" s="104">
        <v>-0.0346347607052897</v>
      </c>
      <c r="G124" s="52">
        <v>1533</v>
      </c>
      <c r="H124" s="52">
        <v>0</v>
      </c>
      <c r="I124" s="52">
        <v>362</v>
      </c>
      <c r="J124" s="52">
        <v>0</v>
      </c>
      <c r="K124" s="52">
        <v>362</v>
      </c>
      <c r="L124" s="52">
        <v>1171</v>
      </c>
      <c r="M124" s="52">
        <v>0</v>
      </c>
      <c r="N124" s="52">
        <v>1171</v>
      </c>
      <c r="O124" s="53"/>
    </row>
    <row r="125" spans="1:15" s="20" customFormat="1" ht="27.75" customHeight="1">
      <c r="A125" s="13"/>
      <c r="B125" s="98"/>
      <c r="C125" s="99"/>
      <c r="D125" s="16"/>
      <c r="E125" s="32"/>
      <c r="F125" s="17"/>
      <c r="G125" s="16"/>
      <c r="H125" s="16"/>
      <c r="I125" s="16"/>
      <c r="J125" s="16"/>
      <c r="K125" s="16"/>
      <c r="L125" s="16"/>
      <c r="M125" s="16"/>
      <c r="N125" s="105"/>
      <c r="O125" s="19"/>
    </row>
    <row r="126" spans="1:15" s="27" customFormat="1" ht="37.5" customHeight="1">
      <c r="A126" s="22"/>
      <c r="B126" s="696" t="s">
        <v>132</v>
      </c>
      <c r="C126" s="697"/>
      <c r="D126" s="100">
        <v>1490</v>
      </c>
      <c r="E126" s="23">
        <v>2318</v>
      </c>
      <c r="F126" s="101">
        <v>0.8520879120879123</v>
      </c>
      <c r="G126" s="100">
        <v>2211</v>
      </c>
      <c r="H126" s="100">
        <v>107</v>
      </c>
      <c r="I126" s="100">
        <v>950</v>
      </c>
      <c r="J126" s="100">
        <v>45</v>
      </c>
      <c r="K126" s="100">
        <v>995</v>
      </c>
      <c r="L126" s="100">
        <v>1261</v>
      </c>
      <c r="M126" s="100">
        <v>62</v>
      </c>
      <c r="N126" s="102">
        <v>1323</v>
      </c>
      <c r="O126" s="103"/>
    </row>
    <row r="127" spans="1:15" s="20" customFormat="1" ht="37.5" customHeight="1">
      <c r="A127" s="36">
        <v>308</v>
      </c>
      <c r="B127" s="28" t="s">
        <v>22</v>
      </c>
      <c r="C127" s="40" t="s">
        <v>133</v>
      </c>
      <c r="D127" s="52">
        <v>840</v>
      </c>
      <c r="E127" s="29">
        <v>2052</v>
      </c>
      <c r="F127" s="104">
        <v>1.442857142857143</v>
      </c>
      <c r="G127" s="52">
        <v>1945</v>
      </c>
      <c r="H127" s="52">
        <v>107</v>
      </c>
      <c r="I127" s="52">
        <v>945</v>
      </c>
      <c r="J127" s="52">
        <v>45</v>
      </c>
      <c r="K127" s="52">
        <v>990</v>
      </c>
      <c r="L127" s="52">
        <v>1000</v>
      </c>
      <c r="M127" s="52">
        <v>62</v>
      </c>
      <c r="N127" s="52">
        <v>1062</v>
      </c>
      <c r="O127" s="53"/>
    </row>
    <row r="128" spans="1:15" s="20" customFormat="1" ht="37.5" customHeight="1">
      <c r="A128" s="106">
        <v>324</v>
      </c>
      <c r="B128" s="28" t="s">
        <v>76</v>
      </c>
      <c r="C128" s="40" t="s">
        <v>134</v>
      </c>
      <c r="D128" s="52">
        <v>650</v>
      </c>
      <c r="E128" s="29">
        <v>266</v>
      </c>
      <c r="F128" s="104">
        <v>-0.5907692307692307</v>
      </c>
      <c r="G128" s="52">
        <v>266</v>
      </c>
      <c r="H128" s="52">
        <v>0</v>
      </c>
      <c r="I128" s="52">
        <v>5</v>
      </c>
      <c r="J128" s="52">
        <v>0</v>
      </c>
      <c r="K128" s="52">
        <v>5</v>
      </c>
      <c r="L128" s="52">
        <v>261</v>
      </c>
      <c r="M128" s="52">
        <v>0</v>
      </c>
      <c r="N128" s="52">
        <v>261</v>
      </c>
      <c r="O128" s="53"/>
    </row>
    <row r="129" spans="1:15" s="20" customFormat="1" ht="28.5" customHeight="1">
      <c r="A129" s="13"/>
      <c r="B129" s="98"/>
      <c r="C129" s="99"/>
      <c r="D129" s="107"/>
      <c r="E129" s="108"/>
      <c r="F129" s="17"/>
      <c r="G129" s="16"/>
      <c r="H129" s="16"/>
      <c r="I129" s="16"/>
      <c r="J129" s="16"/>
      <c r="K129" s="16"/>
      <c r="L129" s="16"/>
      <c r="M129" s="16"/>
      <c r="N129" s="105"/>
      <c r="O129" s="19"/>
    </row>
    <row r="130" spans="1:15" s="27" customFormat="1" ht="37.5" customHeight="1">
      <c r="A130" s="48"/>
      <c r="B130" s="696" t="s">
        <v>135</v>
      </c>
      <c r="C130" s="697"/>
      <c r="D130" s="100">
        <v>100</v>
      </c>
      <c r="E130" s="23">
        <v>530</v>
      </c>
      <c r="F130" s="101">
        <v>4.3</v>
      </c>
      <c r="G130" s="100">
        <v>530</v>
      </c>
      <c r="H130" s="100">
        <v>0</v>
      </c>
      <c r="I130" s="100">
        <v>465</v>
      </c>
      <c r="J130" s="100">
        <v>0</v>
      </c>
      <c r="K130" s="100">
        <v>465</v>
      </c>
      <c r="L130" s="100">
        <v>65</v>
      </c>
      <c r="M130" s="100">
        <v>0</v>
      </c>
      <c r="N130" s="102">
        <v>65</v>
      </c>
      <c r="O130" s="103"/>
    </row>
    <row r="131" spans="1:15" s="20" customFormat="1" ht="37.5" customHeight="1">
      <c r="A131" s="36">
        <v>313</v>
      </c>
      <c r="B131" s="28" t="s">
        <v>19</v>
      </c>
      <c r="C131" s="40" t="s">
        <v>136</v>
      </c>
      <c r="D131" s="52">
        <v>100</v>
      </c>
      <c r="E131" s="29">
        <v>530</v>
      </c>
      <c r="F131" s="104">
        <v>4.3</v>
      </c>
      <c r="G131" s="52">
        <v>530</v>
      </c>
      <c r="H131" s="52">
        <v>0</v>
      </c>
      <c r="I131" s="52">
        <v>465</v>
      </c>
      <c r="J131" s="52">
        <v>0</v>
      </c>
      <c r="K131" s="52">
        <v>465</v>
      </c>
      <c r="L131" s="52">
        <v>65</v>
      </c>
      <c r="M131" s="52">
        <v>0</v>
      </c>
      <c r="N131" s="52">
        <v>65</v>
      </c>
      <c r="O131" s="53"/>
    </row>
    <row r="132" spans="1:15" s="20" customFormat="1" ht="24.75" customHeight="1">
      <c r="A132" s="36"/>
      <c r="B132" s="98"/>
      <c r="C132" s="99"/>
      <c r="D132" s="16"/>
      <c r="E132" s="32"/>
      <c r="F132" s="17"/>
      <c r="G132" s="16"/>
      <c r="H132" s="16"/>
      <c r="I132" s="16"/>
      <c r="J132" s="16"/>
      <c r="K132" s="16"/>
      <c r="L132" s="16"/>
      <c r="M132" s="16"/>
      <c r="N132" s="105"/>
      <c r="O132" s="19"/>
    </row>
    <row r="133" spans="1:15" s="27" customFormat="1" ht="37.5" customHeight="1">
      <c r="A133" s="48"/>
      <c r="B133" s="696" t="s">
        <v>137</v>
      </c>
      <c r="C133" s="697"/>
      <c r="D133" s="100">
        <v>471</v>
      </c>
      <c r="E133" s="23">
        <v>1716</v>
      </c>
      <c r="F133" s="101">
        <v>2.643312101910828</v>
      </c>
      <c r="G133" s="100">
        <v>1563</v>
      </c>
      <c r="H133" s="100">
        <v>153</v>
      </c>
      <c r="I133" s="100">
        <v>864</v>
      </c>
      <c r="J133" s="100">
        <v>81</v>
      </c>
      <c r="K133" s="100">
        <v>945</v>
      </c>
      <c r="L133" s="100">
        <v>699</v>
      </c>
      <c r="M133" s="100">
        <v>72</v>
      </c>
      <c r="N133" s="102">
        <v>771</v>
      </c>
      <c r="O133" s="103"/>
    </row>
    <row r="134" spans="1:15" s="20" customFormat="1" ht="37.5" customHeight="1">
      <c r="A134" s="36">
        <v>315</v>
      </c>
      <c r="B134" s="28" t="s">
        <v>19</v>
      </c>
      <c r="C134" s="40" t="s">
        <v>138</v>
      </c>
      <c r="D134" s="109">
        <v>91</v>
      </c>
      <c r="E134" s="29">
        <v>195</v>
      </c>
      <c r="F134" s="110">
        <v>1.1428571428571428</v>
      </c>
      <c r="G134" s="109">
        <v>195</v>
      </c>
      <c r="H134" s="109">
        <v>0</v>
      </c>
      <c r="I134" s="109">
        <v>80</v>
      </c>
      <c r="J134" s="109">
        <v>0</v>
      </c>
      <c r="K134" s="109">
        <v>80</v>
      </c>
      <c r="L134" s="109">
        <v>115</v>
      </c>
      <c r="M134" s="109">
        <v>0</v>
      </c>
      <c r="N134" s="109">
        <v>115</v>
      </c>
      <c r="O134" s="111"/>
    </row>
    <row r="135" spans="1:15" s="20" customFormat="1" ht="37.5" customHeight="1">
      <c r="A135" s="36">
        <v>316</v>
      </c>
      <c r="B135" s="28" t="s">
        <v>19</v>
      </c>
      <c r="C135" s="40" t="s">
        <v>139</v>
      </c>
      <c r="D135" s="109">
        <v>68</v>
      </c>
      <c r="E135" s="29">
        <v>120</v>
      </c>
      <c r="F135" s="110">
        <v>0.7647058823529411</v>
      </c>
      <c r="G135" s="109">
        <v>120</v>
      </c>
      <c r="H135" s="109">
        <v>0</v>
      </c>
      <c r="I135" s="109">
        <v>74</v>
      </c>
      <c r="J135" s="109">
        <v>0</v>
      </c>
      <c r="K135" s="109">
        <v>74</v>
      </c>
      <c r="L135" s="109">
        <v>46</v>
      </c>
      <c r="M135" s="109">
        <v>0</v>
      </c>
      <c r="N135" s="109">
        <v>46</v>
      </c>
      <c r="O135" s="111"/>
    </row>
    <row r="136" spans="1:15" s="20" customFormat="1" ht="37.5" customHeight="1">
      <c r="A136" s="36">
        <v>314</v>
      </c>
      <c r="B136" s="28" t="s">
        <v>19</v>
      </c>
      <c r="C136" s="40" t="s">
        <v>140</v>
      </c>
      <c r="D136" s="109">
        <v>312</v>
      </c>
      <c r="E136" s="29">
        <v>1401</v>
      </c>
      <c r="F136" s="110">
        <v>3.490384615384615</v>
      </c>
      <c r="G136" s="109">
        <v>1248</v>
      </c>
      <c r="H136" s="109">
        <v>153</v>
      </c>
      <c r="I136" s="109">
        <v>710</v>
      </c>
      <c r="J136" s="109">
        <v>81</v>
      </c>
      <c r="K136" s="109">
        <v>791</v>
      </c>
      <c r="L136" s="109">
        <v>538</v>
      </c>
      <c r="M136" s="109">
        <v>72</v>
      </c>
      <c r="N136" s="109">
        <v>610</v>
      </c>
      <c r="O136" s="111"/>
    </row>
    <row r="137" spans="1:15" s="20" customFormat="1" ht="27.75" customHeight="1">
      <c r="A137" s="36"/>
      <c r="B137" s="98"/>
      <c r="C137" s="99"/>
      <c r="D137" s="16"/>
      <c r="E137" s="32"/>
      <c r="F137" s="17"/>
      <c r="G137" s="16"/>
      <c r="H137" s="16"/>
      <c r="I137" s="16"/>
      <c r="J137" s="16"/>
      <c r="K137" s="16"/>
      <c r="L137" s="16"/>
      <c r="M137" s="16"/>
      <c r="N137" s="105"/>
      <c r="O137" s="19"/>
    </row>
    <row r="138" spans="1:15" s="27" customFormat="1" ht="37.5" customHeight="1">
      <c r="A138" s="48"/>
      <c r="B138" s="696" t="s">
        <v>141</v>
      </c>
      <c r="C138" s="697"/>
      <c r="D138" s="100">
        <v>136</v>
      </c>
      <c r="E138" s="23">
        <v>227</v>
      </c>
      <c r="F138" s="101">
        <v>0.6691176470588236</v>
      </c>
      <c r="G138" s="100">
        <v>210</v>
      </c>
      <c r="H138" s="100">
        <v>17</v>
      </c>
      <c r="I138" s="100">
        <v>99</v>
      </c>
      <c r="J138" s="100">
        <v>8</v>
      </c>
      <c r="K138" s="100">
        <v>107</v>
      </c>
      <c r="L138" s="100">
        <v>111</v>
      </c>
      <c r="M138" s="100">
        <v>9</v>
      </c>
      <c r="N138" s="102">
        <v>120</v>
      </c>
      <c r="O138" s="103"/>
    </row>
    <row r="139" spans="1:15" s="20" customFormat="1" ht="37.5" customHeight="1">
      <c r="A139" s="36">
        <v>318</v>
      </c>
      <c r="B139" s="28" t="s">
        <v>19</v>
      </c>
      <c r="C139" s="40" t="s">
        <v>142</v>
      </c>
      <c r="D139" s="52">
        <v>136</v>
      </c>
      <c r="E139" s="29">
        <v>227</v>
      </c>
      <c r="F139" s="104">
        <v>0.6691176470588236</v>
      </c>
      <c r="G139" s="52">
        <v>210</v>
      </c>
      <c r="H139" s="52">
        <v>17</v>
      </c>
      <c r="I139" s="52">
        <v>99</v>
      </c>
      <c r="J139" s="52">
        <v>8</v>
      </c>
      <c r="K139" s="52">
        <v>107</v>
      </c>
      <c r="L139" s="52">
        <v>111</v>
      </c>
      <c r="M139" s="52">
        <v>9</v>
      </c>
      <c r="N139" s="52">
        <v>120</v>
      </c>
      <c r="O139" s="53"/>
    </row>
    <row r="140" spans="1:15" s="46" customFormat="1" ht="23.25" customHeight="1">
      <c r="A140" s="36"/>
      <c r="B140" s="98"/>
      <c r="C140" s="99"/>
      <c r="D140" s="16"/>
      <c r="E140" s="32"/>
      <c r="F140" s="17"/>
      <c r="G140" s="16"/>
      <c r="H140" s="16"/>
      <c r="I140" s="16"/>
      <c r="J140" s="16"/>
      <c r="K140" s="16"/>
      <c r="L140" s="16"/>
      <c r="M140" s="16"/>
      <c r="N140" s="105"/>
      <c r="O140" s="19"/>
    </row>
    <row r="141" spans="1:15" s="77" customFormat="1" ht="29.25" customHeight="1">
      <c r="A141" s="48"/>
      <c r="B141" s="696" t="s">
        <v>143</v>
      </c>
      <c r="C141" s="697"/>
      <c r="D141" s="100">
        <v>557</v>
      </c>
      <c r="E141" s="23">
        <v>1338</v>
      </c>
      <c r="F141" s="101">
        <v>1.4021543985637344</v>
      </c>
      <c r="G141" s="100">
        <v>1239</v>
      </c>
      <c r="H141" s="100">
        <v>99</v>
      </c>
      <c r="I141" s="100">
        <v>884</v>
      </c>
      <c r="J141" s="100">
        <v>72</v>
      </c>
      <c r="K141" s="100">
        <v>956</v>
      </c>
      <c r="L141" s="100">
        <v>355</v>
      </c>
      <c r="M141" s="100">
        <v>27</v>
      </c>
      <c r="N141" s="102">
        <v>382</v>
      </c>
      <c r="O141" s="103"/>
    </row>
    <row r="142" spans="1:15" s="46" customFormat="1" ht="39.75" customHeight="1">
      <c r="A142" s="36">
        <v>320</v>
      </c>
      <c r="B142" s="28" t="s">
        <v>144</v>
      </c>
      <c r="C142" s="40" t="s">
        <v>145</v>
      </c>
      <c r="D142" s="52">
        <v>45</v>
      </c>
      <c r="E142" s="29">
        <v>63</v>
      </c>
      <c r="F142" s="104">
        <v>0.3999999999999999</v>
      </c>
      <c r="G142" s="52">
        <v>63</v>
      </c>
      <c r="H142" s="52">
        <v>0</v>
      </c>
      <c r="I142" s="52">
        <v>43</v>
      </c>
      <c r="J142" s="52">
        <v>0</v>
      </c>
      <c r="K142" s="52">
        <v>43</v>
      </c>
      <c r="L142" s="52">
        <v>20</v>
      </c>
      <c r="M142" s="52">
        <v>0</v>
      </c>
      <c r="N142" s="52">
        <v>20</v>
      </c>
      <c r="O142" s="53"/>
    </row>
    <row r="143" spans="1:15" s="46" customFormat="1" ht="39.75" customHeight="1" thickBot="1">
      <c r="A143" s="90">
        <v>319</v>
      </c>
      <c r="B143" s="58" t="s">
        <v>19</v>
      </c>
      <c r="C143" s="112" t="s">
        <v>146</v>
      </c>
      <c r="D143" s="113">
        <v>512</v>
      </c>
      <c r="E143" s="59">
        <v>1275</v>
      </c>
      <c r="F143" s="114">
        <v>1.490234375</v>
      </c>
      <c r="G143" s="113">
        <v>1176</v>
      </c>
      <c r="H143" s="113">
        <v>99</v>
      </c>
      <c r="I143" s="113">
        <v>841</v>
      </c>
      <c r="J143" s="113">
        <v>72</v>
      </c>
      <c r="K143" s="113">
        <v>913</v>
      </c>
      <c r="L143" s="113">
        <v>335</v>
      </c>
      <c r="M143" s="113">
        <v>27</v>
      </c>
      <c r="N143" s="113">
        <v>362</v>
      </c>
      <c r="O143" s="53"/>
    </row>
    <row r="144" spans="1:15" s="46" customFormat="1" ht="20.25" customHeight="1">
      <c r="A144" s="47"/>
      <c r="B144" s="47"/>
      <c r="C144" s="47"/>
      <c r="D144" s="68"/>
      <c r="E144" s="70"/>
      <c r="F144" s="92"/>
      <c r="G144" s="68"/>
      <c r="H144" s="68"/>
      <c r="I144" s="70"/>
      <c r="J144" s="71"/>
      <c r="K144" s="68"/>
      <c r="L144" s="70"/>
      <c r="M144" s="70"/>
      <c r="N144" s="47"/>
      <c r="O144" s="47"/>
    </row>
    <row r="145" spans="1:15" s="46" customFormat="1" ht="20.25" customHeight="1">
      <c r="A145" s="47"/>
      <c r="B145" s="47"/>
      <c r="C145" s="47"/>
      <c r="D145" s="68"/>
      <c r="E145" s="68"/>
      <c r="F145" s="92"/>
      <c r="G145" s="68"/>
      <c r="H145" s="68"/>
      <c r="I145" s="70"/>
      <c r="J145" s="71"/>
      <c r="K145" s="68"/>
      <c r="L145" s="68"/>
      <c r="M145" s="70"/>
      <c r="N145" s="47"/>
      <c r="O145" s="47"/>
    </row>
    <row r="146" spans="1:15" s="46" customFormat="1" ht="20.25" customHeight="1" thickBot="1">
      <c r="A146" s="47"/>
      <c r="B146" s="47"/>
      <c r="C146" s="47"/>
      <c r="D146" s="68"/>
      <c r="E146" s="70"/>
      <c r="F146" s="92"/>
      <c r="G146" s="68"/>
      <c r="H146" s="21"/>
      <c r="I146" s="68"/>
      <c r="J146" s="71"/>
      <c r="K146" s="68"/>
      <c r="L146" s="68"/>
      <c r="M146" s="70"/>
      <c r="N146" s="72"/>
      <c r="O146" s="72"/>
    </row>
    <row r="147" spans="1:15" s="73" customFormat="1" ht="39.75" customHeight="1" thickBot="1">
      <c r="A147" s="230">
        <v>400</v>
      </c>
      <c r="B147" s="704" t="s">
        <v>147</v>
      </c>
      <c r="C147" s="705"/>
      <c r="D147" s="211">
        <v>7331</v>
      </c>
      <c r="E147" s="211">
        <v>12664</v>
      </c>
      <c r="F147" s="212">
        <v>0.7274587368708225</v>
      </c>
      <c r="G147" s="211">
        <v>11740</v>
      </c>
      <c r="H147" s="213">
        <v>924</v>
      </c>
      <c r="I147" s="213">
        <v>4484</v>
      </c>
      <c r="J147" s="213">
        <v>392</v>
      </c>
      <c r="K147" s="211">
        <v>4876</v>
      </c>
      <c r="L147" s="211">
        <v>7256</v>
      </c>
      <c r="M147" s="211">
        <v>532</v>
      </c>
      <c r="N147" s="214">
        <v>7788</v>
      </c>
      <c r="O147" s="11"/>
    </row>
    <row r="148" spans="1:15" s="46" customFormat="1" ht="27" customHeight="1">
      <c r="A148" s="231"/>
      <c r="B148" s="224"/>
      <c r="C148" s="217"/>
      <c r="D148" s="232"/>
      <c r="E148" s="218"/>
      <c r="F148" s="219"/>
      <c r="G148" s="225"/>
      <c r="H148" s="225"/>
      <c r="I148" s="225"/>
      <c r="J148" s="226"/>
      <c r="K148" s="225"/>
      <c r="L148" s="225"/>
      <c r="M148" s="225"/>
      <c r="N148" s="227"/>
      <c r="O148" s="64"/>
    </row>
    <row r="149" spans="1:15" s="77" customFormat="1" ht="39.75" customHeight="1">
      <c r="A149" s="117"/>
      <c r="B149" s="700" t="s">
        <v>148</v>
      </c>
      <c r="C149" s="701"/>
      <c r="D149" s="23">
        <v>212</v>
      </c>
      <c r="E149" s="118">
        <v>397</v>
      </c>
      <c r="F149" s="119">
        <v>0.8726415094339623</v>
      </c>
      <c r="G149" s="118">
        <v>368</v>
      </c>
      <c r="H149" s="118">
        <v>29</v>
      </c>
      <c r="I149" s="118">
        <v>213</v>
      </c>
      <c r="J149" s="118">
        <v>16</v>
      </c>
      <c r="K149" s="118">
        <v>229</v>
      </c>
      <c r="L149" s="118">
        <v>155</v>
      </c>
      <c r="M149" s="118">
        <v>13</v>
      </c>
      <c r="N149" s="120">
        <v>168</v>
      </c>
      <c r="O149" s="121"/>
    </row>
    <row r="150" spans="1:15" s="46" customFormat="1" ht="39.75" customHeight="1">
      <c r="A150" s="116">
        <v>401</v>
      </c>
      <c r="B150" s="28" t="s">
        <v>19</v>
      </c>
      <c r="C150" s="40" t="s">
        <v>148</v>
      </c>
      <c r="D150" s="29">
        <v>212</v>
      </c>
      <c r="E150" s="29">
        <v>397</v>
      </c>
      <c r="F150" s="30">
        <v>0.8726415094339623</v>
      </c>
      <c r="G150" s="29">
        <v>368</v>
      </c>
      <c r="H150" s="29">
        <v>29</v>
      </c>
      <c r="I150" s="29">
        <v>213</v>
      </c>
      <c r="J150" s="29">
        <v>16</v>
      </c>
      <c r="K150" s="29">
        <v>229</v>
      </c>
      <c r="L150" s="29">
        <v>155</v>
      </c>
      <c r="M150" s="29">
        <v>13</v>
      </c>
      <c r="N150" s="29">
        <v>168</v>
      </c>
      <c r="O150" s="31"/>
    </row>
    <row r="151" spans="1:15" s="46" customFormat="1" ht="27" customHeight="1">
      <c r="A151" s="116"/>
      <c r="B151" s="122"/>
      <c r="C151" s="15"/>
      <c r="D151" s="29"/>
      <c r="E151" s="32"/>
      <c r="F151" s="123"/>
      <c r="G151" s="32"/>
      <c r="H151" s="32"/>
      <c r="I151" s="32"/>
      <c r="J151" s="32"/>
      <c r="K151" s="32"/>
      <c r="L151" s="32"/>
      <c r="M151" s="32"/>
      <c r="N151" s="80"/>
      <c r="O151" s="81"/>
    </row>
    <row r="152" spans="1:15" s="77" customFormat="1" ht="39.75" customHeight="1">
      <c r="A152" s="117"/>
      <c r="B152" s="700" t="s">
        <v>128</v>
      </c>
      <c r="C152" s="701"/>
      <c r="D152" s="23">
        <v>70</v>
      </c>
      <c r="E152" s="118">
        <v>212</v>
      </c>
      <c r="F152" s="119">
        <v>2.0285714285714285</v>
      </c>
      <c r="G152" s="118">
        <v>212</v>
      </c>
      <c r="H152" s="118">
        <v>0</v>
      </c>
      <c r="I152" s="118">
        <v>157</v>
      </c>
      <c r="J152" s="118">
        <v>0</v>
      </c>
      <c r="K152" s="118">
        <v>157</v>
      </c>
      <c r="L152" s="118">
        <v>55</v>
      </c>
      <c r="M152" s="118">
        <v>0</v>
      </c>
      <c r="N152" s="120">
        <v>55</v>
      </c>
      <c r="O152" s="121"/>
    </row>
    <row r="153" spans="1:15" s="46" customFormat="1" ht="39.75" customHeight="1">
      <c r="A153" s="116">
        <v>405</v>
      </c>
      <c r="B153" s="28" t="s">
        <v>19</v>
      </c>
      <c r="C153" s="40" t="s">
        <v>149</v>
      </c>
      <c r="D153" s="29">
        <v>70</v>
      </c>
      <c r="E153" s="29">
        <v>212</v>
      </c>
      <c r="F153" s="30">
        <v>2.0285714285714285</v>
      </c>
      <c r="G153" s="29">
        <v>212</v>
      </c>
      <c r="H153" s="29">
        <v>0</v>
      </c>
      <c r="I153" s="29">
        <v>157</v>
      </c>
      <c r="J153" s="29">
        <v>0</v>
      </c>
      <c r="K153" s="29">
        <v>157</v>
      </c>
      <c r="L153" s="29">
        <v>55</v>
      </c>
      <c r="M153" s="29">
        <v>0</v>
      </c>
      <c r="N153" s="29">
        <v>55</v>
      </c>
      <c r="O153" s="31"/>
    </row>
    <row r="154" spans="1:15" s="46" customFormat="1" ht="26.25" customHeight="1">
      <c r="A154" s="116"/>
      <c r="B154" s="122"/>
      <c r="C154" s="15"/>
      <c r="D154" s="29"/>
      <c r="E154" s="32"/>
      <c r="F154" s="124"/>
      <c r="G154" s="32"/>
      <c r="H154" s="32"/>
      <c r="I154" s="32"/>
      <c r="J154" s="32"/>
      <c r="K154" s="32"/>
      <c r="L154" s="32"/>
      <c r="M154" s="32"/>
      <c r="N154" s="80"/>
      <c r="O154" s="81"/>
    </row>
    <row r="155" spans="1:15" s="77" customFormat="1" ht="39.75" customHeight="1">
      <c r="A155" s="117"/>
      <c r="B155" s="700" t="s">
        <v>150</v>
      </c>
      <c r="C155" s="701"/>
      <c r="D155" s="23">
        <v>2952</v>
      </c>
      <c r="E155" s="118">
        <v>5139</v>
      </c>
      <c r="F155" s="119">
        <v>0.7408536585365855</v>
      </c>
      <c r="G155" s="118">
        <v>4704</v>
      </c>
      <c r="H155" s="118">
        <v>435</v>
      </c>
      <c r="I155" s="118">
        <v>1561</v>
      </c>
      <c r="J155" s="118">
        <v>124</v>
      </c>
      <c r="K155" s="118">
        <v>1685</v>
      </c>
      <c r="L155" s="118">
        <v>3143</v>
      </c>
      <c r="M155" s="118">
        <v>311</v>
      </c>
      <c r="N155" s="120">
        <v>3454</v>
      </c>
      <c r="O155" s="121"/>
    </row>
    <row r="156" spans="1:15" s="46" customFormat="1" ht="39.75" customHeight="1">
      <c r="A156" s="125">
        <v>422</v>
      </c>
      <c r="B156" s="49" t="s">
        <v>41</v>
      </c>
      <c r="C156" s="49" t="s">
        <v>151</v>
      </c>
      <c r="D156" s="50">
        <v>2530</v>
      </c>
      <c r="E156" s="29">
        <v>4358</v>
      </c>
      <c r="F156" s="89">
        <v>0.7225296442687748</v>
      </c>
      <c r="G156" s="50">
        <v>3949</v>
      </c>
      <c r="H156" s="50">
        <v>409</v>
      </c>
      <c r="I156" s="50">
        <v>1237</v>
      </c>
      <c r="J156" s="50">
        <v>110</v>
      </c>
      <c r="K156" s="50">
        <v>1347</v>
      </c>
      <c r="L156" s="50">
        <v>2712</v>
      </c>
      <c r="M156" s="50">
        <v>299</v>
      </c>
      <c r="N156" s="50">
        <v>3011</v>
      </c>
      <c r="O156" s="31"/>
    </row>
    <row r="157" spans="1:15" s="46" customFormat="1" ht="39.75" customHeight="1">
      <c r="A157" s="116">
        <v>408</v>
      </c>
      <c r="B157" s="28" t="s">
        <v>19</v>
      </c>
      <c r="C157" s="40" t="s">
        <v>152</v>
      </c>
      <c r="D157" s="29">
        <v>198</v>
      </c>
      <c r="E157" s="29">
        <v>468</v>
      </c>
      <c r="F157" s="30">
        <v>1.3636363636363638</v>
      </c>
      <c r="G157" s="29">
        <v>442</v>
      </c>
      <c r="H157" s="29">
        <v>26</v>
      </c>
      <c r="I157" s="29">
        <v>249</v>
      </c>
      <c r="J157" s="29">
        <v>14</v>
      </c>
      <c r="K157" s="29">
        <v>263</v>
      </c>
      <c r="L157" s="29">
        <v>193</v>
      </c>
      <c r="M157" s="29">
        <v>12</v>
      </c>
      <c r="N157" s="29">
        <v>205</v>
      </c>
      <c r="O157" s="31"/>
    </row>
    <row r="158" spans="1:15" s="46" customFormat="1" ht="39.75" customHeight="1">
      <c r="A158" s="116">
        <v>407</v>
      </c>
      <c r="B158" s="28" t="s">
        <v>19</v>
      </c>
      <c r="C158" s="40" t="s">
        <v>153</v>
      </c>
      <c r="D158" s="29">
        <v>224</v>
      </c>
      <c r="E158" s="29">
        <v>313</v>
      </c>
      <c r="F158" s="30">
        <v>0.3973214285714286</v>
      </c>
      <c r="G158" s="29">
        <v>313</v>
      </c>
      <c r="H158" s="29">
        <v>0</v>
      </c>
      <c r="I158" s="29">
        <v>75</v>
      </c>
      <c r="J158" s="29">
        <v>0</v>
      </c>
      <c r="K158" s="29">
        <v>75</v>
      </c>
      <c r="L158" s="29">
        <v>238</v>
      </c>
      <c r="M158" s="29">
        <v>0</v>
      </c>
      <c r="N158" s="29">
        <v>238</v>
      </c>
      <c r="O158" s="31"/>
    </row>
    <row r="159" spans="1:15" s="46" customFormat="1" ht="26.25" customHeight="1">
      <c r="A159" s="116"/>
      <c r="B159" s="122"/>
      <c r="C159" s="15"/>
      <c r="D159" s="29"/>
      <c r="E159" s="29"/>
      <c r="F159" s="33"/>
      <c r="G159" s="32"/>
      <c r="H159" s="32"/>
      <c r="I159" s="32"/>
      <c r="J159" s="32"/>
      <c r="K159" s="32"/>
      <c r="L159" s="32"/>
      <c r="M159" s="32"/>
      <c r="N159" s="126"/>
      <c r="O159" s="127"/>
    </row>
    <row r="160" spans="1:15" s="77" customFormat="1" ht="39.75" customHeight="1">
      <c r="A160" s="117"/>
      <c r="B160" s="700" t="s">
        <v>154</v>
      </c>
      <c r="C160" s="701"/>
      <c r="D160" s="23">
        <v>4097</v>
      </c>
      <c r="E160" s="23">
        <v>6916</v>
      </c>
      <c r="F160" s="119">
        <v>0.6880644373932145</v>
      </c>
      <c r="G160" s="23">
        <v>6456</v>
      </c>
      <c r="H160" s="23">
        <v>460</v>
      </c>
      <c r="I160" s="23">
        <v>2553</v>
      </c>
      <c r="J160" s="23">
        <v>252</v>
      </c>
      <c r="K160" s="23">
        <v>2805</v>
      </c>
      <c r="L160" s="23">
        <v>3903</v>
      </c>
      <c r="M160" s="23">
        <v>208</v>
      </c>
      <c r="N160" s="25">
        <v>4111</v>
      </c>
      <c r="O160" s="26"/>
    </row>
    <row r="161" spans="1:15" s="46" customFormat="1" ht="39.75" customHeight="1">
      <c r="A161" s="116">
        <v>411</v>
      </c>
      <c r="B161" s="28" t="s">
        <v>19</v>
      </c>
      <c r="C161" s="40" t="s">
        <v>155</v>
      </c>
      <c r="D161" s="29">
        <v>200</v>
      </c>
      <c r="E161" s="29">
        <v>495</v>
      </c>
      <c r="F161" s="30">
        <v>1.475</v>
      </c>
      <c r="G161" s="29">
        <v>495</v>
      </c>
      <c r="H161" s="29">
        <v>0</v>
      </c>
      <c r="I161" s="29">
        <v>318</v>
      </c>
      <c r="J161" s="29">
        <v>0</v>
      </c>
      <c r="K161" s="29">
        <v>318</v>
      </c>
      <c r="L161" s="29">
        <v>177</v>
      </c>
      <c r="M161" s="29">
        <v>0</v>
      </c>
      <c r="N161" s="29">
        <v>177</v>
      </c>
      <c r="O161" s="31"/>
    </row>
    <row r="162" spans="1:15" s="46" customFormat="1" ht="30.75" customHeight="1">
      <c r="A162" s="116">
        <v>410</v>
      </c>
      <c r="B162" s="28" t="s">
        <v>156</v>
      </c>
      <c r="C162" s="40" t="s">
        <v>157</v>
      </c>
      <c r="D162" s="29">
        <v>1350</v>
      </c>
      <c r="E162" s="29">
        <v>2735</v>
      </c>
      <c r="F162" s="30">
        <v>1.0259259259259261</v>
      </c>
      <c r="G162" s="29">
        <v>2735</v>
      </c>
      <c r="H162" s="29">
        <v>0</v>
      </c>
      <c r="I162" s="29">
        <v>1555</v>
      </c>
      <c r="J162" s="29">
        <v>0</v>
      </c>
      <c r="K162" s="29">
        <v>1555</v>
      </c>
      <c r="L162" s="29">
        <v>1180</v>
      </c>
      <c r="M162" s="29">
        <v>0</v>
      </c>
      <c r="N162" s="29">
        <v>1180</v>
      </c>
      <c r="O162" s="31"/>
    </row>
    <row r="163" spans="1:15" s="55" customFormat="1" ht="45" customHeight="1">
      <c r="A163" s="116">
        <v>420</v>
      </c>
      <c r="B163" s="28" t="s">
        <v>91</v>
      </c>
      <c r="C163" s="40" t="s">
        <v>157</v>
      </c>
      <c r="D163" s="29">
        <v>247</v>
      </c>
      <c r="E163" s="29">
        <v>460</v>
      </c>
      <c r="F163" s="30">
        <v>0.8623481781376519</v>
      </c>
      <c r="G163" s="29">
        <v>0</v>
      </c>
      <c r="H163" s="29">
        <v>460</v>
      </c>
      <c r="I163" s="29">
        <v>0</v>
      </c>
      <c r="J163" s="29">
        <v>252</v>
      </c>
      <c r="K163" s="29">
        <v>252</v>
      </c>
      <c r="L163" s="29">
        <v>0</v>
      </c>
      <c r="M163" s="29">
        <v>208</v>
      </c>
      <c r="N163" s="29">
        <v>208</v>
      </c>
      <c r="O163" s="31"/>
    </row>
    <row r="164" spans="1:15" s="87" customFormat="1" ht="45" customHeight="1">
      <c r="A164" s="125">
        <v>421</v>
      </c>
      <c r="B164" s="49" t="s">
        <v>158</v>
      </c>
      <c r="C164" s="49" t="s">
        <v>159</v>
      </c>
      <c r="D164" s="50">
        <v>1444</v>
      </c>
      <c r="E164" s="29">
        <v>2009</v>
      </c>
      <c r="F164" s="89">
        <v>0.3912742382271468</v>
      </c>
      <c r="G164" s="50">
        <v>2009</v>
      </c>
      <c r="H164" s="50">
        <v>0</v>
      </c>
      <c r="I164" s="50">
        <v>358</v>
      </c>
      <c r="J164" s="50">
        <v>0</v>
      </c>
      <c r="K164" s="50">
        <v>358</v>
      </c>
      <c r="L164" s="50">
        <v>1651</v>
      </c>
      <c r="M164" s="50">
        <v>0</v>
      </c>
      <c r="N164" s="50">
        <v>1651</v>
      </c>
      <c r="O164" s="31"/>
    </row>
    <row r="165" spans="1:15" s="46" customFormat="1" ht="39.75" customHeight="1">
      <c r="A165" s="116">
        <v>413</v>
      </c>
      <c r="B165" s="28" t="s">
        <v>19</v>
      </c>
      <c r="C165" s="40" t="s">
        <v>160</v>
      </c>
      <c r="D165" s="29">
        <v>60</v>
      </c>
      <c r="E165" s="29">
        <v>87</v>
      </c>
      <c r="F165" s="30">
        <v>0.44999999999999996</v>
      </c>
      <c r="G165" s="29">
        <v>87</v>
      </c>
      <c r="H165" s="29">
        <v>0</v>
      </c>
      <c r="I165" s="29">
        <v>24</v>
      </c>
      <c r="J165" s="29">
        <v>0</v>
      </c>
      <c r="K165" s="29">
        <v>24</v>
      </c>
      <c r="L165" s="29">
        <v>63</v>
      </c>
      <c r="M165" s="29">
        <v>0</v>
      </c>
      <c r="N165" s="29">
        <v>63</v>
      </c>
      <c r="O165" s="31"/>
    </row>
    <row r="166" spans="1:15" s="46" customFormat="1" ht="30.75" customHeight="1">
      <c r="A166" s="116">
        <v>415</v>
      </c>
      <c r="B166" s="28" t="s">
        <v>27</v>
      </c>
      <c r="C166" s="40" t="s">
        <v>161</v>
      </c>
      <c r="D166" s="29">
        <v>262</v>
      </c>
      <c r="E166" s="29">
        <v>313</v>
      </c>
      <c r="F166" s="30">
        <v>0.19465648854961826</v>
      </c>
      <c r="G166" s="29">
        <v>313</v>
      </c>
      <c r="H166" s="29">
        <v>0</v>
      </c>
      <c r="I166" s="29">
        <v>2</v>
      </c>
      <c r="J166" s="29">
        <v>0</v>
      </c>
      <c r="K166" s="29">
        <v>2</v>
      </c>
      <c r="L166" s="29">
        <v>311</v>
      </c>
      <c r="M166" s="29">
        <v>0</v>
      </c>
      <c r="N166" s="29">
        <v>311</v>
      </c>
      <c r="O166" s="31"/>
    </row>
    <row r="167" spans="1:15" s="46" customFormat="1" ht="39.75" customHeight="1">
      <c r="A167" s="116">
        <v>417</v>
      </c>
      <c r="B167" s="28" t="s">
        <v>19</v>
      </c>
      <c r="C167" s="40" t="s">
        <v>162</v>
      </c>
      <c r="D167" s="29">
        <v>56</v>
      </c>
      <c r="E167" s="29">
        <v>70</v>
      </c>
      <c r="F167" s="30">
        <v>0.25</v>
      </c>
      <c r="G167" s="29">
        <v>70</v>
      </c>
      <c r="H167" s="29">
        <v>0</v>
      </c>
      <c r="I167" s="29">
        <v>30</v>
      </c>
      <c r="J167" s="29">
        <v>0</v>
      </c>
      <c r="K167" s="29">
        <v>30</v>
      </c>
      <c r="L167" s="29">
        <v>40</v>
      </c>
      <c r="M167" s="29">
        <v>0</v>
      </c>
      <c r="N167" s="29">
        <v>40</v>
      </c>
      <c r="O167" s="31"/>
    </row>
    <row r="168" spans="1:15" s="46" customFormat="1" ht="39.75" customHeight="1">
      <c r="A168" s="116">
        <v>416</v>
      </c>
      <c r="B168" s="28" t="s">
        <v>19</v>
      </c>
      <c r="C168" s="40" t="s">
        <v>163</v>
      </c>
      <c r="D168" s="29">
        <v>318</v>
      </c>
      <c r="E168" s="29">
        <v>477</v>
      </c>
      <c r="F168" s="30">
        <v>0.5</v>
      </c>
      <c r="G168" s="29">
        <v>477</v>
      </c>
      <c r="H168" s="29">
        <v>0</v>
      </c>
      <c r="I168" s="29">
        <v>155</v>
      </c>
      <c r="J168" s="29">
        <v>0</v>
      </c>
      <c r="K168" s="29">
        <v>155</v>
      </c>
      <c r="L168" s="29">
        <v>322</v>
      </c>
      <c r="M168" s="29">
        <v>0</v>
      </c>
      <c r="N168" s="29">
        <v>322</v>
      </c>
      <c r="O168" s="31"/>
    </row>
    <row r="169" spans="1:15" s="46" customFormat="1" ht="39.75" customHeight="1" thickBot="1">
      <c r="A169" s="128">
        <v>418</v>
      </c>
      <c r="B169" s="58" t="s">
        <v>19</v>
      </c>
      <c r="C169" s="112" t="s">
        <v>164</v>
      </c>
      <c r="D169" s="59">
        <v>160</v>
      </c>
      <c r="E169" s="59">
        <v>270</v>
      </c>
      <c r="F169" s="60">
        <v>0.6875</v>
      </c>
      <c r="G169" s="59">
        <v>270</v>
      </c>
      <c r="H169" s="59">
        <v>0</v>
      </c>
      <c r="I169" s="59">
        <v>111</v>
      </c>
      <c r="J169" s="59">
        <v>0</v>
      </c>
      <c r="K169" s="59">
        <v>111</v>
      </c>
      <c r="L169" s="59">
        <v>159</v>
      </c>
      <c r="M169" s="59">
        <v>0</v>
      </c>
      <c r="N169" s="59">
        <v>159</v>
      </c>
      <c r="O169" s="31"/>
    </row>
    <row r="170" spans="1:15" s="45" customFormat="1" ht="24" customHeight="1">
      <c r="A170" s="81"/>
      <c r="B170" s="129"/>
      <c r="C170" s="81"/>
      <c r="D170" s="127"/>
      <c r="E170" s="65"/>
      <c r="F170" s="130"/>
      <c r="G170" s="127"/>
      <c r="H170" s="127"/>
      <c r="I170" s="127"/>
      <c r="J170" s="131"/>
      <c r="K170" s="127"/>
      <c r="L170" s="127"/>
      <c r="M170" s="127"/>
      <c r="N170" s="35"/>
      <c r="O170" s="35"/>
    </row>
    <row r="171" spans="1:15" s="55" customFormat="1" ht="24" customHeight="1">
      <c r="A171" s="81"/>
      <c r="B171" s="129"/>
      <c r="C171" s="81"/>
      <c r="D171" s="127"/>
      <c r="E171" s="65"/>
      <c r="F171" s="130"/>
      <c r="G171" s="127"/>
      <c r="H171" s="127"/>
      <c r="I171" s="127"/>
      <c r="J171" s="131"/>
      <c r="K171" s="127"/>
      <c r="L171" s="127"/>
      <c r="M171" s="127"/>
      <c r="N171" s="35"/>
      <c r="O171" s="35"/>
    </row>
    <row r="172" spans="1:15" s="55" customFormat="1" ht="24" customHeight="1" thickBot="1">
      <c r="A172" s="47"/>
      <c r="B172" s="47"/>
      <c r="C172" s="47"/>
      <c r="D172" s="68"/>
      <c r="E172" s="70"/>
      <c r="F172" s="92"/>
      <c r="G172" s="68"/>
      <c r="H172" s="21"/>
      <c r="I172" s="68"/>
      <c r="J172" s="71"/>
      <c r="K172" s="68"/>
      <c r="L172" s="68"/>
      <c r="M172" s="70"/>
      <c r="N172" s="72"/>
      <c r="O172" s="72"/>
    </row>
    <row r="173" spans="1:15" s="115" customFormat="1" ht="45" customHeight="1" thickBot="1">
      <c r="A173" s="222">
        <v>500</v>
      </c>
      <c r="B173" s="692" t="s">
        <v>165</v>
      </c>
      <c r="C173" s="693"/>
      <c r="D173" s="233">
        <v>8485</v>
      </c>
      <c r="E173" s="233">
        <v>15127</v>
      </c>
      <c r="F173" s="234">
        <v>0.7827931644077784</v>
      </c>
      <c r="G173" s="233">
        <v>13888</v>
      </c>
      <c r="H173" s="233">
        <v>1239</v>
      </c>
      <c r="I173" s="233">
        <v>4639</v>
      </c>
      <c r="J173" s="235">
        <v>331</v>
      </c>
      <c r="K173" s="233">
        <v>4970</v>
      </c>
      <c r="L173" s="233">
        <v>9249</v>
      </c>
      <c r="M173" s="233">
        <v>908</v>
      </c>
      <c r="N173" s="236">
        <v>10157</v>
      </c>
      <c r="O173" s="132"/>
    </row>
    <row r="174" spans="1:15" s="55" customFormat="1" ht="28.5" customHeight="1">
      <c r="A174" s="223"/>
      <c r="B174" s="237"/>
      <c r="C174" s="217"/>
      <c r="D174" s="238"/>
      <c r="E174" s="239"/>
      <c r="F174" s="240"/>
      <c r="G174" s="225"/>
      <c r="H174" s="225"/>
      <c r="I174" s="225"/>
      <c r="J174" s="226"/>
      <c r="K174" s="225"/>
      <c r="L174" s="225"/>
      <c r="M174" s="225"/>
      <c r="N174" s="227"/>
      <c r="O174" s="64"/>
    </row>
    <row r="175" spans="1:15" s="133" customFormat="1" ht="45" customHeight="1">
      <c r="A175" s="48"/>
      <c r="B175" s="694" t="s">
        <v>166</v>
      </c>
      <c r="C175" s="695"/>
      <c r="D175" s="23">
        <v>8118</v>
      </c>
      <c r="E175" s="23">
        <v>14240</v>
      </c>
      <c r="F175" s="119">
        <v>0.7541266321754128</v>
      </c>
      <c r="G175" s="23">
        <v>13028</v>
      </c>
      <c r="H175" s="23">
        <v>1212</v>
      </c>
      <c r="I175" s="23">
        <v>4219</v>
      </c>
      <c r="J175" s="23">
        <v>312</v>
      </c>
      <c r="K175" s="23">
        <v>4531</v>
      </c>
      <c r="L175" s="23">
        <v>8809</v>
      </c>
      <c r="M175" s="23">
        <v>900</v>
      </c>
      <c r="N175" s="25">
        <v>9709</v>
      </c>
      <c r="O175" s="26"/>
    </row>
    <row r="176" spans="1:15" s="55" customFormat="1" ht="45" customHeight="1">
      <c r="A176" s="36">
        <v>505</v>
      </c>
      <c r="B176" s="28" t="s">
        <v>19</v>
      </c>
      <c r="C176" s="79" t="s">
        <v>167</v>
      </c>
      <c r="D176" s="29">
        <v>168</v>
      </c>
      <c r="E176" s="29">
        <v>477</v>
      </c>
      <c r="F176" s="30">
        <v>1.8392857142857144</v>
      </c>
      <c r="G176" s="29">
        <v>415</v>
      </c>
      <c r="H176" s="29">
        <v>62</v>
      </c>
      <c r="I176" s="29">
        <v>189</v>
      </c>
      <c r="J176" s="29">
        <v>27</v>
      </c>
      <c r="K176" s="29">
        <v>216</v>
      </c>
      <c r="L176" s="29">
        <v>226</v>
      </c>
      <c r="M176" s="29">
        <v>35</v>
      </c>
      <c r="N176" s="29">
        <v>261</v>
      </c>
      <c r="O176" s="31"/>
    </row>
    <row r="177" spans="1:15" s="134" customFormat="1" ht="33" customHeight="1">
      <c r="A177" s="36">
        <v>531</v>
      </c>
      <c r="B177" s="28" t="s">
        <v>19</v>
      </c>
      <c r="C177" s="79" t="s">
        <v>168</v>
      </c>
      <c r="D177" s="29">
        <v>296</v>
      </c>
      <c r="E177" s="29">
        <v>795</v>
      </c>
      <c r="F177" s="30">
        <v>1.685810810810811</v>
      </c>
      <c r="G177" s="29">
        <v>764</v>
      </c>
      <c r="H177" s="29">
        <v>31</v>
      </c>
      <c r="I177" s="29">
        <v>320</v>
      </c>
      <c r="J177" s="29">
        <v>17</v>
      </c>
      <c r="K177" s="29">
        <v>337</v>
      </c>
      <c r="L177" s="29">
        <v>444</v>
      </c>
      <c r="M177" s="29">
        <v>14</v>
      </c>
      <c r="N177" s="29">
        <v>458</v>
      </c>
      <c r="O177" s="31"/>
    </row>
    <row r="178" spans="1:15" s="55" customFormat="1" ht="45" customHeight="1">
      <c r="A178" s="36">
        <v>507</v>
      </c>
      <c r="B178" s="28" t="s">
        <v>19</v>
      </c>
      <c r="C178" s="79" t="s">
        <v>169</v>
      </c>
      <c r="D178" s="29">
        <v>99</v>
      </c>
      <c r="E178" s="29">
        <v>147</v>
      </c>
      <c r="F178" s="30">
        <v>0.48484848484848486</v>
      </c>
      <c r="G178" s="29">
        <v>147</v>
      </c>
      <c r="H178" s="29">
        <v>0</v>
      </c>
      <c r="I178" s="29">
        <v>28</v>
      </c>
      <c r="J178" s="29">
        <v>0</v>
      </c>
      <c r="K178" s="29">
        <v>28</v>
      </c>
      <c r="L178" s="29">
        <v>119</v>
      </c>
      <c r="M178" s="29">
        <v>0</v>
      </c>
      <c r="N178" s="29">
        <v>119</v>
      </c>
      <c r="O178" s="31"/>
    </row>
    <row r="179" spans="1:15" s="55" customFormat="1" ht="45" customHeight="1">
      <c r="A179" s="36">
        <v>508</v>
      </c>
      <c r="B179" s="28" t="s">
        <v>19</v>
      </c>
      <c r="C179" s="79" t="s">
        <v>170</v>
      </c>
      <c r="D179" s="29">
        <v>63</v>
      </c>
      <c r="E179" s="29">
        <v>173</v>
      </c>
      <c r="F179" s="30">
        <v>1.746031746031746</v>
      </c>
      <c r="G179" s="29">
        <v>162</v>
      </c>
      <c r="H179" s="29">
        <v>11</v>
      </c>
      <c r="I179" s="29">
        <v>52</v>
      </c>
      <c r="J179" s="29">
        <v>5</v>
      </c>
      <c r="K179" s="29">
        <v>57</v>
      </c>
      <c r="L179" s="29">
        <v>110</v>
      </c>
      <c r="M179" s="29">
        <v>6</v>
      </c>
      <c r="N179" s="29">
        <v>116</v>
      </c>
      <c r="O179" s="31"/>
    </row>
    <row r="180" spans="1:15" s="46" customFormat="1" ht="38.25" customHeight="1">
      <c r="A180" s="36">
        <v>501</v>
      </c>
      <c r="B180" s="28" t="s">
        <v>171</v>
      </c>
      <c r="C180" s="79" t="s">
        <v>172</v>
      </c>
      <c r="D180" s="29">
        <v>328</v>
      </c>
      <c r="E180" s="29">
        <v>929</v>
      </c>
      <c r="F180" s="30">
        <v>1.832317073170732</v>
      </c>
      <c r="G180" s="29">
        <v>929</v>
      </c>
      <c r="H180" s="29">
        <v>0</v>
      </c>
      <c r="I180" s="29">
        <v>175</v>
      </c>
      <c r="J180" s="29">
        <v>0</v>
      </c>
      <c r="K180" s="29">
        <v>175</v>
      </c>
      <c r="L180" s="29">
        <v>754</v>
      </c>
      <c r="M180" s="29">
        <v>0</v>
      </c>
      <c r="N180" s="29">
        <v>754</v>
      </c>
      <c r="O180" s="31"/>
    </row>
    <row r="181" spans="1:15" s="55" customFormat="1" ht="45" customHeight="1">
      <c r="A181" s="36">
        <v>513</v>
      </c>
      <c r="B181" s="28" t="s">
        <v>19</v>
      </c>
      <c r="C181" s="79" t="s">
        <v>173</v>
      </c>
      <c r="D181" s="29">
        <v>60</v>
      </c>
      <c r="E181" s="29">
        <v>98</v>
      </c>
      <c r="F181" s="30">
        <v>0.6333333333333333</v>
      </c>
      <c r="G181" s="29">
        <v>98</v>
      </c>
      <c r="H181" s="29">
        <v>0</v>
      </c>
      <c r="I181" s="29">
        <v>34</v>
      </c>
      <c r="J181" s="29">
        <v>0</v>
      </c>
      <c r="K181" s="29">
        <v>34</v>
      </c>
      <c r="L181" s="29">
        <v>64</v>
      </c>
      <c r="M181" s="29">
        <v>0</v>
      </c>
      <c r="N181" s="29">
        <v>64</v>
      </c>
      <c r="O181" s="31"/>
    </row>
    <row r="182" spans="1:15" s="55" customFormat="1" ht="45" customHeight="1">
      <c r="A182" s="36">
        <v>514</v>
      </c>
      <c r="B182" s="28" t="s">
        <v>19</v>
      </c>
      <c r="C182" s="79" t="s">
        <v>174</v>
      </c>
      <c r="D182" s="29">
        <v>94</v>
      </c>
      <c r="E182" s="29">
        <v>180</v>
      </c>
      <c r="F182" s="30">
        <v>0.9148936170212767</v>
      </c>
      <c r="G182" s="29">
        <v>180</v>
      </c>
      <c r="H182" s="29">
        <v>0</v>
      </c>
      <c r="I182" s="29">
        <v>64</v>
      </c>
      <c r="J182" s="29">
        <v>0</v>
      </c>
      <c r="K182" s="29">
        <v>64</v>
      </c>
      <c r="L182" s="29">
        <v>116</v>
      </c>
      <c r="M182" s="29">
        <v>0</v>
      </c>
      <c r="N182" s="29">
        <v>116</v>
      </c>
      <c r="O182" s="31"/>
    </row>
    <row r="183" spans="1:15" s="46" customFormat="1" ht="39" customHeight="1">
      <c r="A183" s="36">
        <v>502</v>
      </c>
      <c r="B183" s="28" t="s">
        <v>19</v>
      </c>
      <c r="C183" s="79" t="s">
        <v>175</v>
      </c>
      <c r="D183" s="29">
        <v>2424</v>
      </c>
      <c r="E183" s="29">
        <v>5678</v>
      </c>
      <c r="F183" s="30">
        <v>1.3424092409240922</v>
      </c>
      <c r="G183" s="29">
        <v>5678</v>
      </c>
      <c r="H183" s="29">
        <v>0</v>
      </c>
      <c r="I183" s="29">
        <v>1812</v>
      </c>
      <c r="J183" s="29">
        <v>0</v>
      </c>
      <c r="K183" s="29">
        <v>1812</v>
      </c>
      <c r="L183" s="29">
        <v>3866</v>
      </c>
      <c r="M183" s="29">
        <v>0</v>
      </c>
      <c r="N183" s="29">
        <v>3866</v>
      </c>
      <c r="O183" s="31"/>
    </row>
    <row r="184" spans="1:15" s="46" customFormat="1" ht="30.75" customHeight="1">
      <c r="A184" s="41">
        <v>537</v>
      </c>
      <c r="B184" s="49" t="s">
        <v>111</v>
      </c>
      <c r="C184" s="49" t="s">
        <v>176</v>
      </c>
      <c r="D184" s="50">
        <v>2445</v>
      </c>
      <c r="E184" s="29">
        <v>3151</v>
      </c>
      <c r="F184" s="30">
        <v>0.28875255623721885</v>
      </c>
      <c r="G184" s="50">
        <v>2065</v>
      </c>
      <c r="H184" s="50">
        <v>1086</v>
      </c>
      <c r="I184" s="50">
        <v>1140</v>
      </c>
      <c r="J184" s="50">
        <v>256</v>
      </c>
      <c r="K184" s="50">
        <v>1396</v>
      </c>
      <c r="L184" s="50">
        <v>925</v>
      </c>
      <c r="M184" s="50">
        <v>830</v>
      </c>
      <c r="N184" s="50">
        <v>1755</v>
      </c>
      <c r="O184" s="31"/>
    </row>
    <row r="185" spans="1:15" s="55" customFormat="1" ht="45" customHeight="1">
      <c r="A185" s="36">
        <v>515</v>
      </c>
      <c r="B185" s="49" t="s">
        <v>19</v>
      </c>
      <c r="C185" s="49" t="s">
        <v>177</v>
      </c>
      <c r="D185" s="50">
        <v>150</v>
      </c>
      <c r="E185" s="29">
        <v>259</v>
      </c>
      <c r="F185" s="30">
        <v>0.7266666666666666</v>
      </c>
      <c r="G185" s="50">
        <v>244</v>
      </c>
      <c r="H185" s="50">
        <v>15</v>
      </c>
      <c r="I185" s="50">
        <v>83</v>
      </c>
      <c r="J185" s="50">
        <v>4</v>
      </c>
      <c r="K185" s="50">
        <v>87</v>
      </c>
      <c r="L185" s="50">
        <v>161</v>
      </c>
      <c r="M185" s="50">
        <v>11</v>
      </c>
      <c r="N185" s="50">
        <v>172</v>
      </c>
      <c r="O185" s="31"/>
    </row>
    <row r="186" spans="1:15" s="135" customFormat="1" ht="31.5" customHeight="1">
      <c r="A186" s="41">
        <v>535</v>
      </c>
      <c r="B186" s="28" t="s">
        <v>38</v>
      </c>
      <c r="C186" s="79" t="s">
        <v>178</v>
      </c>
      <c r="D186" s="29">
        <v>1316</v>
      </c>
      <c r="E186" s="29">
        <v>1179</v>
      </c>
      <c r="F186" s="30">
        <v>-0.10410334346504557</v>
      </c>
      <c r="G186" s="29">
        <v>1179</v>
      </c>
      <c r="H186" s="29">
        <v>0</v>
      </c>
      <c r="I186" s="29">
        <v>5</v>
      </c>
      <c r="J186" s="29">
        <v>0</v>
      </c>
      <c r="K186" s="29">
        <v>5</v>
      </c>
      <c r="L186" s="29">
        <v>1174</v>
      </c>
      <c r="M186" s="29">
        <v>0</v>
      </c>
      <c r="N186" s="29">
        <v>1174</v>
      </c>
      <c r="O186" s="31"/>
    </row>
    <row r="187" spans="1:15" s="55" customFormat="1" ht="45" customHeight="1">
      <c r="A187" s="36">
        <v>517</v>
      </c>
      <c r="B187" s="28" t="s">
        <v>19</v>
      </c>
      <c r="C187" s="79" t="s">
        <v>179</v>
      </c>
      <c r="D187" s="29">
        <v>50</v>
      </c>
      <c r="E187" s="29">
        <v>111</v>
      </c>
      <c r="F187" s="30">
        <v>1.2200000000000002</v>
      </c>
      <c r="G187" s="29">
        <v>111</v>
      </c>
      <c r="H187" s="29">
        <v>0</v>
      </c>
      <c r="I187" s="29">
        <v>27</v>
      </c>
      <c r="J187" s="29">
        <v>0</v>
      </c>
      <c r="K187" s="29">
        <v>27</v>
      </c>
      <c r="L187" s="29">
        <v>84</v>
      </c>
      <c r="M187" s="29">
        <v>0</v>
      </c>
      <c r="N187" s="29">
        <v>84</v>
      </c>
      <c r="O187" s="31"/>
    </row>
    <row r="188" spans="1:15" s="55" customFormat="1" ht="45" customHeight="1">
      <c r="A188" s="36">
        <v>506</v>
      </c>
      <c r="B188" s="28" t="s">
        <v>180</v>
      </c>
      <c r="C188" s="79" t="s">
        <v>181</v>
      </c>
      <c r="D188" s="29">
        <v>50</v>
      </c>
      <c r="E188" s="29">
        <v>98</v>
      </c>
      <c r="F188" s="30">
        <v>0.96</v>
      </c>
      <c r="G188" s="29">
        <v>98</v>
      </c>
      <c r="H188" s="29">
        <v>0</v>
      </c>
      <c r="I188" s="29">
        <v>61</v>
      </c>
      <c r="J188" s="29">
        <v>0</v>
      </c>
      <c r="K188" s="29">
        <v>61</v>
      </c>
      <c r="L188" s="29">
        <v>37</v>
      </c>
      <c r="M188" s="29">
        <v>0</v>
      </c>
      <c r="N188" s="29">
        <v>37</v>
      </c>
      <c r="O188" s="31"/>
    </row>
    <row r="189" spans="1:15" s="55" customFormat="1" ht="45" customHeight="1">
      <c r="A189" s="36">
        <v>519</v>
      </c>
      <c r="B189" s="28" t="s">
        <v>19</v>
      </c>
      <c r="C189" s="79" t="s">
        <v>182</v>
      </c>
      <c r="D189" s="29">
        <v>76</v>
      </c>
      <c r="E189" s="29">
        <v>140</v>
      </c>
      <c r="F189" s="30">
        <v>0.8421052631578947</v>
      </c>
      <c r="G189" s="29">
        <v>140</v>
      </c>
      <c r="H189" s="29">
        <v>0</v>
      </c>
      <c r="I189" s="29">
        <v>43</v>
      </c>
      <c r="J189" s="29">
        <v>0</v>
      </c>
      <c r="K189" s="29">
        <v>43</v>
      </c>
      <c r="L189" s="29">
        <v>97</v>
      </c>
      <c r="M189" s="29">
        <v>0</v>
      </c>
      <c r="N189" s="29">
        <v>97</v>
      </c>
      <c r="O189" s="31"/>
    </row>
    <row r="190" spans="1:15" s="55" customFormat="1" ht="45" customHeight="1">
      <c r="A190" s="36">
        <v>518</v>
      </c>
      <c r="B190" s="28" t="s">
        <v>19</v>
      </c>
      <c r="C190" s="79" t="s">
        <v>183</v>
      </c>
      <c r="D190" s="29">
        <v>115</v>
      </c>
      <c r="E190" s="29">
        <v>172</v>
      </c>
      <c r="F190" s="30">
        <v>0.4956521739130435</v>
      </c>
      <c r="G190" s="29">
        <v>172</v>
      </c>
      <c r="H190" s="29">
        <v>0</v>
      </c>
      <c r="I190" s="29">
        <v>42</v>
      </c>
      <c r="J190" s="29">
        <v>0</v>
      </c>
      <c r="K190" s="29">
        <v>42</v>
      </c>
      <c r="L190" s="29">
        <v>130</v>
      </c>
      <c r="M190" s="29">
        <v>0</v>
      </c>
      <c r="N190" s="29">
        <v>130</v>
      </c>
      <c r="O190" s="31"/>
    </row>
    <row r="191" spans="1:15" s="55" customFormat="1" ht="45" customHeight="1">
      <c r="A191" s="36">
        <v>521</v>
      </c>
      <c r="B191" s="28" t="s">
        <v>19</v>
      </c>
      <c r="C191" s="79" t="s">
        <v>184</v>
      </c>
      <c r="D191" s="29">
        <v>75</v>
      </c>
      <c r="E191" s="29">
        <v>182</v>
      </c>
      <c r="F191" s="30">
        <v>1.4266666666666667</v>
      </c>
      <c r="G191" s="29">
        <v>175</v>
      </c>
      <c r="H191" s="29">
        <v>7</v>
      </c>
      <c r="I191" s="29">
        <v>70</v>
      </c>
      <c r="J191" s="29">
        <v>3</v>
      </c>
      <c r="K191" s="29">
        <v>73</v>
      </c>
      <c r="L191" s="29">
        <v>105</v>
      </c>
      <c r="M191" s="29">
        <v>4</v>
      </c>
      <c r="N191" s="29">
        <v>109</v>
      </c>
      <c r="O191" s="31"/>
    </row>
    <row r="192" spans="1:15" s="55" customFormat="1" ht="45" customHeight="1">
      <c r="A192" s="36">
        <v>523</v>
      </c>
      <c r="B192" s="28" t="s">
        <v>19</v>
      </c>
      <c r="C192" s="79" t="s">
        <v>185</v>
      </c>
      <c r="D192" s="29">
        <v>50</v>
      </c>
      <c r="E192" s="29">
        <v>117</v>
      </c>
      <c r="F192" s="30">
        <v>1.3399999999999999</v>
      </c>
      <c r="G192" s="29">
        <v>117</v>
      </c>
      <c r="H192" s="29">
        <v>0</v>
      </c>
      <c r="I192" s="29">
        <v>14</v>
      </c>
      <c r="J192" s="29">
        <v>0</v>
      </c>
      <c r="K192" s="29">
        <v>14</v>
      </c>
      <c r="L192" s="29">
        <v>103</v>
      </c>
      <c r="M192" s="29">
        <v>0</v>
      </c>
      <c r="N192" s="29">
        <v>103</v>
      </c>
      <c r="O192" s="31"/>
    </row>
    <row r="193" spans="1:15" s="55" customFormat="1" ht="45" customHeight="1">
      <c r="A193" s="36">
        <v>524</v>
      </c>
      <c r="B193" s="28" t="s">
        <v>19</v>
      </c>
      <c r="C193" s="79" t="s">
        <v>186</v>
      </c>
      <c r="D193" s="29">
        <v>68</v>
      </c>
      <c r="E193" s="29">
        <v>106</v>
      </c>
      <c r="F193" s="30">
        <v>0.5588235294117647</v>
      </c>
      <c r="G193" s="29">
        <v>106</v>
      </c>
      <c r="H193" s="29">
        <v>0</v>
      </c>
      <c r="I193" s="29">
        <v>13</v>
      </c>
      <c r="J193" s="29">
        <v>0</v>
      </c>
      <c r="K193" s="29">
        <v>13</v>
      </c>
      <c r="L193" s="29">
        <v>93</v>
      </c>
      <c r="M193" s="29">
        <v>0</v>
      </c>
      <c r="N193" s="29">
        <v>93</v>
      </c>
      <c r="O193" s="31"/>
    </row>
    <row r="194" spans="1:15" s="55" customFormat="1" ht="45" customHeight="1">
      <c r="A194" s="36">
        <v>527</v>
      </c>
      <c r="B194" s="28" t="s">
        <v>19</v>
      </c>
      <c r="C194" s="79" t="s">
        <v>187</v>
      </c>
      <c r="D194" s="136">
        <v>191</v>
      </c>
      <c r="E194" s="29">
        <v>248</v>
      </c>
      <c r="F194" s="30">
        <v>0.2984293193717278</v>
      </c>
      <c r="G194" s="136">
        <v>248</v>
      </c>
      <c r="H194" s="136">
        <v>0</v>
      </c>
      <c r="I194" s="136">
        <v>47</v>
      </c>
      <c r="J194" s="136">
        <v>0</v>
      </c>
      <c r="K194" s="136">
        <v>47</v>
      </c>
      <c r="L194" s="136">
        <v>201</v>
      </c>
      <c r="M194" s="136">
        <v>0</v>
      </c>
      <c r="N194" s="136">
        <v>201</v>
      </c>
      <c r="O194" s="45"/>
    </row>
    <row r="195" spans="1:15" s="135" customFormat="1" ht="31.5" customHeight="1">
      <c r="A195" s="137"/>
      <c r="B195" s="98"/>
      <c r="C195" s="138"/>
      <c r="D195" s="32"/>
      <c r="E195" s="139"/>
      <c r="F195" s="33"/>
      <c r="G195" s="108"/>
      <c r="H195" s="32"/>
      <c r="I195" s="32"/>
      <c r="J195" s="32"/>
      <c r="K195" s="32"/>
      <c r="L195" s="32"/>
      <c r="M195" s="32"/>
      <c r="N195" s="140"/>
      <c r="O195" s="141"/>
    </row>
    <row r="196" spans="1:15" s="78" customFormat="1" ht="31.5" customHeight="1">
      <c r="A196" s="48"/>
      <c r="B196" s="694" t="s">
        <v>188</v>
      </c>
      <c r="C196" s="695"/>
      <c r="D196" s="142">
        <v>367</v>
      </c>
      <c r="E196" s="143">
        <v>887</v>
      </c>
      <c r="F196" s="24">
        <v>1.4168937329700273</v>
      </c>
      <c r="G196" s="23">
        <v>860</v>
      </c>
      <c r="H196" s="23">
        <v>27</v>
      </c>
      <c r="I196" s="23">
        <v>420</v>
      </c>
      <c r="J196" s="23">
        <v>19</v>
      </c>
      <c r="K196" s="23">
        <v>439</v>
      </c>
      <c r="L196" s="23">
        <v>440</v>
      </c>
      <c r="M196" s="23">
        <v>8</v>
      </c>
      <c r="N196" s="25">
        <v>448</v>
      </c>
      <c r="O196" s="26"/>
    </row>
    <row r="197" spans="1:15" s="61" customFormat="1" ht="31.5" customHeight="1">
      <c r="A197" s="41">
        <v>533</v>
      </c>
      <c r="B197" s="28" t="s">
        <v>19</v>
      </c>
      <c r="C197" s="144" t="s">
        <v>189</v>
      </c>
      <c r="D197" s="29">
        <v>81</v>
      </c>
      <c r="E197" s="29">
        <v>156</v>
      </c>
      <c r="F197" s="30">
        <v>0.9259259259259258</v>
      </c>
      <c r="G197" s="29">
        <v>156</v>
      </c>
      <c r="H197" s="29">
        <v>0</v>
      </c>
      <c r="I197" s="29">
        <v>66</v>
      </c>
      <c r="J197" s="29">
        <v>0</v>
      </c>
      <c r="K197" s="29">
        <v>66</v>
      </c>
      <c r="L197" s="29">
        <v>90</v>
      </c>
      <c r="M197" s="29">
        <v>0</v>
      </c>
      <c r="N197" s="29">
        <v>90</v>
      </c>
      <c r="O197" s="31"/>
    </row>
    <row r="198" spans="1:15" s="61" customFormat="1" ht="30" customHeight="1" thickBot="1">
      <c r="A198" s="90">
        <v>530</v>
      </c>
      <c r="B198" s="58" t="s">
        <v>19</v>
      </c>
      <c r="C198" s="91" t="s">
        <v>190</v>
      </c>
      <c r="D198" s="59">
        <v>286</v>
      </c>
      <c r="E198" s="59">
        <v>731</v>
      </c>
      <c r="F198" s="60">
        <v>1.5559440559440558</v>
      </c>
      <c r="G198" s="59">
        <v>704</v>
      </c>
      <c r="H198" s="59">
        <v>27</v>
      </c>
      <c r="I198" s="59">
        <v>354</v>
      </c>
      <c r="J198" s="59">
        <v>19</v>
      </c>
      <c r="K198" s="59">
        <v>373</v>
      </c>
      <c r="L198" s="59">
        <v>350</v>
      </c>
      <c r="M198" s="59">
        <v>8</v>
      </c>
      <c r="N198" s="59">
        <v>358</v>
      </c>
      <c r="O198" s="31"/>
    </row>
    <row r="199" spans="1:15" s="61" customFormat="1" ht="24" customHeight="1">
      <c r="A199" s="47"/>
      <c r="B199" s="47"/>
      <c r="C199" s="47"/>
      <c r="D199" s="68"/>
      <c r="E199" s="70"/>
      <c r="F199" s="92"/>
      <c r="G199" s="68"/>
      <c r="H199" s="68"/>
      <c r="I199" s="70"/>
      <c r="J199" s="71"/>
      <c r="K199" s="68"/>
      <c r="L199" s="70"/>
      <c r="M199" s="70"/>
      <c r="N199" s="47"/>
      <c r="O199" s="47"/>
    </row>
    <row r="200" spans="1:15" s="61" customFormat="1" ht="24" customHeight="1">
      <c r="A200" s="47"/>
      <c r="B200" s="47"/>
      <c r="C200" s="47"/>
      <c r="D200" s="68"/>
      <c r="E200" s="70"/>
      <c r="F200" s="92"/>
      <c r="G200" s="68"/>
      <c r="H200" s="68"/>
      <c r="I200" s="70"/>
      <c r="J200" s="71"/>
      <c r="K200" s="68"/>
      <c r="L200" s="70"/>
      <c r="M200" s="70"/>
      <c r="N200" s="47"/>
      <c r="O200" s="47"/>
    </row>
    <row r="201" spans="1:15" s="61" customFormat="1" ht="24" customHeight="1" thickBot="1">
      <c r="A201" s="47"/>
      <c r="B201" s="47"/>
      <c r="C201" s="47"/>
      <c r="D201" s="68"/>
      <c r="E201" s="70"/>
      <c r="F201" s="92"/>
      <c r="G201" s="68"/>
      <c r="H201" s="21"/>
      <c r="I201" s="68"/>
      <c r="J201" s="71"/>
      <c r="K201" s="68"/>
      <c r="L201" s="68"/>
      <c r="M201" s="70"/>
      <c r="N201" s="72"/>
      <c r="O201" s="72"/>
    </row>
    <row r="202" spans="1:15" s="145" customFormat="1" ht="35.25" customHeight="1" thickBot="1">
      <c r="A202" s="222">
        <v>600</v>
      </c>
      <c r="B202" s="704" t="s">
        <v>191</v>
      </c>
      <c r="C202" s="705"/>
      <c r="D202" s="233">
        <v>10553</v>
      </c>
      <c r="E202" s="233">
        <v>14257</v>
      </c>
      <c r="F202" s="234">
        <v>0.3509902397422533</v>
      </c>
      <c r="G202" s="233">
        <v>13121</v>
      </c>
      <c r="H202" s="233">
        <v>1136</v>
      </c>
      <c r="I202" s="233">
        <v>3196</v>
      </c>
      <c r="J202" s="233">
        <v>357</v>
      </c>
      <c r="K202" s="233">
        <v>3553</v>
      </c>
      <c r="L202" s="233">
        <v>9925</v>
      </c>
      <c r="M202" s="233">
        <v>779</v>
      </c>
      <c r="N202" s="236">
        <v>10704</v>
      </c>
      <c r="O202" s="132"/>
    </row>
    <row r="203" spans="1:15" s="61" customFormat="1" ht="24" customHeight="1">
      <c r="A203" s="223"/>
      <c r="B203" s="241"/>
      <c r="C203" s="217"/>
      <c r="D203" s="239"/>
      <c r="E203" s="239"/>
      <c r="F203" s="240"/>
      <c r="G203" s="225"/>
      <c r="H203" s="225"/>
      <c r="I203" s="225"/>
      <c r="J203" s="226"/>
      <c r="K203" s="225"/>
      <c r="L203" s="225"/>
      <c r="M203" s="225"/>
      <c r="N203" s="227"/>
      <c r="O203" s="64"/>
    </row>
    <row r="204" spans="1:15" s="146" customFormat="1" ht="24" customHeight="1">
      <c r="A204" s="48"/>
      <c r="B204" s="700" t="s">
        <v>21</v>
      </c>
      <c r="C204" s="701"/>
      <c r="D204" s="23">
        <v>120</v>
      </c>
      <c r="E204" s="23">
        <v>204</v>
      </c>
      <c r="F204" s="24">
        <v>0.7</v>
      </c>
      <c r="G204" s="23">
        <v>204</v>
      </c>
      <c r="H204" s="23">
        <v>0</v>
      </c>
      <c r="I204" s="23">
        <v>83</v>
      </c>
      <c r="J204" s="23">
        <v>0</v>
      </c>
      <c r="K204" s="23">
        <v>83</v>
      </c>
      <c r="L204" s="23">
        <v>121</v>
      </c>
      <c r="M204" s="23">
        <v>0</v>
      </c>
      <c r="N204" s="25">
        <v>121</v>
      </c>
      <c r="O204" s="26"/>
    </row>
    <row r="205" spans="1:15" s="61" customFormat="1" ht="28.5" customHeight="1">
      <c r="A205" s="36">
        <v>633</v>
      </c>
      <c r="B205" s="28" t="s">
        <v>19</v>
      </c>
      <c r="C205" s="79" t="s">
        <v>192</v>
      </c>
      <c r="D205" s="29">
        <v>120</v>
      </c>
      <c r="E205" s="29">
        <v>204</v>
      </c>
      <c r="F205" s="30">
        <v>0.7</v>
      </c>
      <c r="G205" s="29">
        <v>204</v>
      </c>
      <c r="H205" s="29">
        <v>0</v>
      </c>
      <c r="I205" s="29">
        <v>83</v>
      </c>
      <c r="J205" s="29">
        <v>0</v>
      </c>
      <c r="K205" s="29">
        <v>83</v>
      </c>
      <c r="L205" s="29">
        <v>121</v>
      </c>
      <c r="M205" s="29">
        <v>0</v>
      </c>
      <c r="N205" s="29">
        <v>121</v>
      </c>
      <c r="O205" s="31"/>
    </row>
    <row r="206" spans="1:15" s="61" customFormat="1" ht="24" customHeight="1">
      <c r="A206" s="36"/>
      <c r="B206" s="122"/>
      <c r="C206" s="15"/>
      <c r="D206" s="14"/>
      <c r="E206" s="14"/>
      <c r="F206" s="33"/>
      <c r="G206" s="32"/>
      <c r="H206" s="14"/>
      <c r="I206" s="14"/>
      <c r="J206" s="14"/>
      <c r="K206" s="14"/>
      <c r="L206" s="14"/>
      <c r="M206" s="14"/>
      <c r="N206" s="80"/>
      <c r="O206" s="81"/>
    </row>
    <row r="207" spans="1:15" s="146" customFormat="1" ht="24" customHeight="1">
      <c r="A207" s="48"/>
      <c r="B207" s="700" t="s">
        <v>193</v>
      </c>
      <c r="C207" s="701"/>
      <c r="D207" s="23">
        <v>2845</v>
      </c>
      <c r="E207" s="23">
        <v>3695</v>
      </c>
      <c r="F207" s="24">
        <v>0.2987697715289983</v>
      </c>
      <c r="G207" s="23">
        <v>3541</v>
      </c>
      <c r="H207" s="23">
        <v>154</v>
      </c>
      <c r="I207" s="23">
        <v>955</v>
      </c>
      <c r="J207" s="23">
        <v>45</v>
      </c>
      <c r="K207" s="23">
        <v>1000</v>
      </c>
      <c r="L207" s="23">
        <v>2586</v>
      </c>
      <c r="M207" s="23">
        <v>109</v>
      </c>
      <c r="N207" s="25">
        <v>2695</v>
      </c>
      <c r="O207" s="26"/>
    </row>
    <row r="208" spans="1:15" s="61" customFormat="1" ht="24" customHeight="1">
      <c r="A208" s="36">
        <v>603</v>
      </c>
      <c r="B208" s="28" t="s">
        <v>19</v>
      </c>
      <c r="C208" s="79" t="s">
        <v>194</v>
      </c>
      <c r="D208" s="29">
        <v>67</v>
      </c>
      <c r="E208" s="29">
        <v>77</v>
      </c>
      <c r="F208" s="30">
        <v>0.14925373134328357</v>
      </c>
      <c r="G208" s="29">
        <v>77</v>
      </c>
      <c r="H208" s="29">
        <v>0</v>
      </c>
      <c r="I208" s="29">
        <v>21</v>
      </c>
      <c r="J208" s="29">
        <v>0</v>
      </c>
      <c r="K208" s="29">
        <v>21</v>
      </c>
      <c r="L208" s="29">
        <v>56</v>
      </c>
      <c r="M208" s="29">
        <v>0</v>
      </c>
      <c r="N208" s="29">
        <v>56</v>
      </c>
      <c r="O208" s="31"/>
    </row>
    <row r="209" spans="1:15" s="61" customFormat="1" ht="24" customHeight="1">
      <c r="A209" s="36">
        <v>602</v>
      </c>
      <c r="B209" s="28" t="s">
        <v>19</v>
      </c>
      <c r="C209" s="79" t="s">
        <v>195</v>
      </c>
      <c r="D209" s="29">
        <v>128</v>
      </c>
      <c r="E209" s="29">
        <v>195</v>
      </c>
      <c r="F209" s="30">
        <v>0.5234375</v>
      </c>
      <c r="G209" s="29">
        <v>195</v>
      </c>
      <c r="H209" s="29">
        <v>0</v>
      </c>
      <c r="I209" s="29">
        <v>57</v>
      </c>
      <c r="J209" s="29">
        <v>0</v>
      </c>
      <c r="K209" s="29">
        <v>57</v>
      </c>
      <c r="L209" s="29">
        <v>138</v>
      </c>
      <c r="M209" s="29">
        <v>0</v>
      </c>
      <c r="N209" s="29">
        <v>138</v>
      </c>
      <c r="O209" s="31"/>
    </row>
    <row r="210" spans="1:15" s="61" customFormat="1" ht="24" customHeight="1">
      <c r="A210" s="36">
        <v>637</v>
      </c>
      <c r="B210" s="28" t="s">
        <v>196</v>
      </c>
      <c r="C210" s="79" t="s">
        <v>197</v>
      </c>
      <c r="D210" s="29">
        <v>1524</v>
      </c>
      <c r="E210" s="29">
        <v>1720</v>
      </c>
      <c r="F210" s="30">
        <v>0.1286089238845145</v>
      </c>
      <c r="G210" s="29">
        <v>1720</v>
      </c>
      <c r="H210" s="29">
        <v>0</v>
      </c>
      <c r="I210" s="29">
        <v>257</v>
      </c>
      <c r="J210" s="29">
        <v>0</v>
      </c>
      <c r="K210" s="29">
        <v>257</v>
      </c>
      <c r="L210" s="29">
        <v>1463</v>
      </c>
      <c r="M210" s="29">
        <v>0</v>
      </c>
      <c r="N210" s="29">
        <v>1463</v>
      </c>
      <c r="O210" s="31"/>
    </row>
    <row r="211" spans="1:15" s="61" customFormat="1" ht="24" customHeight="1">
      <c r="A211" s="36">
        <v>601</v>
      </c>
      <c r="B211" s="28" t="s">
        <v>19</v>
      </c>
      <c r="C211" s="79" t="s">
        <v>198</v>
      </c>
      <c r="D211" s="29">
        <v>670</v>
      </c>
      <c r="E211" s="29">
        <v>1117</v>
      </c>
      <c r="F211" s="30">
        <v>0.6671641791044776</v>
      </c>
      <c r="G211" s="29">
        <v>1117</v>
      </c>
      <c r="H211" s="29">
        <v>0</v>
      </c>
      <c r="I211" s="29">
        <v>502</v>
      </c>
      <c r="J211" s="29">
        <v>0</v>
      </c>
      <c r="K211" s="29">
        <v>502</v>
      </c>
      <c r="L211" s="29">
        <v>615</v>
      </c>
      <c r="M211" s="29">
        <v>0</v>
      </c>
      <c r="N211" s="29">
        <v>615</v>
      </c>
      <c r="O211" s="43"/>
    </row>
    <row r="212" spans="1:15" s="61" customFormat="1" ht="24" customHeight="1">
      <c r="A212" s="36">
        <v>611</v>
      </c>
      <c r="B212" s="28" t="s">
        <v>91</v>
      </c>
      <c r="C212" s="79" t="s">
        <v>198</v>
      </c>
      <c r="D212" s="29">
        <v>122</v>
      </c>
      <c r="E212" s="29">
        <v>154</v>
      </c>
      <c r="F212" s="30">
        <v>0.2622950819672132</v>
      </c>
      <c r="G212" s="29">
        <v>0</v>
      </c>
      <c r="H212" s="29">
        <v>154</v>
      </c>
      <c r="I212" s="29">
        <v>0</v>
      </c>
      <c r="J212" s="29">
        <v>45</v>
      </c>
      <c r="K212" s="29">
        <v>45</v>
      </c>
      <c r="L212" s="29">
        <v>0</v>
      </c>
      <c r="M212" s="29">
        <v>109</v>
      </c>
      <c r="N212" s="29">
        <v>109</v>
      </c>
      <c r="O212" s="31"/>
    </row>
    <row r="213" spans="1:15" s="61" customFormat="1" ht="24" customHeight="1">
      <c r="A213" s="36">
        <v>607</v>
      </c>
      <c r="B213" s="28" t="s">
        <v>19</v>
      </c>
      <c r="C213" s="79" t="s">
        <v>199</v>
      </c>
      <c r="D213" s="29">
        <v>58</v>
      </c>
      <c r="E213" s="29">
        <v>51</v>
      </c>
      <c r="F213" s="30">
        <v>-0.12068965517241381</v>
      </c>
      <c r="G213" s="29">
        <v>51</v>
      </c>
      <c r="H213" s="29">
        <v>0</v>
      </c>
      <c r="I213" s="29">
        <v>7</v>
      </c>
      <c r="J213" s="29">
        <v>0</v>
      </c>
      <c r="K213" s="29">
        <v>7</v>
      </c>
      <c r="L213" s="29">
        <v>44</v>
      </c>
      <c r="M213" s="29">
        <v>0</v>
      </c>
      <c r="N213" s="29">
        <v>44</v>
      </c>
      <c r="O213" s="31"/>
    </row>
    <row r="214" spans="1:15" s="61" customFormat="1" ht="24" customHeight="1">
      <c r="A214" s="36">
        <v>608</v>
      </c>
      <c r="B214" s="28" t="s">
        <v>19</v>
      </c>
      <c r="C214" s="79" t="s">
        <v>200</v>
      </c>
      <c r="D214" s="29">
        <v>56</v>
      </c>
      <c r="E214" s="29">
        <v>80</v>
      </c>
      <c r="F214" s="30">
        <v>0.4285714285714286</v>
      </c>
      <c r="G214" s="29">
        <v>80</v>
      </c>
      <c r="H214" s="29">
        <v>0</v>
      </c>
      <c r="I214" s="29">
        <v>17</v>
      </c>
      <c r="J214" s="29">
        <v>0</v>
      </c>
      <c r="K214" s="29">
        <v>17</v>
      </c>
      <c r="L214" s="29">
        <v>63</v>
      </c>
      <c r="M214" s="29">
        <v>0</v>
      </c>
      <c r="N214" s="29">
        <v>63</v>
      </c>
      <c r="O214" s="31"/>
    </row>
    <row r="215" spans="1:15" s="61" customFormat="1" ht="24" customHeight="1">
      <c r="A215" s="36">
        <v>609</v>
      </c>
      <c r="B215" s="28" t="s">
        <v>19</v>
      </c>
      <c r="C215" s="79" t="s">
        <v>201</v>
      </c>
      <c r="D215" s="29">
        <v>54</v>
      </c>
      <c r="E215" s="29">
        <v>122</v>
      </c>
      <c r="F215" s="30">
        <v>1.259259259259259</v>
      </c>
      <c r="G215" s="29">
        <v>122</v>
      </c>
      <c r="H215" s="29">
        <v>0</v>
      </c>
      <c r="I215" s="29">
        <v>63</v>
      </c>
      <c r="J215" s="29">
        <v>0</v>
      </c>
      <c r="K215" s="29">
        <v>63</v>
      </c>
      <c r="L215" s="29">
        <v>59</v>
      </c>
      <c r="M215" s="29">
        <v>0</v>
      </c>
      <c r="N215" s="29">
        <v>59</v>
      </c>
      <c r="O215" s="31"/>
    </row>
    <row r="216" spans="1:15" s="61" customFormat="1" ht="24" customHeight="1">
      <c r="A216" s="36">
        <v>610</v>
      </c>
      <c r="B216" s="28" t="s">
        <v>19</v>
      </c>
      <c r="C216" s="79" t="s">
        <v>202</v>
      </c>
      <c r="D216" s="29">
        <v>166</v>
      </c>
      <c r="E216" s="29">
        <v>179</v>
      </c>
      <c r="F216" s="30">
        <v>0.07831325301204828</v>
      </c>
      <c r="G216" s="29">
        <v>179</v>
      </c>
      <c r="H216" s="29">
        <v>0</v>
      </c>
      <c r="I216" s="29">
        <v>31</v>
      </c>
      <c r="J216" s="29">
        <v>0</v>
      </c>
      <c r="K216" s="29">
        <v>31</v>
      </c>
      <c r="L216" s="29">
        <v>148</v>
      </c>
      <c r="M216" s="29">
        <v>0</v>
      </c>
      <c r="N216" s="29">
        <v>148</v>
      </c>
      <c r="O216" s="31"/>
    </row>
    <row r="217" spans="1:15" s="61" customFormat="1" ht="24" customHeight="1">
      <c r="A217" s="36"/>
      <c r="B217" s="122"/>
      <c r="C217" s="15"/>
      <c r="D217" s="14"/>
      <c r="E217" s="14"/>
      <c r="F217" s="33"/>
      <c r="G217" s="32"/>
      <c r="H217" s="14"/>
      <c r="I217" s="14"/>
      <c r="J217" s="14"/>
      <c r="K217" s="14"/>
      <c r="L217" s="14"/>
      <c r="M217" s="14"/>
      <c r="N217" s="80"/>
      <c r="O217" s="81"/>
    </row>
    <row r="218" spans="1:15" s="146" customFormat="1" ht="24" customHeight="1">
      <c r="A218" s="48"/>
      <c r="B218" s="700" t="s">
        <v>203</v>
      </c>
      <c r="C218" s="701"/>
      <c r="D218" s="23">
        <v>1406</v>
      </c>
      <c r="E218" s="23">
        <v>1904</v>
      </c>
      <c r="F218" s="24">
        <v>0.3541963015647227</v>
      </c>
      <c r="G218" s="23">
        <v>1726</v>
      </c>
      <c r="H218" s="23">
        <v>178</v>
      </c>
      <c r="I218" s="23">
        <v>336</v>
      </c>
      <c r="J218" s="23">
        <v>53</v>
      </c>
      <c r="K218" s="23">
        <v>389</v>
      </c>
      <c r="L218" s="23">
        <v>1390</v>
      </c>
      <c r="M218" s="23">
        <v>125</v>
      </c>
      <c r="N218" s="25">
        <v>1515</v>
      </c>
      <c r="O218" s="26"/>
    </row>
    <row r="219" spans="1:15" s="61" customFormat="1" ht="24" customHeight="1">
      <c r="A219" s="36">
        <v>613</v>
      </c>
      <c r="B219" s="28" t="s">
        <v>19</v>
      </c>
      <c r="C219" s="79" t="s">
        <v>204</v>
      </c>
      <c r="D219" s="29">
        <v>334</v>
      </c>
      <c r="E219" s="29">
        <v>559</v>
      </c>
      <c r="F219" s="30">
        <v>0.6736526946107784</v>
      </c>
      <c r="G219" s="29">
        <v>559</v>
      </c>
      <c r="H219" s="29">
        <v>0</v>
      </c>
      <c r="I219" s="29">
        <v>67</v>
      </c>
      <c r="J219" s="29">
        <v>0</v>
      </c>
      <c r="K219" s="29">
        <v>67</v>
      </c>
      <c r="L219" s="29">
        <v>492</v>
      </c>
      <c r="M219" s="29">
        <v>0</v>
      </c>
      <c r="N219" s="29">
        <v>492</v>
      </c>
      <c r="O219" s="31"/>
    </row>
    <row r="220" spans="1:15" s="61" customFormat="1" ht="24" customHeight="1">
      <c r="A220" s="36">
        <v>615</v>
      </c>
      <c r="B220" s="28" t="s">
        <v>91</v>
      </c>
      <c r="C220" s="79" t="s">
        <v>204</v>
      </c>
      <c r="D220" s="29">
        <v>156</v>
      </c>
      <c r="E220" s="29">
        <v>178</v>
      </c>
      <c r="F220" s="30">
        <v>0.14102564102564097</v>
      </c>
      <c r="G220" s="29">
        <v>0</v>
      </c>
      <c r="H220" s="29">
        <v>178</v>
      </c>
      <c r="I220" s="29">
        <v>0</v>
      </c>
      <c r="J220" s="29">
        <v>53</v>
      </c>
      <c r="K220" s="29">
        <v>53</v>
      </c>
      <c r="L220" s="29">
        <v>0</v>
      </c>
      <c r="M220" s="29">
        <v>125</v>
      </c>
      <c r="N220" s="29">
        <v>125</v>
      </c>
      <c r="O220" s="31"/>
    </row>
    <row r="221" spans="1:15" s="61" customFormat="1" ht="24" customHeight="1">
      <c r="A221" s="36">
        <v>612</v>
      </c>
      <c r="B221" s="28" t="s">
        <v>19</v>
      </c>
      <c r="C221" s="79" t="s">
        <v>205</v>
      </c>
      <c r="D221" s="29">
        <v>916</v>
      </c>
      <c r="E221" s="29">
        <v>1167</v>
      </c>
      <c r="F221" s="30">
        <v>0.2740174672489082</v>
      </c>
      <c r="G221" s="29">
        <v>1167</v>
      </c>
      <c r="H221" s="29">
        <v>0</v>
      </c>
      <c r="I221" s="29">
        <v>269</v>
      </c>
      <c r="J221" s="29">
        <v>0</v>
      </c>
      <c r="K221" s="29">
        <v>269</v>
      </c>
      <c r="L221" s="29">
        <v>898</v>
      </c>
      <c r="M221" s="29">
        <v>0</v>
      </c>
      <c r="N221" s="29">
        <v>898</v>
      </c>
      <c r="O221" s="31"/>
    </row>
    <row r="222" spans="1:15" s="61" customFormat="1" ht="24" customHeight="1">
      <c r="A222" s="36"/>
      <c r="B222" s="122"/>
      <c r="C222" s="15"/>
      <c r="D222" s="54"/>
      <c r="E222" s="54"/>
      <c r="F222" s="38"/>
      <c r="G222" s="32"/>
      <c r="H222" s="14"/>
      <c r="I222" s="14"/>
      <c r="J222" s="14"/>
      <c r="K222" s="14"/>
      <c r="L222" s="14"/>
      <c r="M222" s="14"/>
      <c r="N222" s="147"/>
      <c r="O222" s="76"/>
    </row>
    <row r="223" spans="1:15" s="146" customFormat="1" ht="24" customHeight="1">
      <c r="A223" s="48"/>
      <c r="B223" s="700" t="s">
        <v>206</v>
      </c>
      <c r="C223" s="701"/>
      <c r="D223" s="23">
        <v>1140</v>
      </c>
      <c r="E223" s="23">
        <v>2136</v>
      </c>
      <c r="F223" s="24">
        <v>0.8736842105263158</v>
      </c>
      <c r="G223" s="23">
        <v>1789</v>
      </c>
      <c r="H223" s="23">
        <v>347</v>
      </c>
      <c r="I223" s="23">
        <v>728</v>
      </c>
      <c r="J223" s="23">
        <v>103</v>
      </c>
      <c r="K223" s="23">
        <v>831</v>
      </c>
      <c r="L223" s="23">
        <v>1061</v>
      </c>
      <c r="M223" s="23">
        <v>244</v>
      </c>
      <c r="N223" s="25">
        <v>1305</v>
      </c>
      <c r="O223" s="26"/>
    </row>
    <row r="224" spans="1:15" s="61" customFormat="1" ht="24" customHeight="1">
      <c r="A224" s="36">
        <v>616</v>
      </c>
      <c r="B224" s="28" t="s">
        <v>207</v>
      </c>
      <c r="C224" s="79" t="s">
        <v>208</v>
      </c>
      <c r="D224" s="29">
        <v>676</v>
      </c>
      <c r="E224" s="29">
        <v>1536</v>
      </c>
      <c r="F224" s="30">
        <v>1.272189349112426</v>
      </c>
      <c r="G224" s="29">
        <v>1536</v>
      </c>
      <c r="H224" s="29">
        <v>0</v>
      </c>
      <c r="I224" s="29">
        <v>649</v>
      </c>
      <c r="J224" s="29">
        <v>0</v>
      </c>
      <c r="K224" s="29">
        <v>649</v>
      </c>
      <c r="L224" s="29">
        <v>887</v>
      </c>
      <c r="M224" s="29">
        <v>0</v>
      </c>
      <c r="N224" s="29">
        <v>887</v>
      </c>
      <c r="O224" s="31"/>
    </row>
    <row r="225" spans="1:15" s="61" customFormat="1" ht="24" customHeight="1">
      <c r="A225" s="36">
        <v>620</v>
      </c>
      <c r="B225" s="28" t="s">
        <v>91</v>
      </c>
      <c r="C225" s="79" t="s">
        <v>208</v>
      </c>
      <c r="D225" s="29">
        <v>305</v>
      </c>
      <c r="E225" s="29">
        <v>347</v>
      </c>
      <c r="F225" s="30">
        <v>0.13770491803278695</v>
      </c>
      <c r="G225" s="29">
        <v>0</v>
      </c>
      <c r="H225" s="29">
        <v>347</v>
      </c>
      <c r="I225" s="29">
        <v>0</v>
      </c>
      <c r="J225" s="29">
        <v>103</v>
      </c>
      <c r="K225" s="29">
        <v>103</v>
      </c>
      <c r="L225" s="29">
        <v>0</v>
      </c>
      <c r="M225" s="29">
        <v>244</v>
      </c>
      <c r="N225" s="29">
        <v>244</v>
      </c>
      <c r="O225" s="31"/>
    </row>
    <row r="226" spans="1:15" s="61" customFormat="1" ht="24" customHeight="1">
      <c r="A226" s="36">
        <v>617</v>
      </c>
      <c r="B226" s="28" t="s">
        <v>19</v>
      </c>
      <c r="C226" s="79" t="s">
        <v>209</v>
      </c>
      <c r="D226" s="29">
        <v>159</v>
      </c>
      <c r="E226" s="29">
        <v>253</v>
      </c>
      <c r="F226" s="30">
        <v>0.5911949685534592</v>
      </c>
      <c r="G226" s="29">
        <v>253</v>
      </c>
      <c r="H226" s="29">
        <v>0</v>
      </c>
      <c r="I226" s="29">
        <v>79</v>
      </c>
      <c r="J226" s="29">
        <v>0</v>
      </c>
      <c r="K226" s="29">
        <v>79</v>
      </c>
      <c r="L226" s="29">
        <v>174</v>
      </c>
      <c r="M226" s="29">
        <v>0</v>
      </c>
      <c r="N226" s="29">
        <v>174</v>
      </c>
      <c r="O226" s="31"/>
    </row>
    <row r="227" spans="1:15" s="61" customFormat="1" ht="24" customHeight="1">
      <c r="A227" s="36"/>
      <c r="B227" s="122"/>
      <c r="C227" s="15"/>
      <c r="D227" s="54"/>
      <c r="E227" s="54"/>
      <c r="F227" s="38"/>
      <c r="G227" s="29"/>
      <c r="H227" s="14"/>
      <c r="I227" s="14"/>
      <c r="J227" s="14"/>
      <c r="K227" s="14"/>
      <c r="L227" s="14"/>
      <c r="M227" s="14"/>
      <c r="N227" s="147"/>
      <c r="O227" s="76"/>
    </row>
    <row r="228" spans="1:15" s="146" customFormat="1" ht="24" customHeight="1">
      <c r="A228" s="48"/>
      <c r="B228" s="700" t="s">
        <v>72</v>
      </c>
      <c r="C228" s="701"/>
      <c r="D228" s="23">
        <v>5042</v>
      </c>
      <c r="E228" s="23">
        <v>6318</v>
      </c>
      <c r="F228" s="24">
        <v>0.2530741769139231</v>
      </c>
      <c r="G228" s="23">
        <v>5861</v>
      </c>
      <c r="H228" s="23">
        <v>457</v>
      </c>
      <c r="I228" s="23">
        <v>1094</v>
      </c>
      <c r="J228" s="23">
        <v>156</v>
      </c>
      <c r="K228" s="23">
        <v>1250</v>
      </c>
      <c r="L228" s="23">
        <v>4767</v>
      </c>
      <c r="M228" s="23">
        <v>301</v>
      </c>
      <c r="N228" s="25">
        <v>5068</v>
      </c>
      <c r="O228" s="26"/>
    </row>
    <row r="229" spans="1:15" s="61" customFormat="1" ht="24" customHeight="1">
      <c r="A229" s="36">
        <v>623</v>
      </c>
      <c r="B229" s="28" t="s">
        <v>19</v>
      </c>
      <c r="C229" s="79" t="s">
        <v>210</v>
      </c>
      <c r="D229" s="29">
        <v>45</v>
      </c>
      <c r="E229" s="29">
        <v>71</v>
      </c>
      <c r="F229" s="30">
        <v>0.5777777777777777</v>
      </c>
      <c r="G229" s="29">
        <v>71</v>
      </c>
      <c r="H229" s="29">
        <v>0</v>
      </c>
      <c r="I229" s="29">
        <v>31</v>
      </c>
      <c r="J229" s="29">
        <v>0</v>
      </c>
      <c r="K229" s="29">
        <v>31</v>
      </c>
      <c r="L229" s="29">
        <v>40</v>
      </c>
      <c r="M229" s="29">
        <v>0</v>
      </c>
      <c r="N229" s="29">
        <v>40</v>
      </c>
      <c r="O229" s="31"/>
    </row>
    <row r="230" spans="1:15" s="61" customFormat="1" ht="24" customHeight="1">
      <c r="A230" s="36">
        <v>626</v>
      </c>
      <c r="B230" s="28" t="s">
        <v>19</v>
      </c>
      <c r="C230" s="79" t="s">
        <v>211</v>
      </c>
      <c r="D230" s="29">
        <v>88</v>
      </c>
      <c r="E230" s="29">
        <v>103</v>
      </c>
      <c r="F230" s="30">
        <v>0.17045454545454541</v>
      </c>
      <c r="G230" s="29">
        <v>103</v>
      </c>
      <c r="H230" s="29">
        <v>0</v>
      </c>
      <c r="I230" s="29">
        <v>15</v>
      </c>
      <c r="J230" s="29">
        <v>0</v>
      </c>
      <c r="K230" s="29">
        <v>15</v>
      </c>
      <c r="L230" s="29">
        <v>88</v>
      </c>
      <c r="M230" s="29">
        <v>0</v>
      </c>
      <c r="N230" s="29">
        <v>88</v>
      </c>
      <c r="O230" s="31"/>
    </row>
    <row r="231" spans="1:15" s="61" customFormat="1" ht="24" customHeight="1">
      <c r="A231" s="36">
        <v>628</v>
      </c>
      <c r="B231" s="28" t="s">
        <v>19</v>
      </c>
      <c r="C231" s="79" t="s">
        <v>212</v>
      </c>
      <c r="D231" s="29">
        <v>208</v>
      </c>
      <c r="E231" s="29">
        <v>256</v>
      </c>
      <c r="F231" s="30">
        <v>0.23076923076923084</v>
      </c>
      <c r="G231" s="29">
        <v>256</v>
      </c>
      <c r="H231" s="29">
        <v>0</v>
      </c>
      <c r="I231" s="29">
        <v>80</v>
      </c>
      <c r="J231" s="29">
        <v>0</v>
      </c>
      <c r="K231" s="29">
        <v>80</v>
      </c>
      <c r="L231" s="29">
        <v>176</v>
      </c>
      <c r="M231" s="29">
        <v>0</v>
      </c>
      <c r="N231" s="29">
        <v>176</v>
      </c>
      <c r="O231" s="31"/>
    </row>
    <row r="232" spans="1:15" s="61" customFormat="1" ht="24" customHeight="1">
      <c r="A232" s="41">
        <v>639</v>
      </c>
      <c r="B232" s="49" t="s">
        <v>111</v>
      </c>
      <c r="C232" s="148" t="s">
        <v>213</v>
      </c>
      <c r="D232" s="29">
        <v>4602</v>
      </c>
      <c r="E232" s="29">
        <v>5770</v>
      </c>
      <c r="F232" s="30">
        <v>0.2538026944806606</v>
      </c>
      <c r="G232" s="29">
        <v>5313</v>
      </c>
      <c r="H232" s="29">
        <v>457</v>
      </c>
      <c r="I232" s="29">
        <v>955</v>
      </c>
      <c r="J232" s="29">
        <v>156</v>
      </c>
      <c r="K232" s="29">
        <v>1111</v>
      </c>
      <c r="L232" s="29">
        <v>4358</v>
      </c>
      <c r="M232" s="29">
        <v>301</v>
      </c>
      <c r="N232" s="29">
        <v>4659</v>
      </c>
      <c r="O232" s="43"/>
    </row>
    <row r="233" spans="1:15" s="61" customFormat="1" ht="24" customHeight="1">
      <c r="A233" s="36">
        <v>629</v>
      </c>
      <c r="B233" s="28" t="s">
        <v>19</v>
      </c>
      <c r="C233" s="79" t="s">
        <v>214</v>
      </c>
      <c r="D233" s="29">
        <v>99</v>
      </c>
      <c r="E233" s="29">
        <v>118</v>
      </c>
      <c r="F233" s="30">
        <v>0.19191919191919182</v>
      </c>
      <c r="G233" s="29">
        <v>118</v>
      </c>
      <c r="H233" s="29">
        <v>0</v>
      </c>
      <c r="I233" s="29">
        <v>13</v>
      </c>
      <c r="J233" s="29">
        <v>0</v>
      </c>
      <c r="K233" s="29">
        <v>13</v>
      </c>
      <c r="L233" s="29">
        <v>105</v>
      </c>
      <c r="M233" s="29">
        <v>0</v>
      </c>
      <c r="N233" s="29">
        <v>105</v>
      </c>
      <c r="O233" s="31"/>
    </row>
    <row r="234" spans="1:15" s="61" customFormat="1" ht="24" customHeight="1" thickBot="1">
      <c r="A234" s="90"/>
      <c r="B234" s="149"/>
      <c r="C234" s="150"/>
      <c r="D234" s="151"/>
      <c r="E234" s="151"/>
      <c r="F234" s="152"/>
      <c r="G234" s="151"/>
      <c r="H234" s="153"/>
      <c r="I234" s="153"/>
      <c r="J234" s="153"/>
      <c r="K234" s="153"/>
      <c r="L234" s="153"/>
      <c r="M234" s="153"/>
      <c r="N234" s="154"/>
      <c r="O234" s="76"/>
    </row>
    <row r="235" spans="1:15" s="46" customFormat="1" ht="24.75" customHeight="1" thickBot="1">
      <c r="A235" s="155"/>
      <c r="B235" s="81"/>
      <c r="C235" s="156"/>
      <c r="D235" s="127"/>
      <c r="E235" s="81"/>
      <c r="F235" s="157"/>
      <c r="G235" s="127"/>
      <c r="H235" s="81"/>
      <c r="I235" s="127"/>
      <c r="J235" s="131"/>
      <c r="K235" s="158"/>
      <c r="L235" s="127"/>
      <c r="M235" s="127"/>
      <c r="N235" s="159"/>
      <c r="O235" s="45"/>
    </row>
    <row r="236" spans="1:15" s="73" customFormat="1" ht="32.25" customHeight="1" thickBot="1">
      <c r="A236" s="708" t="s">
        <v>215</v>
      </c>
      <c r="B236" s="709"/>
      <c r="C236" s="710"/>
      <c r="D236" s="242">
        <v>76519</v>
      </c>
      <c r="E236" s="242">
        <v>117231</v>
      </c>
      <c r="F236" s="243">
        <v>0.532050863184307</v>
      </c>
      <c r="G236" s="242">
        <v>108929</v>
      </c>
      <c r="H236" s="242">
        <v>8302</v>
      </c>
      <c r="I236" s="242">
        <v>37638</v>
      </c>
      <c r="J236" s="244">
        <v>3022</v>
      </c>
      <c r="K236" s="242">
        <v>40660</v>
      </c>
      <c r="L236" s="242">
        <v>71291</v>
      </c>
      <c r="M236" s="242">
        <v>5280</v>
      </c>
      <c r="N236" s="245">
        <v>76571</v>
      </c>
      <c r="O236" s="160"/>
    </row>
    <row r="237" spans="1:15" s="46" customFormat="1" ht="18.75" customHeight="1">
      <c r="A237" s="246"/>
      <c r="B237" s="62"/>
      <c r="C237" s="62"/>
      <c r="D237" s="64"/>
      <c r="E237" s="64"/>
      <c r="F237" s="63"/>
      <c r="G237" s="64"/>
      <c r="H237" s="64"/>
      <c r="I237" s="64"/>
      <c r="J237" s="247"/>
      <c r="K237" s="64"/>
      <c r="L237" s="64"/>
      <c r="M237" s="64"/>
      <c r="N237" s="248"/>
      <c r="O237" s="64"/>
    </row>
    <row r="238" spans="1:15" s="46" customFormat="1" ht="18" customHeight="1" thickBot="1">
      <c r="A238" s="161"/>
      <c r="B238" s="45"/>
      <c r="C238" s="45"/>
      <c r="D238" s="45"/>
      <c r="E238" s="45"/>
      <c r="F238" s="162"/>
      <c r="G238" s="163"/>
      <c r="H238" s="45"/>
      <c r="I238" s="164"/>
      <c r="J238" s="165"/>
      <c r="K238" s="166"/>
      <c r="L238" s="166"/>
      <c r="M238" s="166"/>
      <c r="N238" s="167"/>
      <c r="O238" s="166"/>
    </row>
    <row r="239" spans="1:15" s="77" customFormat="1" ht="28.5" customHeight="1">
      <c r="A239" s="711" t="s">
        <v>216</v>
      </c>
      <c r="B239" s="714" t="s">
        <v>391</v>
      </c>
      <c r="C239" s="715"/>
      <c r="D239" s="715"/>
      <c r="E239" s="715"/>
      <c r="F239" s="715"/>
      <c r="G239" s="715"/>
      <c r="H239" s="715"/>
      <c r="I239" s="715"/>
      <c r="J239" s="715"/>
      <c r="K239" s="715"/>
      <c r="L239" s="715"/>
      <c r="M239" s="715"/>
      <c r="N239" s="716"/>
      <c r="O239" s="168"/>
    </row>
    <row r="240" spans="1:15" s="170" customFormat="1" ht="28.5" customHeight="1">
      <c r="A240" s="712"/>
      <c r="B240" s="717" t="s">
        <v>217</v>
      </c>
      <c r="C240" s="718"/>
      <c r="D240" s="721" t="s">
        <v>218</v>
      </c>
      <c r="E240" s="721" t="s">
        <v>219</v>
      </c>
      <c r="F240" s="723" t="s">
        <v>220</v>
      </c>
      <c r="G240" s="725" t="s">
        <v>221</v>
      </c>
      <c r="H240" s="726"/>
      <c r="I240" s="725" t="s">
        <v>222</v>
      </c>
      <c r="J240" s="726"/>
      <c r="K240" s="721" t="s">
        <v>223</v>
      </c>
      <c r="L240" s="725" t="s">
        <v>224</v>
      </c>
      <c r="M240" s="726"/>
      <c r="N240" s="706" t="s">
        <v>225</v>
      </c>
      <c r="O240" s="169"/>
    </row>
    <row r="241" spans="1:15" s="170" customFormat="1" ht="28.5" customHeight="1" thickBot="1">
      <c r="A241" s="713"/>
      <c r="B241" s="719"/>
      <c r="C241" s="720"/>
      <c r="D241" s="722"/>
      <c r="E241" s="722"/>
      <c r="F241" s="724"/>
      <c r="G241" s="249" t="s">
        <v>15</v>
      </c>
      <c r="H241" s="250" t="s">
        <v>16</v>
      </c>
      <c r="I241" s="250" t="s">
        <v>15</v>
      </c>
      <c r="J241" s="249" t="s">
        <v>16</v>
      </c>
      <c r="K241" s="722"/>
      <c r="L241" s="250" t="s">
        <v>15</v>
      </c>
      <c r="M241" s="250" t="s">
        <v>16</v>
      </c>
      <c r="N241" s="707"/>
      <c r="O241" s="169"/>
    </row>
    <row r="242" spans="1:15" s="46" customFormat="1" ht="28.5" customHeight="1">
      <c r="A242" s="251">
        <v>100</v>
      </c>
      <c r="B242" s="730" t="s">
        <v>17</v>
      </c>
      <c r="C242" s="731"/>
      <c r="D242" s="252">
        <v>28481</v>
      </c>
      <c r="E242" s="252">
        <v>36830</v>
      </c>
      <c r="F242" s="253">
        <v>0.2931427969523541</v>
      </c>
      <c r="G242" s="252">
        <v>34039</v>
      </c>
      <c r="H242" s="252">
        <v>2791</v>
      </c>
      <c r="I242" s="252">
        <v>9372</v>
      </c>
      <c r="J242" s="252">
        <v>962</v>
      </c>
      <c r="K242" s="252">
        <v>10334</v>
      </c>
      <c r="L242" s="252">
        <v>24667</v>
      </c>
      <c r="M242" s="252">
        <v>1829</v>
      </c>
      <c r="N242" s="252">
        <v>26496</v>
      </c>
      <c r="O242" s="174"/>
    </row>
    <row r="243" spans="1:15" s="46" customFormat="1" ht="28.5" customHeight="1">
      <c r="A243" s="171">
        <v>200</v>
      </c>
      <c r="B243" s="732" t="s">
        <v>226</v>
      </c>
      <c r="C243" s="733"/>
      <c r="D243" s="172">
        <v>14489</v>
      </c>
      <c r="E243" s="172">
        <v>24174</v>
      </c>
      <c r="F243" s="173">
        <v>0.668438125474498</v>
      </c>
      <c r="G243" s="172">
        <v>22411</v>
      </c>
      <c r="H243" s="172">
        <v>1763</v>
      </c>
      <c r="I243" s="172">
        <v>8452</v>
      </c>
      <c r="J243" s="175">
        <v>727</v>
      </c>
      <c r="K243" s="172">
        <v>9179</v>
      </c>
      <c r="L243" s="172">
        <v>13959</v>
      </c>
      <c r="M243" s="172">
        <v>1036</v>
      </c>
      <c r="N243" s="176">
        <v>14995</v>
      </c>
      <c r="O243" s="174"/>
    </row>
    <row r="244" spans="1:15" s="46" customFormat="1" ht="28.5" customHeight="1">
      <c r="A244" s="171">
        <v>300</v>
      </c>
      <c r="B244" s="732" t="s">
        <v>118</v>
      </c>
      <c r="C244" s="733"/>
      <c r="D244" s="172">
        <v>7180</v>
      </c>
      <c r="E244" s="172">
        <v>14179</v>
      </c>
      <c r="F244" s="173">
        <v>0.974791086350975</v>
      </c>
      <c r="G244" s="172">
        <v>13730</v>
      </c>
      <c r="H244" s="172">
        <v>449</v>
      </c>
      <c r="I244" s="172">
        <v>7495</v>
      </c>
      <c r="J244" s="175">
        <v>253</v>
      </c>
      <c r="K244" s="172">
        <v>7748</v>
      </c>
      <c r="L244" s="172">
        <v>6235</v>
      </c>
      <c r="M244" s="172">
        <v>196</v>
      </c>
      <c r="N244" s="176">
        <v>6431</v>
      </c>
      <c r="O244" s="174"/>
    </row>
    <row r="245" spans="1:15" s="46" customFormat="1" ht="28.5" customHeight="1">
      <c r="A245" s="171">
        <v>400</v>
      </c>
      <c r="B245" s="732" t="s">
        <v>147</v>
      </c>
      <c r="C245" s="733"/>
      <c r="D245" s="172">
        <v>7331</v>
      </c>
      <c r="E245" s="172">
        <v>12664</v>
      </c>
      <c r="F245" s="173">
        <v>0.7274587368708225</v>
      </c>
      <c r="G245" s="172">
        <v>11740</v>
      </c>
      <c r="H245" s="172">
        <v>924</v>
      </c>
      <c r="I245" s="172">
        <v>4484</v>
      </c>
      <c r="J245" s="175">
        <v>392</v>
      </c>
      <c r="K245" s="172">
        <v>4876</v>
      </c>
      <c r="L245" s="172">
        <v>7256</v>
      </c>
      <c r="M245" s="172">
        <v>532</v>
      </c>
      <c r="N245" s="176">
        <v>7788</v>
      </c>
      <c r="O245" s="174"/>
    </row>
    <row r="246" spans="1:15" s="46" customFormat="1" ht="28.5" customHeight="1">
      <c r="A246" s="171">
        <v>500</v>
      </c>
      <c r="B246" s="732" t="s">
        <v>227</v>
      </c>
      <c r="C246" s="733"/>
      <c r="D246" s="172">
        <v>8485</v>
      </c>
      <c r="E246" s="172">
        <v>15127</v>
      </c>
      <c r="F246" s="173">
        <v>0.7827931644077784</v>
      </c>
      <c r="G246" s="172">
        <v>13888</v>
      </c>
      <c r="H246" s="172">
        <v>1239</v>
      </c>
      <c r="I246" s="172">
        <v>4639</v>
      </c>
      <c r="J246" s="175">
        <v>331</v>
      </c>
      <c r="K246" s="172">
        <v>4970</v>
      </c>
      <c r="L246" s="172">
        <v>9249</v>
      </c>
      <c r="M246" s="172">
        <v>908</v>
      </c>
      <c r="N246" s="176">
        <v>10157</v>
      </c>
      <c r="O246" s="174"/>
    </row>
    <row r="247" spans="1:15" s="46" customFormat="1" ht="28.5" customHeight="1" thickBot="1">
      <c r="A247" s="177">
        <v>600</v>
      </c>
      <c r="B247" s="734" t="s">
        <v>191</v>
      </c>
      <c r="C247" s="735"/>
      <c r="D247" s="178">
        <v>10553</v>
      </c>
      <c r="E247" s="178">
        <v>14257</v>
      </c>
      <c r="F247" s="179">
        <v>0.3509902397422533</v>
      </c>
      <c r="G247" s="178">
        <v>13121</v>
      </c>
      <c r="H247" s="178">
        <v>1136</v>
      </c>
      <c r="I247" s="178">
        <v>3196</v>
      </c>
      <c r="J247" s="180">
        <v>357</v>
      </c>
      <c r="K247" s="178">
        <v>3553</v>
      </c>
      <c r="L247" s="178">
        <v>9925</v>
      </c>
      <c r="M247" s="178">
        <v>779</v>
      </c>
      <c r="N247" s="181">
        <v>10704</v>
      </c>
      <c r="O247" s="174"/>
    </row>
    <row r="248" spans="1:15" s="73" customFormat="1" ht="31.5" customHeight="1" thickBot="1">
      <c r="A248" s="222"/>
      <c r="B248" s="704" t="s">
        <v>228</v>
      </c>
      <c r="C248" s="705"/>
      <c r="D248" s="254">
        <v>76519</v>
      </c>
      <c r="E248" s="254">
        <v>117231</v>
      </c>
      <c r="F248" s="234">
        <v>0.532050863184307</v>
      </c>
      <c r="G248" s="254">
        <v>108929</v>
      </c>
      <c r="H248" s="254">
        <v>8302</v>
      </c>
      <c r="I248" s="254">
        <v>37638</v>
      </c>
      <c r="J248" s="255">
        <v>3022</v>
      </c>
      <c r="K248" s="254">
        <v>40660</v>
      </c>
      <c r="L248" s="254">
        <v>71291</v>
      </c>
      <c r="M248" s="254">
        <v>5280</v>
      </c>
      <c r="N248" s="256">
        <v>76571</v>
      </c>
      <c r="O248" s="182"/>
    </row>
    <row r="249" spans="2:5" ht="13.5" customHeight="1">
      <c r="B249" s="6"/>
      <c r="C249" s="6"/>
      <c r="E249" s="184"/>
    </row>
    <row r="250" spans="1:15" ht="15">
      <c r="A250" s="727" t="s">
        <v>392</v>
      </c>
      <c r="B250" s="727"/>
      <c r="C250" s="727"/>
      <c r="D250" s="727"/>
      <c r="E250" s="727"/>
      <c r="F250" s="727"/>
      <c r="G250" s="727"/>
      <c r="H250" s="727"/>
      <c r="I250" s="727"/>
      <c r="J250" s="727"/>
      <c r="K250" s="727"/>
      <c r="L250" s="727"/>
      <c r="N250" s="187"/>
      <c r="O250" s="187"/>
    </row>
    <row r="251" spans="1:15" ht="18">
      <c r="A251" s="728" t="s">
        <v>229</v>
      </c>
      <c r="B251" s="728"/>
      <c r="C251" s="728"/>
      <c r="D251" s="185"/>
      <c r="E251" s="184"/>
      <c r="G251" s="184"/>
      <c r="I251" s="184"/>
      <c r="J251" s="188"/>
      <c r="K251" s="189"/>
      <c r="L251" s="189"/>
      <c r="M251" s="189"/>
      <c r="N251" s="190"/>
      <c r="O251" s="190"/>
    </row>
    <row r="252" spans="1:15" ht="21.75" customHeight="1">
      <c r="A252" s="191" t="s">
        <v>230</v>
      </c>
      <c r="B252" s="729" t="s">
        <v>231</v>
      </c>
      <c r="C252" s="729"/>
      <c r="E252" s="185"/>
      <c r="G252" s="184"/>
      <c r="H252" s="184"/>
      <c r="I252" s="192"/>
      <c r="J252" s="188"/>
      <c r="K252" s="189"/>
      <c r="L252" s="189"/>
      <c r="M252" s="189"/>
      <c r="N252" s="190"/>
      <c r="O252" s="190"/>
    </row>
    <row r="253" spans="1:15" ht="21.75" customHeight="1">
      <c r="A253" s="193" t="s">
        <v>19</v>
      </c>
      <c r="B253" s="197" t="s">
        <v>232</v>
      </c>
      <c r="C253" s="197"/>
      <c r="D253" s="184"/>
      <c r="E253" s="184"/>
      <c r="F253" s="257"/>
      <c r="G253" s="184"/>
      <c r="I253" s="192"/>
      <c r="J253" s="188"/>
      <c r="K253" s="189"/>
      <c r="L253" s="189"/>
      <c r="M253" s="189"/>
      <c r="N253" s="187"/>
      <c r="O253" s="187"/>
    </row>
    <row r="254" spans="1:15" ht="21.75" customHeight="1">
      <c r="A254" s="194" t="s">
        <v>38</v>
      </c>
      <c r="B254" s="197" t="s">
        <v>233</v>
      </c>
      <c r="C254" s="197"/>
      <c r="E254" s="184"/>
      <c r="G254" s="184"/>
      <c r="I254" s="192"/>
      <c r="J254" s="188"/>
      <c r="K254" s="189"/>
      <c r="L254" s="189"/>
      <c r="M254" s="189"/>
      <c r="N254" s="187"/>
      <c r="O254" s="187"/>
    </row>
    <row r="255" spans="1:15" ht="21.75" customHeight="1">
      <c r="A255" s="191" t="s">
        <v>234</v>
      </c>
      <c r="B255" s="197" t="s">
        <v>235</v>
      </c>
      <c r="C255" s="197"/>
      <c r="E255" s="184"/>
      <c r="G255" s="184"/>
      <c r="I255" s="68"/>
      <c r="J255" s="195"/>
      <c r="K255" s="189"/>
      <c r="L255" s="189"/>
      <c r="M255" s="189"/>
      <c r="N255" s="190"/>
      <c r="O255" s="190"/>
    </row>
    <row r="256" spans="1:15" ht="21.75" customHeight="1">
      <c r="A256" s="193" t="s">
        <v>236</v>
      </c>
      <c r="B256" s="197" t="s">
        <v>237</v>
      </c>
      <c r="C256" s="197"/>
      <c r="E256" s="184"/>
      <c r="G256" s="196"/>
      <c r="J256" s="188"/>
      <c r="K256" s="189"/>
      <c r="L256" s="189"/>
      <c r="M256" s="189"/>
      <c r="N256" s="187"/>
      <c r="O256" s="187"/>
    </row>
    <row r="257" spans="1:15" ht="21.75" customHeight="1">
      <c r="A257" s="191" t="s">
        <v>238</v>
      </c>
      <c r="B257" s="197" t="s">
        <v>239</v>
      </c>
      <c r="C257" s="197"/>
      <c r="E257" s="184"/>
      <c r="J257" s="188"/>
      <c r="K257" s="189"/>
      <c r="L257" s="189"/>
      <c r="M257" s="189"/>
      <c r="N257" s="187"/>
      <c r="O257" s="187"/>
    </row>
    <row r="258" spans="1:15" ht="21.75" customHeight="1">
      <c r="A258" s="191" t="s">
        <v>240</v>
      </c>
      <c r="B258" s="197" t="s">
        <v>241</v>
      </c>
      <c r="C258" s="197"/>
      <c r="N258" s="187"/>
      <c r="O258" s="187"/>
    </row>
    <row r="262" spans="4:7" ht="15">
      <c r="D262" s="184"/>
      <c r="G262" s="185"/>
    </row>
    <row r="265" ht="31.5" customHeight="1">
      <c r="H265" s="184"/>
    </row>
    <row r="266" ht="31.5" customHeight="1"/>
    <row r="267" ht="31.5" customHeight="1"/>
    <row r="268" ht="31.5" customHeight="1"/>
    <row r="269" ht="31.5" customHeight="1"/>
    <row r="270" ht="31.5" customHeight="1"/>
  </sheetData>
  <sheetProtection/>
  <mergeCells count="72">
    <mergeCell ref="B248:C248"/>
    <mergeCell ref="A250:L250"/>
    <mergeCell ref="A251:C251"/>
    <mergeCell ref="B252:C252"/>
    <mergeCell ref="B242:C242"/>
    <mergeCell ref="B243:C243"/>
    <mergeCell ref="B244:C244"/>
    <mergeCell ref="B245:C245"/>
    <mergeCell ref="B246:C246"/>
    <mergeCell ref="B247:C247"/>
    <mergeCell ref="N240:N241"/>
    <mergeCell ref="B207:C207"/>
    <mergeCell ref="B218:C218"/>
    <mergeCell ref="B223:C223"/>
    <mergeCell ref="B228:C228"/>
    <mergeCell ref="A236:C236"/>
    <mergeCell ref="A239:A241"/>
    <mergeCell ref="B239:N239"/>
    <mergeCell ref="B240:C241"/>
    <mergeCell ref="D240:D241"/>
    <mergeCell ref="E240:E241"/>
    <mergeCell ref="F240:F241"/>
    <mergeCell ref="G240:H240"/>
    <mergeCell ref="I240:J240"/>
    <mergeCell ref="K240:K241"/>
    <mergeCell ref="L240:M240"/>
    <mergeCell ref="B204:C204"/>
    <mergeCell ref="B138:C138"/>
    <mergeCell ref="B141:C141"/>
    <mergeCell ref="B147:C147"/>
    <mergeCell ref="B149:C149"/>
    <mergeCell ref="B152:C152"/>
    <mergeCell ref="B155:C155"/>
    <mergeCell ref="B160:C160"/>
    <mergeCell ref="B173:C173"/>
    <mergeCell ref="B175:C175"/>
    <mergeCell ref="B196:C196"/>
    <mergeCell ref="B202:C202"/>
    <mergeCell ref="B133:C133"/>
    <mergeCell ref="B74:C74"/>
    <mergeCell ref="B76:C76"/>
    <mergeCell ref="B86:C86"/>
    <mergeCell ref="B93:C93"/>
    <mergeCell ref="B96:C96"/>
    <mergeCell ref="B111:C111"/>
    <mergeCell ref="B113:C113"/>
    <mergeCell ref="B118:C118"/>
    <mergeCell ref="B122:C122"/>
    <mergeCell ref="B126:C126"/>
    <mergeCell ref="B130:C130"/>
    <mergeCell ref="B68:C68"/>
    <mergeCell ref="L7:M7"/>
    <mergeCell ref="N7:N8"/>
    <mergeCell ref="B10:C10"/>
    <mergeCell ref="B12:C12"/>
    <mergeCell ref="B15:C15"/>
    <mergeCell ref="B27:C27"/>
    <mergeCell ref="B31:C31"/>
    <mergeCell ref="B36:C36"/>
    <mergeCell ref="B49:C49"/>
    <mergeCell ref="B55:C55"/>
    <mergeCell ref="B61:C61"/>
    <mergeCell ref="A5:N5"/>
    <mergeCell ref="A6:N6"/>
    <mergeCell ref="A7:A8"/>
    <mergeCell ref="B7:C7"/>
    <mergeCell ref="D7:D8"/>
    <mergeCell ref="E7:E8"/>
    <mergeCell ref="F7:F8"/>
    <mergeCell ref="G7:H7"/>
    <mergeCell ref="I7:J7"/>
    <mergeCell ref="K7:K8"/>
  </mergeCells>
  <dataValidations count="2">
    <dataValidation allowBlank="1" showErrorMessage="1" errorTitle="Operación no permitida" error="La celda se encuentra protegida ante modificaciones" sqref="E155:O155 E149:O149 F150:F152 E152:O152 F160">
      <formula1>0</formula1>
      <formula2>0</formula2>
    </dataValidation>
    <dataValidation allowBlank="1" showInputMessage="1" showErrorMessage="1" errorTitle="Operación no permitida" error="La celda se encuentra protegida ante modificaciones" sqref="G160:O160 G202:O202 G147:O147 D218:O218 F118:O118 F130:O130 D113:O113 F204:O204 D93:O93 D86:O86 D74:O74 D96:O96 D228:O228 G68:O68 F122:O122 D76:O76 D207:O207 D111:O111 F126:O126 F133:O133 F138:O138 F141:O141 D223:O223 B242:B248 B233:B234 B227:B228 D202:E204 B217:B218 B206:B207 B222:B223 B202:B204 D68:E68 D9 B68 B151 B147:B148 E117:E118 E132:E133 E147:F148 B111 E121:E122 E125:E126 E129:E130 E137:E138 E140:E141 D130 D122 D126 D152 D147:D149 D133 D155 D138 D141 D160:E160 D118"/>
  </dataValidations>
  <printOptions horizontalCentered="1" verticalCentered="1"/>
  <pageMargins left="0.31496062992125984" right="0.31496062992125984" top="0.3937007874015748" bottom="0.5905511811023623" header="0.6692913385826772" footer="0.3937007874015748"/>
  <pageSetup fitToHeight="6" fitToWidth="6" horizontalDpi="600" verticalDpi="600" orientation="portrait" scale="34" r:id="rId2"/>
  <headerFooter alignWithMargins="0">
    <oddFooter>&amp;C
&amp;R&amp;P de &amp;N</oddFooter>
  </headerFooter>
  <rowBreaks count="5" manualBreakCount="5">
    <brk id="70" max="13" man="1"/>
    <brk id="106" max="13" man="1"/>
    <brk id="144" max="13" man="1"/>
    <brk id="169" max="13" man="1"/>
    <brk id="198" max="1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AH93"/>
  <sheetViews>
    <sheetView showGridLines="0" zoomScale="70" zoomScaleNormal="70" zoomScalePageLayoutView="0" workbookViewId="0" topLeftCell="A1">
      <selection activeCell="A7" sqref="A7:A8"/>
    </sheetView>
  </sheetViews>
  <sheetFormatPr defaultColWidth="11.421875" defaultRowHeight="12.75"/>
  <cols>
    <col min="1" max="1" width="18.7109375" style="0" customWidth="1"/>
    <col min="2" max="2" width="12.00390625" style="0" customWidth="1"/>
    <col min="3" max="3" width="10.28125" style="0" customWidth="1"/>
    <col min="4" max="4" width="11.140625" style="0" customWidth="1"/>
    <col min="5" max="5" width="8.8515625" style="0" customWidth="1"/>
    <col min="6" max="17" width="9.140625" style="0" customWidth="1"/>
    <col min="18" max="18" width="13.8515625" style="0" customWidth="1"/>
    <col min="19" max="19" width="11.421875" style="0" customWidth="1"/>
    <col min="20" max="20" width="14.7109375" style="0" customWidth="1"/>
    <col min="21" max="21" width="10.140625" style="444" customWidth="1"/>
    <col min="22" max="22" width="9.28125" style="444" customWidth="1"/>
    <col min="23" max="23" width="10.8515625" style="444" customWidth="1"/>
    <col min="24" max="24" width="9.7109375" style="444" customWidth="1"/>
    <col min="25" max="25" width="18.421875" style="0" customWidth="1"/>
    <col min="26" max="26" width="11.421875" style="0" customWidth="1"/>
    <col min="27" max="27" width="12.421875" style="0" customWidth="1"/>
    <col min="28" max="28" width="17.00390625" style="0" customWidth="1"/>
    <col min="29" max="32" width="11.57421875" style="0" bestFit="1" customWidth="1"/>
    <col min="33" max="33" width="11.7109375" style="0" customWidth="1"/>
    <col min="34" max="34" width="11.8515625" style="0" bestFit="1" customWidth="1"/>
  </cols>
  <sheetData>
    <row r="1" ht="22.5" customHeight="1"/>
    <row r="2" spans="1:21" ht="22.5" customHeight="1">
      <c r="A2" s="485"/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4"/>
    </row>
    <row r="3" spans="1:21" ht="22.5" customHeight="1">
      <c r="A3" s="485"/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4"/>
    </row>
    <row r="4" ht="22.5" customHeight="1"/>
    <row r="5" spans="1:21" ht="22.5" customHeight="1">
      <c r="A5" s="814" t="s">
        <v>359</v>
      </c>
      <c r="B5" s="814"/>
      <c r="C5" s="814"/>
      <c r="D5" s="814"/>
      <c r="E5" s="814"/>
      <c r="F5" s="814"/>
      <c r="G5" s="814"/>
      <c r="H5" s="814"/>
      <c r="I5" s="814"/>
      <c r="J5" s="814"/>
      <c r="K5" s="814"/>
      <c r="L5" s="814"/>
      <c r="M5" s="814"/>
      <c r="N5" s="814"/>
      <c r="O5" s="814"/>
      <c r="P5" s="814"/>
      <c r="Q5" s="814"/>
      <c r="R5" s="814"/>
      <c r="S5" s="814"/>
      <c r="T5" s="814"/>
      <c r="U5" s="483"/>
    </row>
    <row r="6" spans="1:21" ht="22.5" customHeight="1" thickBot="1">
      <c r="A6" s="815" t="str">
        <f>+'9.PERFIL DELICTIVO SISIPEC ERON'!A6:G6</f>
        <v> Junio 30  de 2014</v>
      </c>
      <c r="B6" s="815"/>
      <c r="C6" s="815"/>
      <c r="D6" s="815"/>
      <c r="E6" s="815"/>
      <c r="F6" s="815"/>
      <c r="G6" s="815"/>
      <c r="H6" s="815"/>
      <c r="I6" s="815"/>
      <c r="J6" s="815"/>
      <c r="K6" s="815"/>
      <c r="L6" s="815"/>
      <c r="M6" s="815"/>
      <c r="N6" s="815"/>
      <c r="O6" s="815"/>
      <c r="P6" s="815"/>
      <c r="Q6" s="815"/>
      <c r="R6" s="815"/>
      <c r="S6" s="815"/>
      <c r="T6" s="815"/>
      <c r="U6" s="356"/>
    </row>
    <row r="7" spans="1:24" s="453" customFormat="1" ht="45.75" customHeight="1">
      <c r="A7" s="816" t="s">
        <v>358</v>
      </c>
      <c r="B7" s="818" t="s">
        <v>357</v>
      </c>
      <c r="C7" s="818"/>
      <c r="D7" s="818" t="s">
        <v>356</v>
      </c>
      <c r="E7" s="818"/>
      <c r="F7" s="818" t="s">
        <v>353</v>
      </c>
      <c r="G7" s="818"/>
      <c r="H7" s="818" t="s">
        <v>352</v>
      </c>
      <c r="I7" s="818"/>
      <c r="J7" s="818" t="s">
        <v>351</v>
      </c>
      <c r="K7" s="818"/>
      <c r="L7" s="818" t="s">
        <v>350</v>
      </c>
      <c r="M7" s="818"/>
      <c r="N7" s="818" t="s">
        <v>349</v>
      </c>
      <c r="O7" s="818"/>
      <c r="P7" s="819" t="s">
        <v>348</v>
      </c>
      <c r="Q7" s="820"/>
      <c r="R7" s="819" t="s">
        <v>243</v>
      </c>
      <c r="S7" s="820"/>
      <c r="T7" s="812" t="s">
        <v>8</v>
      </c>
      <c r="U7" s="481"/>
      <c r="V7" s="456"/>
      <c r="W7" s="456"/>
      <c r="X7" s="456"/>
    </row>
    <row r="8" spans="1:34" s="453" customFormat="1" ht="45.75" customHeight="1">
      <c r="A8" s="817"/>
      <c r="B8" s="482" t="s">
        <v>13</v>
      </c>
      <c r="C8" s="482" t="s">
        <v>14</v>
      </c>
      <c r="D8" s="482" t="s">
        <v>13</v>
      </c>
      <c r="E8" s="482" t="s">
        <v>14</v>
      </c>
      <c r="F8" s="482" t="s">
        <v>13</v>
      </c>
      <c r="G8" s="482" t="s">
        <v>14</v>
      </c>
      <c r="H8" s="482" t="s">
        <v>13</v>
      </c>
      <c r="I8" s="482" t="s">
        <v>14</v>
      </c>
      <c r="J8" s="482" t="s">
        <v>13</v>
      </c>
      <c r="K8" s="482" t="s">
        <v>14</v>
      </c>
      <c r="L8" s="482" t="s">
        <v>13</v>
      </c>
      <c r="M8" s="482" t="s">
        <v>14</v>
      </c>
      <c r="N8" s="482" t="s">
        <v>13</v>
      </c>
      <c r="O8" s="482" t="s">
        <v>14</v>
      </c>
      <c r="P8" s="482" t="s">
        <v>13</v>
      </c>
      <c r="Q8" s="482" t="s">
        <v>14</v>
      </c>
      <c r="R8" s="482" t="s">
        <v>13</v>
      </c>
      <c r="S8" s="482" t="s">
        <v>14</v>
      </c>
      <c r="T8" s="813"/>
      <c r="U8" s="481"/>
      <c r="V8" s="456"/>
      <c r="W8" s="456"/>
      <c r="X8" s="456"/>
      <c r="Y8" s="461" t="s">
        <v>251</v>
      </c>
      <c r="Z8" s="461" t="s">
        <v>355</v>
      </c>
      <c r="AA8" s="461" t="s">
        <v>354</v>
      </c>
      <c r="AB8" s="461" t="s">
        <v>353</v>
      </c>
      <c r="AC8" s="480" t="s">
        <v>352</v>
      </c>
      <c r="AD8" s="461" t="s">
        <v>351</v>
      </c>
      <c r="AE8" s="461" t="s">
        <v>350</v>
      </c>
      <c r="AF8" s="461" t="s">
        <v>349</v>
      </c>
      <c r="AG8" s="480" t="s">
        <v>348</v>
      </c>
      <c r="AH8" s="461" t="s">
        <v>243</v>
      </c>
    </row>
    <row r="9" spans="1:34" ht="39" customHeight="1">
      <c r="A9" s="479" t="s">
        <v>347</v>
      </c>
      <c r="B9" s="472">
        <v>3434.9355717867656</v>
      </c>
      <c r="C9" s="472">
        <v>250.51421017845342</v>
      </c>
      <c r="D9" s="472">
        <v>1847.2229368799738</v>
      </c>
      <c r="E9" s="472">
        <v>90.92267019167218</v>
      </c>
      <c r="F9" s="472">
        <v>1197.4254878447618</v>
      </c>
      <c r="G9" s="472">
        <v>66.12557832121612</v>
      </c>
      <c r="H9" s="472">
        <v>827.5722228278644</v>
      </c>
      <c r="I9" s="472">
        <v>43.235955056179776</v>
      </c>
      <c r="J9" s="472">
        <v>739.7065300337948</v>
      </c>
      <c r="K9" s="472">
        <v>460.33575677461994</v>
      </c>
      <c r="L9" s="472">
        <v>493.47825138994875</v>
      </c>
      <c r="M9" s="472">
        <v>19.07468605419696</v>
      </c>
      <c r="N9" s="472">
        <v>312.63839529052655</v>
      </c>
      <c r="O9" s="472">
        <v>8.265697290152016</v>
      </c>
      <c r="P9" s="472">
        <v>519.0206039463643</v>
      </c>
      <c r="Q9" s="472">
        <v>23.525446133509583</v>
      </c>
      <c r="R9" s="472">
        <v>9372</v>
      </c>
      <c r="S9" s="472">
        <v>962</v>
      </c>
      <c r="T9" s="478">
        <v>10334</v>
      </c>
      <c r="U9" s="470"/>
      <c r="V9" s="469"/>
      <c r="W9" s="469"/>
      <c r="X9" s="469"/>
      <c r="Y9" s="475" t="s">
        <v>249</v>
      </c>
      <c r="Z9" s="467">
        <v>3685.4497819652192</v>
      </c>
      <c r="AA9" s="467">
        <v>1938.1456070716458</v>
      </c>
      <c r="AB9" s="467">
        <v>1263.551066165978</v>
      </c>
      <c r="AC9" s="467">
        <v>870.8081778840442</v>
      </c>
      <c r="AD9" s="466">
        <v>1200.0422868084147</v>
      </c>
      <c r="AE9" s="466">
        <v>512.5529374441458</v>
      </c>
      <c r="AF9" s="466">
        <v>320.90409258067854</v>
      </c>
      <c r="AG9" s="466">
        <v>542.5460500798739</v>
      </c>
      <c r="AH9" s="466">
        <v>10334</v>
      </c>
    </row>
    <row r="10" spans="1:34" ht="39" customHeight="1">
      <c r="A10" s="424" t="s">
        <v>248</v>
      </c>
      <c r="B10" s="477">
        <v>2976.3546539379477</v>
      </c>
      <c r="C10" s="477">
        <v>174.73207249802994</v>
      </c>
      <c r="D10" s="477">
        <v>1648.0391408114558</v>
      </c>
      <c r="E10" s="477">
        <v>79.63199369582348</v>
      </c>
      <c r="F10" s="477">
        <v>1307.1350835322196</v>
      </c>
      <c r="G10" s="477">
        <v>57.86209613869188</v>
      </c>
      <c r="H10" s="477">
        <v>778.6329355608592</v>
      </c>
      <c r="I10" s="477">
        <v>30.93617021276596</v>
      </c>
      <c r="J10" s="477">
        <v>628.3527446300716</v>
      </c>
      <c r="K10" s="477">
        <v>356.91174152876283</v>
      </c>
      <c r="L10" s="477">
        <v>439.746062052506</v>
      </c>
      <c r="M10" s="477">
        <v>11.457840819542948</v>
      </c>
      <c r="N10" s="477">
        <v>287.4486873508353</v>
      </c>
      <c r="O10" s="477">
        <v>3.437352245862884</v>
      </c>
      <c r="P10" s="477">
        <v>386.290692124105</v>
      </c>
      <c r="Q10" s="477">
        <v>12.030732860520095</v>
      </c>
      <c r="R10" s="472">
        <v>8452</v>
      </c>
      <c r="S10" s="472">
        <v>727.0000000000001</v>
      </c>
      <c r="T10" s="476">
        <v>9179</v>
      </c>
      <c r="U10" s="470"/>
      <c r="V10" s="469"/>
      <c r="W10" s="469"/>
      <c r="X10" s="469"/>
      <c r="Y10" s="475" t="s">
        <v>248</v>
      </c>
      <c r="Z10" s="467">
        <v>3151.0867264359777</v>
      </c>
      <c r="AA10" s="467">
        <v>1727.6711345072792</v>
      </c>
      <c r="AB10" s="467">
        <v>1364.9971796709115</v>
      </c>
      <c r="AC10" s="467">
        <v>809.5691057736252</v>
      </c>
      <c r="AD10" s="466">
        <v>985.2644861588344</v>
      </c>
      <c r="AE10" s="466">
        <v>451.2039028720489</v>
      </c>
      <c r="AF10" s="466">
        <v>290.8860395966982</v>
      </c>
      <c r="AG10" s="466">
        <v>398.32142498462514</v>
      </c>
      <c r="AH10" s="466">
        <v>9179</v>
      </c>
    </row>
    <row r="11" spans="1:34" ht="39" customHeight="1">
      <c r="A11" s="424" t="s">
        <v>247</v>
      </c>
      <c r="B11" s="477">
        <v>2204.591961852861</v>
      </c>
      <c r="C11" s="477">
        <v>31.349999999999994</v>
      </c>
      <c r="D11" s="477">
        <v>1364.2125340599455</v>
      </c>
      <c r="E11" s="477">
        <v>14.024999999999999</v>
      </c>
      <c r="F11" s="477">
        <v>1136.5034059945503</v>
      </c>
      <c r="G11" s="477">
        <v>6.600000000000001</v>
      </c>
      <c r="H11" s="477">
        <v>653.5149863760219</v>
      </c>
      <c r="I11" s="477">
        <v>4.4</v>
      </c>
      <c r="J11" s="477">
        <v>703.549727520436</v>
      </c>
      <c r="K11" s="477">
        <v>189.47500000000002</v>
      </c>
      <c r="L11" s="477">
        <v>480.9461852861035</v>
      </c>
      <c r="M11" s="477">
        <v>2.2</v>
      </c>
      <c r="N11" s="477">
        <v>334.9264305177112</v>
      </c>
      <c r="O11" s="477">
        <v>1.9249999999999998</v>
      </c>
      <c r="P11" s="477">
        <v>616.7547683923706</v>
      </c>
      <c r="Q11" s="477">
        <v>3.0249999999999995</v>
      </c>
      <c r="R11" s="472">
        <v>7494.999999999999</v>
      </c>
      <c r="S11" s="472">
        <v>253.00000000000003</v>
      </c>
      <c r="T11" s="476">
        <v>7747.999999999999</v>
      </c>
      <c r="U11" s="470"/>
      <c r="V11" s="469"/>
      <c r="W11" s="469"/>
      <c r="X11" s="469"/>
      <c r="Y11" s="475" t="s">
        <v>247</v>
      </c>
      <c r="Z11" s="467">
        <v>2235.941961852861</v>
      </c>
      <c r="AA11" s="467">
        <v>1378.2375340599456</v>
      </c>
      <c r="AB11" s="467">
        <v>1143.1034059945503</v>
      </c>
      <c r="AC11" s="467">
        <v>657.9149863760218</v>
      </c>
      <c r="AD11" s="466">
        <v>893.024727520436</v>
      </c>
      <c r="AE11" s="466">
        <v>483.1461852861035</v>
      </c>
      <c r="AF11" s="466">
        <v>336.8514305177112</v>
      </c>
      <c r="AG11" s="466">
        <v>619.7797683923706</v>
      </c>
      <c r="AH11" s="466">
        <v>7748.000000000002</v>
      </c>
    </row>
    <row r="12" spans="1:34" ht="39" customHeight="1">
      <c r="A12" s="424" t="s">
        <v>246</v>
      </c>
      <c r="B12" s="477">
        <v>1453.1670459717798</v>
      </c>
      <c r="C12" s="477">
        <v>82.04651162790697</v>
      </c>
      <c r="D12" s="477">
        <v>945.9872553482021</v>
      </c>
      <c r="E12" s="477">
        <v>45.01162790697675</v>
      </c>
      <c r="F12" s="477">
        <v>671.4774692762859</v>
      </c>
      <c r="G12" s="477">
        <v>43.872093023255815</v>
      </c>
      <c r="H12" s="477">
        <v>365.3327264451525</v>
      </c>
      <c r="I12" s="477">
        <v>9.686046511627907</v>
      </c>
      <c r="J12" s="477">
        <v>336.7592171142467</v>
      </c>
      <c r="K12" s="477">
        <v>188.02325581395348</v>
      </c>
      <c r="L12" s="477">
        <v>229.60855712335</v>
      </c>
      <c r="M12" s="477">
        <v>6.837209302325581</v>
      </c>
      <c r="N12" s="477">
        <v>201.03504779244423</v>
      </c>
      <c r="O12" s="477">
        <v>8.546511627906977</v>
      </c>
      <c r="P12" s="477">
        <v>280.6326809285389</v>
      </c>
      <c r="Q12" s="477">
        <v>7.976744186046512</v>
      </c>
      <c r="R12" s="472">
        <v>4484</v>
      </c>
      <c r="S12" s="472">
        <v>391.99999999999994</v>
      </c>
      <c r="T12" s="476">
        <v>4876</v>
      </c>
      <c r="U12" s="470"/>
      <c r="V12" s="469"/>
      <c r="W12" s="469"/>
      <c r="X12" s="469"/>
      <c r="Y12" s="475" t="s">
        <v>246</v>
      </c>
      <c r="Z12" s="467">
        <v>1535.2135575996867</v>
      </c>
      <c r="AA12" s="467">
        <v>990.9988832551788</v>
      </c>
      <c r="AB12" s="467">
        <v>715.3495622995417</v>
      </c>
      <c r="AC12" s="467">
        <v>375.0187729567804</v>
      </c>
      <c r="AD12" s="466">
        <v>524.7824729282001</v>
      </c>
      <c r="AE12" s="466">
        <v>236.4457664256756</v>
      </c>
      <c r="AF12" s="466">
        <v>209.5815594203512</v>
      </c>
      <c r="AG12" s="466">
        <v>288.6094251145854</v>
      </c>
      <c r="AH12" s="466">
        <v>4876</v>
      </c>
    </row>
    <row r="13" spans="1:34" ht="39" customHeight="1">
      <c r="A13" s="424" t="s">
        <v>245</v>
      </c>
      <c r="B13" s="477">
        <v>2041.501495284104</v>
      </c>
      <c r="C13" s="477">
        <v>106.6483300589391</v>
      </c>
      <c r="D13" s="477">
        <v>827.058891189326</v>
      </c>
      <c r="E13" s="477">
        <v>21.459724950884087</v>
      </c>
      <c r="F13" s="477">
        <v>608.288474810214</v>
      </c>
      <c r="G13" s="477">
        <v>24.06090373280943</v>
      </c>
      <c r="H13" s="477">
        <v>367.10743041177824</v>
      </c>
      <c r="I13" s="477">
        <v>7.803536345776031</v>
      </c>
      <c r="J13" s="477">
        <v>257.18863584080975</v>
      </c>
      <c r="K13" s="477">
        <v>156.72102161100196</v>
      </c>
      <c r="L13" s="477">
        <v>184.62088796871404</v>
      </c>
      <c r="M13" s="477">
        <v>3.25147347740668</v>
      </c>
      <c r="N13" s="477">
        <v>124.8592132505176</v>
      </c>
      <c r="O13" s="477">
        <v>3.25147347740668</v>
      </c>
      <c r="P13" s="477">
        <v>228.37497124453645</v>
      </c>
      <c r="Q13" s="477">
        <v>7.803536345776031</v>
      </c>
      <c r="R13" s="472">
        <v>4639</v>
      </c>
      <c r="S13" s="472">
        <v>331</v>
      </c>
      <c r="T13" s="476">
        <v>4970</v>
      </c>
      <c r="U13" s="470"/>
      <c r="V13" s="469"/>
      <c r="W13" s="469"/>
      <c r="X13" s="469"/>
      <c r="Y13" s="475" t="s">
        <v>245</v>
      </c>
      <c r="Z13" s="467">
        <v>2148.149825343043</v>
      </c>
      <c r="AA13" s="467">
        <v>848.51861614021</v>
      </c>
      <c r="AB13" s="467">
        <v>632.3493785430234</v>
      </c>
      <c r="AC13" s="467">
        <v>374.91096675755426</v>
      </c>
      <c r="AD13" s="466">
        <v>413.9096574518117</v>
      </c>
      <c r="AE13" s="466">
        <v>187.87236144612072</v>
      </c>
      <c r="AF13" s="466">
        <v>128.11068672792427</v>
      </c>
      <c r="AG13" s="466">
        <v>236.17850759031248</v>
      </c>
      <c r="AH13" s="466">
        <v>4970</v>
      </c>
    </row>
    <row r="14" spans="1:34" ht="39" customHeight="1">
      <c r="A14" s="474" t="s">
        <v>244</v>
      </c>
      <c r="B14" s="473">
        <v>1367.4375</v>
      </c>
      <c r="C14" s="473">
        <v>102.75</v>
      </c>
      <c r="D14" s="473">
        <v>574.8125</v>
      </c>
      <c r="E14" s="473">
        <v>32.25</v>
      </c>
      <c r="F14" s="473">
        <v>325.125</v>
      </c>
      <c r="G14" s="473">
        <v>39.75</v>
      </c>
      <c r="H14" s="473">
        <v>201.875</v>
      </c>
      <c r="I14" s="473">
        <v>12</v>
      </c>
      <c r="J14" s="473">
        <v>215.6875</v>
      </c>
      <c r="K14" s="473">
        <v>152.25</v>
      </c>
      <c r="L14" s="473">
        <v>161.5</v>
      </c>
      <c r="M14" s="473">
        <v>5.25</v>
      </c>
      <c r="N14" s="473">
        <v>122.1875</v>
      </c>
      <c r="O14" s="473">
        <v>6</v>
      </c>
      <c r="P14" s="473">
        <v>227.375</v>
      </c>
      <c r="Q14" s="473">
        <v>6.75</v>
      </c>
      <c r="R14" s="472">
        <v>3196</v>
      </c>
      <c r="S14" s="472">
        <v>357</v>
      </c>
      <c r="T14" s="471">
        <v>3553</v>
      </c>
      <c r="U14" s="470"/>
      <c r="V14" s="469"/>
      <c r="W14" s="469"/>
      <c r="X14" s="469"/>
      <c r="Y14" s="468" t="s">
        <v>244</v>
      </c>
      <c r="Z14" s="467">
        <v>1470.1875</v>
      </c>
      <c r="AA14" s="467">
        <v>607.0625</v>
      </c>
      <c r="AB14" s="467">
        <v>364.875</v>
      </c>
      <c r="AC14" s="467">
        <v>213.875</v>
      </c>
      <c r="AD14" s="466">
        <v>367.9375</v>
      </c>
      <c r="AE14" s="466">
        <v>166.75</v>
      </c>
      <c r="AF14" s="466">
        <v>128.1875</v>
      </c>
      <c r="AG14" s="466">
        <v>234.125</v>
      </c>
      <c r="AH14" s="466">
        <v>3553</v>
      </c>
    </row>
    <row r="15" spans="1:34" s="453" customFormat="1" ht="45.75" customHeight="1" thickBot="1">
      <c r="A15" s="465" t="s">
        <v>243</v>
      </c>
      <c r="B15" s="464">
        <v>13477.98822883346</v>
      </c>
      <c r="C15" s="464">
        <v>748.0411243633295</v>
      </c>
      <c r="D15" s="464">
        <v>7207.333258288903</v>
      </c>
      <c r="E15" s="464">
        <v>283.3010167453565</v>
      </c>
      <c r="F15" s="464">
        <v>5245.954921458032</v>
      </c>
      <c r="G15" s="464">
        <v>238.27067121597327</v>
      </c>
      <c r="H15" s="464">
        <v>3194.035301621677</v>
      </c>
      <c r="I15" s="464">
        <v>108.06170812634969</v>
      </c>
      <c r="J15" s="464">
        <v>2881.244355139359</v>
      </c>
      <c r="K15" s="464">
        <v>1503.7167757283382</v>
      </c>
      <c r="L15" s="464">
        <v>1989.8999438206224</v>
      </c>
      <c r="M15" s="464">
        <v>48.07120965347217</v>
      </c>
      <c r="N15" s="464">
        <v>1383.0952742020347</v>
      </c>
      <c r="O15" s="464">
        <v>31.426034641328556</v>
      </c>
      <c r="P15" s="464">
        <v>2258.4487166359154</v>
      </c>
      <c r="Q15" s="464">
        <v>61.11145952585222</v>
      </c>
      <c r="R15" s="464">
        <v>37638</v>
      </c>
      <c r="S15" s="464">
        <v>3022</v>
      </c>
      <c r="T15" s="463">
        <v>40660</v>
      </c>
      <c r="U15" s="462"/>
      <c r="V15" s="462"/>
      <c r="W15" s="462"/>
      <c r="X15" s="462"/>
      <c r="Y15" s="461" t="s">
        <v>243</v>
      </c>
      <c r="Z15" s="460">
        <v>14226.029353196789</v>
      </c>
      <c r="AA15" s="460">
        <v>7490.634275034259</v>
      </c>
      <c r="AB15" s="460">
        <v>5484.225592674005</v>
      </c>
      <c r="AC15" s="460">
        <v>3302.0970097480263</v>
      </c>
      <c r="AD15" s="460">
        <v>4384.961130867698</v>
      </c>
      <c r="AE15" s="460">
        <v>2037.9711534740945</v>
      </c>
      <c r="AF15" s="460">
        <v>1414.5213088433634</v>
      </c>
      <c r="AG15" s="460">
        <v>2319.5601761617677</v>
      </c>
      <c r="AH15" s="460">
        <v>40660</v>
      </c>
    </row>
    <row r="16" spans="1:34" s="453" customFormat="1" ht="15.75">
      <c r="A16" s="459" t="s">
        <v>287</v>
      </c>
      <c r="B16" s="458"/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457"/>
      <c r="V16" s="456"/>
      <c r="W16" s="456"/>
      <c r="X16" s="456"/>
      <c r="Y16" s="455" t="s">
        <v>250</v>
      </c>
      <c r="Z16" s="454">
        <v>0.3498777509394193</v>
      </c>
      <c r="AA16" s="454">
        <v>0.18422612580015393</v>
      </c>
      <c r="AB16" s="454">
        <v>0.13488011787196275</v>
      </c>
      <c r="AC16" s="454">
        <v>0.08121242030860862</v>
      </c>
      <c r="AD16" s="454">
        <v>0.10784459249551642</v>
      </c>
      <c r="AE16" s="454">
        <v>0.050122261521743594</v>
      </c>
      <c r="AF16" s="454">
        <v>0.03478901399024504</v>
      </c>
      <c r="AG16" s="454">
        <v>0.05704771707235041</v>
      </c>
      <c r="AH16" s="454">
        <v>1</v>
      </c>
    </row>
    <row r="17" spans="1:25" ht="14.25">
      <c r="A17" s="333" t="s">
        <v>286</v>
      </c>
      <c r="R17" s="278"/>
      <c r="S17" s="278"/>
      <c r="V17" s="451"/>
      <c r="Y17" s="452" t="s">
        <v>287</v>
      </c>
    </row>
    <row r="19" ht="14.25">
      <c r="V19" s="451"/>
    </row>
    <row r="20" ht="14.25">
      <c r="T20" s="278"/>
    </row>
    <row r="22" ht="14.25">
      <c r="S22" s="450"/>
    </row>
    <row r="26" ht="14.25">
      <c r="T26" s="449"/>
    </row>
    <row r="27" spans="2:20" ht="14.25">
      <c r="B27" s="449"/>
      <c r="C27" s="449"/>
      <c r="T27" s="449"/>
    </row>
    <row r="28" ht="14.25">
      <c r="T28" s="449"/>
    </row>
    <row r="29" ht="14.25">
      <c r="T29" s="449"/>
    </row>
    <row r="30" ht="14.25">
      <c r="T30" s="449"/>
    </row>
    <row r="31" ht="14.25">
      <c r="T31" s="449"/>
    </row>
    <row r="32" ht="14.25">
      <c r="T32" s="449"/>
    </row>
    <row r="36" spans="2:17" ht="14.25">
      <c r="B36" s="448"/>
      <c r="C36" s="448"/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448"/>
      <c r="O36" s="448"/>
      <c r="P36" s="448"/>
      <c r="Q36" s="448"/>
    </row>
    <row r="37" spans="2:17" ht="14.25">
      <c r="B37" s="448"/>
      <c r="C37" s="448"/>
      <c r="D37" s="448"/>
      <c r="E37" s="448"/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</row>
    <row r="38" spans="2:17" ht="14.25">
      <c r="B38" s="448"/>
      <c r="C38" s="448"/>
      <c r="D38" s="448"/>
      <c r="E38" s="448"/>
      <c r="F38" s="448"/>
      <c r="G38" s="448"/>
      <c r="H38" s="448"/>
      <c r="I38" s="448"/>
      <c r="J38" s="448"/>
      <c r="K38" s="448"/>
      <c r="L38" s="448"/>
      <c r="M38" s="448"/>
      <c r="N38" s="448"/>
      <c r="O38" s="448"/>
      <c r="P38" s="448"/>
      <c r="Q38" s="448"/>
    </row>
    <row r="39" spans="2:17" ht="14.25">
      <c r="B39" s="448"/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448"/>
      <c r="N39" s="448"/>
      <c r="O39" s="448"/>
      <c r="P39" s="448"/>
      <c r="Q39" s="448"/>
    </row>
    <row r="40" spans="2:17" ht="14.25">
      <c r="B40" s="448"/>
      <c r="C40" s="448"/>
      <c r="D40" s="448"/>
      <c r="E40" s="448"/>
      <c r="F40" s="448"/>
      <c r="G40" s="448"/>
      <c r="H40" s="448"/>
      <c r="I40" s="448"/>
      <c r="J40" s="448"/>
      <c r="K40" s="448"/>
      <c r="L40" s="448"/>
      <c r="M40" s="448"/>
      <c r="N40" s="448"/>
      <c r="O40" s="448"/>
      <c r="P40" s="448"/>
      <c r="Q40" s="448"/>
    </row>
    <row r="41" spans="2:17" ht="14.25">
      <c r="B41" s="448"/>
      <c r="C41" s="448"/>
      <c r="D41" s="448"/>
      <c r="E41" s="448"/>
      <c r="F41" s="448"/>
      <c r="G41" s="448"/>
      <c r="H41" s="448"/>
      <c r="I41" s="448"/>
      <c r="J41" s="448"/>
      <c r="K41" s="448"/>
      <c r="L41" s="448"/>
      <c r="M41" s="448"/>
      <c r="N41" s="448"/>
      <c r="O41" s="448"/>
      <c r="P41" s="448"/>
      <c r="Q41" s="448"/>
    </row>
    <row r="43" spans="2:17" ht="14.25"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</row>
    <row r="44" spans="2:17" ht="14.25"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</row>
    <row r="45" spans="2:17" ht="14.25"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</row>
    <row r="46" spans="2:17" ht="14.25"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</row>
    <row r="47" spans="2:17" ht="14.25"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</row>
    <row r="48" spans="2:17" ht="14.25"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</row>
    <row r="49" spans="2:17" ht="14.25"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</row>
    <row r="50" spans="2:17" ht="14.25"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</row>
    <row r="51" spans="2:17" ht="14.25"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</row>
    <row r="52" spans="2:17" ht="14.25"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</row>
    <row r="53" spans="2:17" ht="14.25"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</row>
    <row r="54" spans="2:17" ht="14.25"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</row>
    <row r="55" spans="2:17" ht="14.25"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</row>
    <row r="56" ht="14.25">
      <c r="B56" s="278"/>
    </row>
    <row r="59" spans="2:18" ht="14.25">
      <c r="B59" s="278"/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</row>
    <row r="60" spans="2:18" ht="14.25"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</row>
    <row r="61" spans="2:18" ht="14.25">
      <c r="B61" s="278"/>
      <c r="C61" s="278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</row>
    <row r="62" spans="2:18" ht="14.25">
      <c r="B62" s="278"/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</row>
    <row r="63" spans="2:18" ht="14.25"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</row>
    <row r="64" spans="2:18" ht="14.25">
      <c r="B64" s="278"/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</row>
    <row r="65" spans="2:18" ht="14.25">
      <c r="B65" s="278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</row>
    <row r="66" spans="2:18" ht="14.25">
      <c r="B66" s="278"/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</row>
    <row r="67" spans="2:18" ht="14.25">
      <c r="B67" s="278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</row>
    <row r="68" spans="2:18" ht="14.25">
      <c r="B68" s="278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</row>
    <row r="69" spans="2:18" ht="14.25">
      <c r="B69" s="278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</row>
    <row r="70" spans="2:18" ht="14.25">
      <c r="B70" s="278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</row>
    <row r="71" spans="2:18" ht="14.25"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</row>
    <row r="72" spans="2:18" ht="14.25">
      <c r="B72" s="278"/>
      <c r="C72" s="278"/>
      <c r="D72" s="278"/>
      <c r="E72" s="278"/>
      <c r="F72" s="278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</row>
    <row r="73" spans="1:18" ht="14.25">
      <c r="A73" s="445"/>
      <c r="B73" s="448"/>
      <c r="C73" s="448"/>
      <c r="D73" s="448"/>
      <c r="E73" s="448"/>
      <c r="F73" s="448"/>
      <c r="G73" s="448"/>
      <c r="H73" s="448"/>
      <c r="I73" s="448"/>
      <c r="J73" s="448"/>
      <c r="K73" s="448"/>
      <c r="L73" s="448"/>
      <c r="M73" s="448"/>
      <c r="N73" s="448"/>
      <c r="O73" s="448"/>
      <c r="P73" s="448"/>
      <c r="Q73" s="448"/>
      <c r="R73" s="448"/>
    </row>
    <row r="74" spans="1:18" ht="14.25">
      <c r="A74" s="445"/>
      <c r="B74" s="448"/>
      <c r="C74" s="448"/>
      <c r="D74" s="448"/>
      <c r="E74" s="448"/>
      <c r="F74" s="448"/>
      <c r="G74" s="448"/>
      <c r="H74" s="448"/>
      <c r="I74" s="448"/>
      <c r="J74" s="448"/>
      <c r="K74" s="448"/>
      <c r="L74" s="448"/>
      <c r="M74" s="448"/>
      <c r="N74" s="448"/>
      <c r="O74" s="448"/>
      <c r="P74" s="448"/>
      <c r="Q74" s="448"/>
      <c r="R74" s="448"/>
    </row>
    <row r="75" spans="1:18" ht="14.25">
      <c r="A75" s="445"/>
      <c r="B75" s="448"/>
      <c r="C75" s="448"/>
      <c r="D75" s="448"/>
      <c r="E75" s="448"/>
      <c r="F75" s="448"/>
      <c r="G75" s="448"/>
      <c r="H75" s="448"/>
      <c r="I75" s="448"/>
      <c r="J75" s="448"/>
      <c r="K75" s="448"/>
      <c r="L75" s="448"/>
      <c r="M75" s="448"/>
      <c r="N75" s="448"/>
      <c r="O75" s="448"/>
      <c r="P75" s="448"/>
      <c r="Q75" s="448"/>
      <c r="R75" s="445"/>
    </row>
    <row r="76" spans="1:18" ht="14.25">
      <c r="A76" s="445"/>
      <c r="B76" s="448"/>
      <c r="C76" s="448"/>
      <c r="D76" s="448"/>
      <c r="E76" s="448"/>
      <c r="F76" s="448"/>
      <c r="G76" s="448"/>
      <c r="H76" s="448"/>
      <c r="I76" s="448"/>
      <c r="J76" s="448"/>
      <c r="K76" s="448"/>
      <c r="L76" s="448"/>
      <c r="M76" s="448"/>
      <c r="N76" s="448"/>
      <c r="O76" s="448"/>
      <c r="P76" s="448"/>
      <c r="Q76" s="448"/>
      <c r="R76" s="445"/>
    </row>
    <row r="77" spans="1:18" ht="14.25">
      <c r="A77" s="445"/>
      <c r="B77" s="448"/>
      <c r="C77" s="448"/>
      <c r="D77" s="448"/>
      <c r="E77" s="448"/>
      <c r="F77" s="448"/>
      <c r="G77" s="448"/>
      <c r="H77" s="448"/>
      <c r="I77" s="448"/>
      <c r="J77" s="448"/>
      <c r="K77" s="448"/>
      <c r="L77" s="448"/>
      <c r="M77" s="448"/>
      <c r="N77" s="448"/>
      <c r="O77" s="448"/>
      <c r="P77" s="448"/>
      <c r="Q77" s="448"/>
      <c r="R77" s="445"/>
    </row>
    <row r="78" spans="1:18" ht="14.25">
      <c r="A78" s="445"/>
      <c r="B78" s="448"/>
      <c r="C78" s="448"/>
      <c r="D78" s="448"/>
      <c r="E78" s="448"/>
      <c r="F78" s="448"/>
      <c r="G78" s="448"/>
      <c r="H78" s="448"/>
      <c r="I78" s="448"/>
      <c r="J78" s="448"/>
      <c r="K78" s="448"/>
      <c r="L78" s="448"/>
      <c r="M78" s="448"/>
      <c r="N78" s="448"/>
      <c r="O78" s="448"/>
      <c r="P78" s="448"/>
      <c r="Q78" s="448"/>
      <c r="R78" s="445"/>
    </row>
    <row r="79" spans="1:18" ht="14.25">
      <c r="A79" s="445"/>
      <c r="B79" s="448"/>
      <c r="C79" s="448"/>
      <c r="D79" s="448"/>
      <c r="E79" s="448"/>
      <c r="F79" s="448"/>
      <c r="G79" s="448"/>
      <c r="H79" s="448"/>
      <c r="I79" s="448"/>
      <c r="J79" s="448"/>
      <c r="K79" s="448"/>
      <c r="L79" s="448"/>
      <c r="M79" s="448"/>
      <c r="N79" s="448"/>
      <c r="O79" s="448"/>
      <c r="P79" s="448"/>
      <c r="Q79" s="448"/>
      <c r="R79" s="445"/>
    </row>
    <row r="80" spans="1:18" ht="14.25">
      <c r="A80" s="445"/>
      <c r="B80" s="448"/>
      <c r="C80" s="448"/>
      <c r="D80" s="448"/>
      <c r="E80" s="448"/>
      <c r="F80" s="448"/>
      <c r="G80" s="448"/>
      <c r="H80" s="448"/>
      <c r="I80" s="448"/>
      <c r="J80" s="448"/>
      <c r="K80" s="448"/>
      <c r="L80" s="448"/>
      <c r="M80" s="448"/>
      <c r="N80" s="448"/>
      <c r="O80" s="448"/>
      <c r="P80" s="448"/>
      <c r="Q80" s="448"/>
      <c r="R80" s="445"/>
    </row>
    <row r="81" spans="1:18" ht="14.25">
      <c r="A81" s="445"/>
      <c r="B81" s="445"/>
      <c r="C81" s="445"/>
      <c r="D81" s="445"/>
      <c r="E81" s="445"/>
      <c r="F81" s="445"/>
      <c r="G81" s="445"/>
      <c r="H81" s="445"/>
      <c r="I81" s="445"/>
      <c r="J81" s="445"/>
      <c r="K81" s="445"/>
      <c r="L81" s="445"/>
      <c r="M81" s="445"/>
      <c r="N81" s="445"/>
      <c r="O81" s="445"/>
      <c r="P81" s="445"/>
      <c r="Q81" s="445"/>
      <c r="R81" s="445"/>
    </row>
    <row r="82" spans="1:18" ht="14.25">
      <c r="A82" s="445"/>
      <c r="B82" s="445"/>
      <c r="C82" s="445"/>
      <c r="D82" s="445"/>
      <c r="E82" s="445"/>
      <c r="F82" s="445"/>
      <c r="G82" s="445"/>
      <c r="H82" s="445"/>
      <c r="I82" s="445"/>
      <c r="J82" s="445"/>
      <c r="K82" s="445"/>
      <c r="L82" s="445"/>
      <c r="M82" s="445"/>
      <c r="N82" s="445"/>
      <c r="O82" s="445"/>
      <c r="P82" s="445"/>
      <c r="Q82" s="445"/>
      <c r="R82" s="445"/>
    </row>
    <row r="83" spans="1:18" ht="14.25">
      <c r="A83" s="445"/>
      <c r="B83" s="447"/>
      <c r="C83" s="446"/>
      <c r="D83" s="447"/>
      <c r="E83" s="446"/>
      <c r="F83" s="447"/>
      <c r="G83" s="446"/>
      <c r="H83" s="446"/>
      <c r="I83" s="446"/>
      <c r="J83" s="446"/>
      <c r="K83" s="446"/>
      <c r="L83" s="446"/>
      <c r="M83" s="446"/>
      <c r="N83" s="446"/>
      <c r="O83" s="446"/>
      <c r="P83" s="446"/>
      <c r="Q83" s="446"/>
      <c r="R83" s="445"/>
    </row>
    <row r="84" spans="1:18" ht="14.25">
      <c r="A84" s="445"/>
      <c r="B84" s="447"/>
      <c r="C84" s="446"/>
      <c r="D84" s="447"/>
      <c r="E84" s="446"/>
      <c r="F84" s="447"/>
      <c r="G84" s="446"/>
      <c r="H84" s="446"/>
      <c r="I84" s="446"/>
      <c r="J84" s="446"/>
      <c r="K84" s="446"/>
      <c r="L84" s="446"/>
      <c r="M84" s="446"/>
      <c r="N84" s="446"/>
      <c r="O84" s="446"/>
      <c r="P84" s="446"/>
      <c r="Q84" s="446"/>
      <c r="R84" s="445"/>
    </row>
    <row r="85" spans="1:18" ht="14.25">
      <c r="A85" s="445"/>
      <c r="B85" s="447"/>
      <c r="C85" s="446"/>
      <c r="D85" s="447"/>
      <c r="E85" s="446"/>
      <c r="F85" s="447"/>
      <c r="G85" s="446"/>
      <c r="H85" s="446"/>
      <c r="I85" s="446"/>
      <c r="J85" s="446"/>
      <c r="K85" s="446"/>
      <c r="L85" s="446"/>
      <c r="M85" s="446"/>
      <c r="N85" s="446"/>
      <c r="O85" s="446"/>
      <c r="P85" s="446"/>
      <c r="Q85" s="446"/>
      <c r="R85" s="445"/>
    </row>
    <row r="86" spans="1:18" ht="14.25">
      <c r="A86" s="445"/>
      <c r="B86" s="447"/>
      <c r="C86" s="446"/>
      <c r="D86" s="447"/>
      <c r="E86" s="446"/>
      <c r="F86" s="446"/>
      <c r="G86" s="446"/>
      <c r="H86" s="446"/>
      <c r="I86" s="446"/>
      <c r="J86" s="446"/>
      <c r="K86" s="446"/>
      <c r="L86" s="446"/>
      <c r="M86" s="446"/>
      <c r="N86" s="446"/>
      <c r="O86" s="446"/>
      <c r="P86" s="446"/>
      <c r="Q86" s="446"/>
      <c r="R86" s="445"/>
    </row>
    <row r="87" spans="1:18" ht="14.25">
      <c r="A87" s="445"/>
      <c r="B87" s="447"/>
      <c r="C87" s="446"/>
      <c r="D87" s="446"/>
      <c r="E87" s="446"/>
      <c r="F87" s="446"/>
      <c r="G87" s="446"/>
      <c r="H87" s="446"/>
      <c r="I87" s="446"/>
      <c r="J87" s="446"/>
      <c r="K87" s="446"/>
      <c r="L87" s="446"/>
      <c r="M87" s="446"/>
      <c r="N87" s="446"/>
      <c r="O87" s="446"/>
      <c r="P87" s="446"/>
      <c r="Q87" s="446"/>
      <c r="R87" s="445"/>
    </row>
    <row r="88" spans="1:18" ht="14.25">
      <c r="A88" s="445"/>
      <c r="B88" s="447"/>
      <c r="C88" s="446"/>
      <c r="D88" s="446"/>
      <c r="E88" s="446"/>
      <c r="F88" s="446"/>
      <c r="G88" s="446"/>
      <c r="H88" s="446"/>
      <c r="I88" s="446"/>
      <c r="J88" s="446"/>
      <c r="K88" s="446"/>
      <c r="L88" s="446"/>
      <c r="M88" s="446"/>
      <c r="N88" s="446"/>
      <c r="O88" s="446"/>
      <c r="P88" s="446"/>
      <c r="Q88" s="446"/>
      <c r="R88" s="445"/>
    </row>
    <row r="89" spans="1:18" ht="14.25">
      <c r="A89" s="445"/>
      <c r="B89" s="445"/>
      <c r="C89" s="445"/>
      <c r="D89" s="445"/>
      <c r="E89" s="445"/>
      <c r="F89" s="445"/>
      <c r="G89" s="445"/>
      <c r="H89" s="445"/>
      <c r="I89" s="445"/>
      <c r="J89" s="445"/>
      <c r="K89" s="445"/>
      <c r="L89" s="445"/>
      <c r="M89" s="445"/>
      <c r="N89" s="445"/>
      <c r="O89" s="445"/>
      <c r="P89" s="445"/>
      <c r="Q89" s="445"/>
      <c r="R89" s="445"/>
    </row>
    <row r="90" spans="1:18" ht="14.25">
      <c r="A90" s="445"/>
      <c r="B90" s="445"/>
      <c r="C90" s="445"/>
      <c r="D90" s="445"/>
      <c r="E90" s="445"/>
      <c r="F90" s="445"/>
      <c r="G90" s="445"/>
      <c r="H90" s="445"/>
      <c r="I90" s="445"/>
      <c r="J90" s="445"/>
      <c r="K90" s="445"/>
      <c r="L90" s="445"/>
      <c r="M90" s="445"/>
      <c r="N90" s="445"/>
      <c r="O90" s="445"/>
      <c r="P90" s="445"/>
      <c r="Q90" s="445"/>
      <c r="R90" s="445"/>
    </row>
    <row r="91" spans="1:18" ht="14.25">
      <c r="A91" s="445"/>
      <c r="B91" s="445"/>
      <c r="C91" s="445"/>
      <c r="D91" s="445"/>
      <c r="E91" s="445"/>
      <c r="F91" s="445"/>
      <c r="G91" s="445"/>
      <c r="H91" s="445"/>
      <c r="I91" s="445"/>
      <c r="J91" s="445"/>
      <c r="K91" s="445"/>
      <c r="L91" s="445"/>
      <c r="M91" s="445"/>
      <c r="N91" s="445"/>
      <c r="O91" s="445"/>
      <c r="P91" s="445"/>
      <c r="Q91" s="445"/>
      <c r="R91" s="445"/>
    </row>
    <row r="92" spans="1:18" ht="14.25">
      <c r="A92" s="445"/>
      <c r="B92" s="445"/>
      <c r="C92" s="445"/>
      <c r="D92" s="445"/>
      <c r="E92" s="445"/>
      <c r="F92" s="445"/>
      <c r="G92" s="445"/>
      <c r="H92" s="445"/>
      <c r="I92" s="445"/>
      <c r="J92" s="445"/>
      <c r="K92" s="445"/>
      <c r="L92" s="445"/>
      <c r="M92" s="445"/>
      <c r="N92" s="445"/>
      <c r="O92" s="445"/>
      <c r="P92" s="445"/>
      <c r="Q92" s="445"/>
      <c r="R92" s="445"/>
    </row>
    <row r="93" spans="1:18" ht="14.25">
      <c r="A93" s="445"/>
      <c r="B93" s="445"/>
      <c r="C93" s="445"/>
      <c r="D93" s="445"/>
      <c r="E93" s="445"/>
      <c r="F93" s="445"/>
      <c r="G93" s="445"/>
      <c r="H93" s="445"/>
      <c r="I93" s="445"/>
      <c r="J93" s="445"/>
      <c r="K93" s="445"/>
      <c r="L93" s="445"/>
      <c r="M93" s="445"/>
      <c r="N93" s="445"/>
      <c r="O93" s="445"/>
      <c r="P93" s="445"/>
      <c r="Q93" s="445"/>
      <c r="R93" s="445"/>
    </row>
  </sheetData>
  <sheetProtection/>
  <mergeCells count="13">
    <mergeCell ref="T7:T8"/>
    <mergeCell ref="A5:T5"/>
    <mergeCell ref="A6:T6"/>
    <mergeCell ref="A7:A8"/>
    <mergeCell ref="B7:C7"/>
    <mergeCell ref="D7:E7"/>
    <mergeCell ref="F7:G7"/>
    <mergeCell ref="H7:I7"/>
    <mergeCell ref="J7:K7"/>
    <mergeCell ref="L7:M7"/>
    <mergeCell ref="N7:O7"/>
    <mergeCell ref="P7:Q7"/>
    <mergeCell ref="R7:S7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AR49"/>
  <sheetViews>
    <sheetView showGridLines="0" zoomScale="80" zoomScaleNormal="80" zoomScalePageLayoutView="0" workbookViewId="0" topLeftCell="A1">
      <selection activeCell="A7" sqref="A7:A8"/>
    </sheetView>
  </sheetViews>
  <sheetFormatPr defaultColWidth="11.421875" defaultRowHeight="12.75"/>
  <cols>
    <col min="1" max="1" width="18.57421875" style="0" customWidth="1"/>
    <col min="2" max="2" width="9.8515625" style="0" bestFit="1" customWidth="1"/>
    <col min="3" max="3" width="8.28125" style="0" bestFit="1" customWidth="1"/>
    <col min="4" max="4" width="10.00390625" style="0" customWidth="1"/>
    <col min="5" max="5" width="8.8515625" style="0" customWidth="1"/>
    <col min="6" max="6" width="9.00390625" style="0" bestFit="1" customWidth="1"/>
    <col min="7" max="7" width="6.8515625" style="0" bestFit="1" customWidth="1"/>
    <col min="8" max="8" width="9.00390625" style="0" bestFit="1" customWidth="1"/>
    <col min="9" max="9" width="6.8515625" style="0" bestFit="1" customWidth="1"/>
    <col min="10" max="10" width="9.00390625" style="0" bestFit="1" customWidth="1"/>
    <col min="11" max="11" width="6.8515625" style="0" bestFit="1" customWidth="1"/>
    <col min="12" max="12" width="9.00390625" style="0" bestFit="1" customWidth="1"/>
    <col min="13" max="13" width="6.8515625" style="0" bestFit="1" customWidth="1"/>
    <col min="14" max="14" width="9.00390625" style="0" bestFit="1" customWidth="1"/>
    <col min="15" max="15" width="6.8515625" style="0" bestFit="1" customWidth="1"/>
    <col min="16" max="16" width="9.00390625" style="0" bestFit="1" customWidth="1"/>
    <col min="17" max="17" width="6.8515625" style="0" bestFit="1" customWidth="1"/>
    <col min="18" max="19" width="10.421875" style="0" customWidth="1"/>
    <col min="20" max="20" width="14.28125" style="0" customWidth="1"/>
    <col min="21" max="21" width="8.7109375" style="0" customWidth="1"/>
    <col min="22" max="22" width="7.8515625" style="0" customWidth="1"/>
    <col min="23" max="23" width="6.57421875" style="0" customWidth="1"/>
    <col min="24" max="24" width="7.140625" style="0" customWidth="1"/>
    <col min="25" max="25" width="18.421875" style="0" customWidth="1"/>
    <col min="26" max="34" width="14.8515625" style="0" customWidth="1"/>
    <col min="36" max="36" width="16.57421875" style="0" bestFit="1" customWidth="1"/>
  </cols>
  <sheetData>
    <row r="1" spans="1:10" ht="18.75" customHeight="1">
      <c r="A1" s="404"/>
      <c r="B1" s="358"/>
      <c r="C1" s="358"/>
      <c r="D1" s="358"/>
      <c r="E1" s="358"/>
      <c r="F1" s="358"/>
      <c r="G1" s="358"/>
      <c r="H1" s="358"/>
      <c r="I1" s="358"/>
      <c r="J1" s="358"/>
    </row>
    <row r="2" spans="1:22" ht="18.75" customHeight="1">
      <c r="A2" s="404"/>
      <c r="B2" s="360"/>
      <c r="C2" s="360"/>
      <c r="D2" s="360"/>
      <c r="E2" s="360"/>
      <c r="F2" s="360"/>
      <c r="G2" s="360"/>
      <c r="H2" s="360"/>
      <c r="I2" s="360"/>
      <c r="J2" s="360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</row>
    <row r="3" spans="1:22" ht="18.75" customHeight="1">
      <c r="A3" s="404"/>
      <c r="B3" s="360"/>
      <c r="C3" s="360"/>
      <c r="D3" s="360"/>
      <c r="E3" s="360"/>
      <c r="F3" s="360"/>
      <c r="G3" s="360"/>
      <c r="H3" s="360"/>
      <c r="I3" s="360"/>
      <c r="J3" s="360"/>
      <c r="K3" s="485"/>
      <c r="L3" s="485"/>
      <c r="M3" s="485"/>
      <c r="N3" s="485"/>
      <c r="O3" s="485"/>
      <c r="P3" s="485"/>
      <c r="Q3" s="485"/>
      <c r="R3" s="485"/>
      <c r="S3" s="485"/>
      <c r="T3" s="485"/>
      <c r="U3" s="485"/>
      <c r="V3" s="485"/>
    </row>
    <row r="4" spans="1:22" ht="18.75" customHeight="1">
      <c r="A4" s="404"/>
      <c r="B4" s="404"/>
      <c r="C4" s="404"/>
      <c r="D4" s="403"/>
      <c r="E4" s="394"/>
      <c r="F4" s="394"/>
      <c r="G4" s="394"/>
      <c r="H4" s="394"/>
      <c r="I4" s="393"/>
      <c r="J4" s="393"/>
      <c r="K4" s="485"/>
      <c r="L4" s="485"/>
      <c r="M4" s="485"/>
      <c r="N4" s="485"/>
      <c r="O4" s="485"/>
      <c r="P4" s="485"/>
      <c r="Q4" s="485"/>
      <c r="R4" s="485"/>
      <c r="S4" s="485"/>
      <c r="T4" s="485"/>
      <c r="U4" s="485"/>
      <c r="V4" s="485"/>
    </row>
    <row r="5" spans="1:22" ht="18.75" customHeight="1">
      <c r="A5" s="728" t="s">
        <v>365</v>
      </c>
      <c r="B5" s="728"/>
      <c r="C5" s="728"/>
      <c r="D5" s="728"/>
      <c r="E5" s="728"/>
      <c r="F5" s="728"/>
      <c r="G5" s="728"/>
      <c r="H5" s="728"/>
      <c r="I5" s="728"/>
      <c r="J5" s="728"/>
      <c r="K5" s="728"/>
      <c r="L5" s="728"/>
      <c r="M5" s="728"/>
      <c r="N5" s="728"/>
      <c r="O5" s="728"/>
      <c r="P5" s="728"/>
      <c r="Q5" s="728"/>
      <c r="R5" s="728"/>
      <c r="S5" s="728"/>
      <c r="T5" s="728"/>
      <c r="U5" s="527"/>
      <c r="V5" s="527"/>
    </row>
    <row r="6" spans="1:24" ht="18.75" customHeight="1" thickBot="1">
      <c r="A6" s="815" t="str">
        <f>+'10.MESES SINDICADOS'!A6:T6</f>
        <v> Junio 30  de 2014</v>
      </c>
      <c r="B6" s="815"/>
      <c r="C6" s="815"/>
      <c r="D6" s="815"/>
      <c r="E6" s="815"/>
      <c r="F6" s="815"/>
      <c r="G6" s="815"/>
      <c r="H6" s="815"/>
      <c r="I6" s="815"/>
      <c r="J6" s="815"/>
      <c r="K6" s="815"/>
      <c r="L6" s="815"/>
      <c r="M6" s="815"/>
      <c r="N6" s="815"/>
      <c r="O6" s="815"/>
      <c r="P6" s="815"/>
      <c r="Q6" s="815"/>
      <c r="R6" s="815"/>
      <c r="S6" s="815"/>
      <c r="T6" s="815"/>
      <c r="U6" s="526"/>
      <c r="V6" s="526"/>
      <c r="W6" s="492"/>
      <c r="X6" s="492"/>
    </row>
    <row r="7" spans="1:24" ht="29.25" customHeight="1" thickBot="1">
      <c r="A7" s="816" t="s">
        <v>358</v>
      </c>
      <c r="B7" s="833" t="s">
        <v>357</v>
      </c>
      <c r="C7" s="833"/>
      <c r="D7" s="833" t="s">
        <v>356</v>
      </c>
      <c r="E7" s="833"/>
      <c r="F7" s="833" t="s">
        <v>353</v>
      </c>
      <c r="G7" s="833"/>
      <c r="H7" s="833" t="s">
        <v>352</v>
      </c>
      <c r="I7" s="833"/>
      <c r="J7" s="833" t="s">
        <v>351</v>
      </c>
      <c r="K7" s="833"/>
      <c r="L7" s="833" t="s">
        <v>350</v>
      </c>
      <c r="M7" s="833"/>
      <c r="N7" s="833" t="s">
        <v>349</v>
      </c>
      <c r="O7" s="833"/>
      <c r="P7" s="827" t="s">
        <v>362</v>
      </c>
      <c r="Q7" s="828"/>
      <c r="R7" s="829" t="s">
        <v>364</v>
      </c>
      <c r="S7" s="829" t="s">
        <v>363</v>
      </c>
      <c r="T7" s="831" t="s">
        <v>10</v>
      </c>
      <c r="U7" s="525"/>
      <c r="V7" s="525"/>
      <c r="W7" s="492"/>
      <c r="X7" s="492"/>
    </row>
    <row r="8" spans="1:44" ht="35.25" customHeight="1">
      <c r="A8" s="817"/>
      <c r="B8" s="482" t="s">
        <v>13</v>
      </c>
      <c r="C8" s="482" t="s">
        <v>14</v>
      </c>
      <c r="D8" s="482" t="s">
        <v>13</v>
      </c>
      <c r="E8" s="482" t="s">
        <v>14</v>
      </c>
      <c r="F8" s="482" t="s">
        <v>13</v>
      </c>
      <c r="G8" s="482" t="s">
        <v>14</v>
      </c>
      <c r="H8" s="482" t="s">
        <v>13</v>
      </c>
      <c r="I8" s="482" t="s">
        <v>14</v>
      </c>
      <c r="J8" s="482" t="s">
        <v>13</v>
      </c>
      <c r="K8" s="482" t="s">
        <v>14</v>
      </c>
      <c r="L8" s="482" t="s">
        <v>13</v>
      </c>
      <c r="M8" s="482" t="s">
        <v>14</v>
      </c>
      <c r="N8" s="482" t="s">
        <v>13</v>
      </c>
      <c r="O8" s="482" t="s">
        <v>14</v>
      </c>
      <c r="P8" s="482" t="s">
        <v>13</v>
      </c>
      <c r="Q8" s="482" t="s">
        <v>14</v>
      </c>
      <c r="R8" s="830"/>
      <c r="S8" s="830"/>
      <c r="T8" s="832"/>
      <c r="U8" s="525"/>
      <c r="V8" s="525"/>
      <c r="W8" s="492"/>
      <c r="X8" s="493"/>
      <c r="Y8" s="524" t="s">
        <v>251</v>
      </c>
      <c r="Z8" s="523" t="s">
        <v>355</v>
      </c>
      <c r="AA8" s="523" t="s">
        <v>354</v>
      </c>
      <c r="AB8" s="523" t="s">
        <v>353</v>
      </c>
      <c r="AC8" s="522" t="s">
        <v>352</v>
      </c>
      <c r="AD8" s="523" t="s">
        <v>351</v>
      </c>
      <c r="AE8" s="523" t="s">
        <v>350</v>
      </c>
      <c r="AF8" s="523" t="s">
        <v>349</v>
      </c>
      <c r="AG8" s="522" t="s">
        <v>362</v>
      </c>
      <c r="AH8" s="521" t="s">
        <v>243</v>
      </c>
      <c r="AJ8" s="823" t="s">
        <v>251</v>
      </c>
      <c r="AK8" s="825" t="s">
        <v>361</v>
      </c>
      <c r="AL8" s="826"/>
      <c r="AM8" s="821" t="s">
        <v>243</v>
      </c>
      <c r="AO8" s="823" t="s">
        <v>251</v>
      </c>
      <c r="AP8" s="825" t="s">
        <v>360</v>
      </c>
      <c r="AQ8" s="826"/>
      <c r="AR8" s="821" t="s">
        <v>243</v>
      </c>
    </row>
    <row r="9" spans="1:44" ht="29.25" customHeight="1">
      <c r="A9" s="479" t="s">
        <v>347</v>
      </c>
      <c r="B9" s="472">
        <v>7874.070315288519</v>
      </c>
      <c r="C9" s="472">
        <v>966.6758298755187</v>
      </c>
      <c r="D9" s="472">
        <v>7707.764941503074</v>
      </c>
      <c r="E9" s="472">
        <v>583.420643153527</v>
      </c>
      <c r="F9" s="472">
        <v>3168.6065040650406</v>
      </c>
      <c r="G9" s="472">
        <v>97.71109958506224</v>
      </c>
      <c r="H9" s="472">
        <v>2471.102201070791</v>
      </c>
      <c r="I9" s="472">
        <v>54.073132780082986</v>
      </c>
      <c r="J9" s="472">
        <v>1056.528256989887</v>
      </c>
      <c r="K9" s="472">
        <v>36.04875518672199</v>
      </c>
      <c r="L9" s="472">
        <v>922.5056910569106</v>
      </c>
      <c r="M9" s="472">
        <v>36.04875518672199</v>
      </c>
      <c r="N9" s="472">
        <v>513.5901249256395</v>
      </c>
      <c r="O9" s="472">
        <v>19.921680497925312</v>
      </c>
      <c r="P9" s="472">
        <v>952.8319651001389</v>
      </c>
      <c r="Q9" s="472">
        <v>35.100103734439834</v>
      </c>
      <c r="R9" s="472">
        <v>24667</v>
      </c>
      <c r="S9" s="472">
        <v>1829</v>
      </c>
      <c r="T9" s="520">
        <v>26496</v>
      </c>
      <c r="U9" s="511"/>
      <c r="V9" s="511"/>
      <c r="W9" s="510"/>
      <c r="X9" s="510"/>
      <c r="Y9" s="519" t="s">
        <v>249</v>
      </c>
      <c r="Z9" s="518">
        <v>8840.746145164037</v>
      </c>
      <c r="AA9" s="518">
        <v>8291.185584656601</v>
      </c>
      <c r="AB9" s="518">
        <v>3266.3176036501027</v>
      </c>
      <c r="AC9" s="518">
        <v>2525.1753338508743</v>
      </c>
      <c r="AD9" s="518">
        <v>1092.577012176609</v>
      </c>
      <c r="AE9" s="518">
        <v>958.5544462436326</v>
      </c>
      <c r="AF9" s="518">
        <v>533.5118054235649</v>
      </c>
      <c r="AG9" s="518">
        <v>987.9320688345787</v>
      </c>
      <c r="AH9" s="517">
        <v>26496</v>
      </c>
      <c r="AJ9" s="824"/>
      <c r="AK9" s="516" t="s">
        <v>13</v>
      </c>
      <c r="AL9" s="516" t="s">
        <v>14</v>
      </c>
      <c r="AM9" s="822"/>
      <c r="AO9" s="824"/>
      <c r="AP9" s="516" t="s">
        <v>13</v>
      </c>
      <c r="AQ9" s="516" t="s">
        <v>14</v>
      </c>
      <c r="AR9" s="822"/>
    </row>
    <row r="10" spans="1:44" ht="29.25" customHeight="1">
      <c r="A10" s="424" t="s">
        <v>248</v>
      </c>
      <c r="B10" s="477">
        <v>3967.4720959954557</v>
      </c>
      <c r="C10" s="477">
        <v>408.2091503267974</v>
      </c>
      <c r="D10" s="477">
        <v>4914.98729054246</v>
      </c>
      <c r="E10" s="477">
        <v>341.4640522875817</v>
      </c>
      <c r="F10" s="477">
        <v>1548.1367509230333</v>
      </c>
      <c r="G10" s="477">
        <v>72.54901960784314</v>
      </c>
      <c r="H10" s="477">
        <v>1329.0981965350752</v>
      </c>
      <c r="I10" s="477">
        <v>74.48366013071896</v>
      </c>
      <c r="J10" s="477">
        <v>643.239917637035</v>
      </c>
      <c r="K10" s="477">
        <v>45.4640522875817</v>
      </c>
      <c r="L10" s="477">
        <v>635.310920193127</v>
      </c>
      <c r="M10" s="477">
        <v>43.529411764705884</v>
      </c>
      <c r="N10" s="477">
        <v>344.91138880999716</v>
      </c>
      <c r="O10" s="477">
        <v>23.215686274509803</v>
      </c>
      <c r="P10" s="477">
        <v>575.8434393638171</v>
      </c>
      <c r="Q10" s="477">
        <v>27.084967320261438</v>
      </c>
      <c r="R10" s="472">
        <v>13959.000000000002</v>
      </c>
      <c r="S10" s="472">
        <v>1036</v>
      </c>
      <c r="T10" s="515">
        <v>14995.000000000002</v>
      </c>
      <c r="U10" s="511"/>
      <c r="V10" s="511"/>
      <c r="W10" s="510"/>
      <c r="X10" s="510"/>
      <c r="Y10" s="499" t="s">
        <v>248</v>
      </c>
      <c r="Z10" s="514">
        <v>4375.681246322253</v>
      </c>
      <c r="AA10" s="514">
        <v>5256.4513428300415</v>
      </c>
      <c r="AB10" s="514">
        <v>1620.6857705308764</v>
      </c>
      <c r="AC10" s="514">
        <v>1403.5818566657942</v>
      </c>
      <c r="AD10" s="514">
        <v>688.7039699246167</v>
      </c>
      <c r="AE10" s="514">
        <v>678.8403319578329</v>
      </c>
      <c r="AF10" s="514">
        <v>368.12707508450694</v>
      </c>
      <c r="AG10" s="514">
        <v>602.9284066840785</v>
      </c>
      <c r="AH10" s="513">
        <v>14994.999999999998</v>
      </c>
      <c r="AJ10" s="499" t="s">
        <v>249</v>
      </c>
      <c r="AK10" s="498">
        <v>7874.070315288519</v>
      </c>
      <c r="AL10" s="498">
        <v>966.6758298755187</v>
      </c>
      <c r="AM10" s="497">
        <v>8840.746145164037</v>
      </c>
      <c r="AO10" s="496" t="s">
        <v>249</v>
      </c>
      <c r="AP10" s="495">
        <v>7707.764941503074</v>
      </c>
      <c r="AQ10" s="495">
        <v>583.420643153527</v>
      </c>
      <c r="AR10" s="494">
        <v>8291.185584656601</v>
      </c>
    </row>
    <row r="11" spans="1:44" ht="29.25" customHeight="1">
      <c r="A11" s="424" t="s">
        <v>247</v>
      </c>
      <c r="B11" s="477">
        <v>1826.236483309826</v>
      </c>
      <c r="C11" s="477">
        <v>79.74509803921569</v>
      </c>
      <c r="D11" s="477">
        <v>1790.0830590816486</v>
      </c>
      <c r="E11" s="477">
        <v>66.29411764705883</v>
      </c>
      <c r="F11" s="477">
        <v>722.0913649898135</v>
      </c>
      <c r="G11" s="477">
        <v>12.490196078431373</v>
      </c>
      <c r="H11" s="477">
        <v>641.9675599435825</v>
      </c>
      <c r="I11" s="477">
        <v>7.686274509803922</v>
      </c>
      <c r="J11" s="477">
        <v>365.44272057671213</v>
      </c>
      <c r="K11" s="477">
        <v>9.607843137254902</v>
      </c>
      <c r="L11" s="477">
        <v>333.1977746434728</v>
      </c>
      <c r="M11" s="477">
        <v>6.7254901960784315</v>
      </c>
      <c r="N11" s="477">
        <v>196.4010343206394</v>
      </c>
      <c r="O11" s="477">
        <v>7.686274509803922</v>
      </c>
      <c r="P11" s="477">
        <v>359.58000313430495</v>
      </c>
      <c r="Q11" s="477">
        <v>5.764705882352941</v>
      </c>
      <c r="R11" s="472">
        <v>6235.000000000001</v>
      </c>
      <c r="S11" s="472">
        <v>196</v>
      </c>
      <c r="T11" s="515">
        <v>6431.000000000001</v>
      </c>
      <c r="U11" s="511"/>
      <c r="V11" s="511"/>
      <c r="W11" s="510"/>
      <c r="X11" s="510"/>
      <c r="Y11" s="499" t="s">
        <v>247</v>
      </c>
      <c r="Z11" s="514">
        <v>1905.9815813490418</v>
      </c>
      <c r="AA11" s="514">
        <v>1856.3771767287074</v>
      </c>
      <c r="AB11" s="514">
        <v>734.5815610682449</v>
      </c>
      <c r="AC11" s="514">
        <v>649.6538344533864</v>
      </c>
      <c r="AD11" s="514">
        <v>375.05056371396705</v>
      </c>
      <c r="AE11" s="514">
        <v>339.9232648395513</v>
      </c>
      <c r="AF11" s="514">
        <v>204.08730883044333</v>
      </c>
      <c r="AG11" s="514">
        <v>365.3447090166579</v>
      </c>
      <c r="AH11" s="513">
        <v>6431</v>
      </c>
      <c r="AJ11" s="499" t="s">
        <v>248</v>
      </c>
      <c r="AK11" s="498">
        <v>3967.4720959954557</v>
      </c>
      <c r="AL11" s="498">
        <v>408.2091503267974</v>
      </c>
      <c r="AM11" s="497">
        <v>4375.681246322253</v>
      </c>
      <c r="AO11" s="496" t="s">
        <v>248</v>
      </c>
      <c r="AP11" s="495">
        <v>4914.98729054246</v>
      </c>
      <c r="AQ11" s="495">
        <v>341.4640522875817</v>
      </c>
      <c r="AR11" s="494">
        <v>5256.4513428300415</v>
      </c>
    </row>
    <row r="12" spans="1:44" ht="29.25" customHeight="1">
      <c r="A12" s="424" t="s">
        <v>246</v>
      </c>
      <c r="B12" s="477">
        <v>1763.2050266357055</v>
      </c>
      <c r="C12" s="477">
        <v>187.64727954971858</v>
      </c>
      <c r="D12" s="477">
        <v>2226.058735145472</v>
      </c>
      <c r="E12" s="477">
        <v>193.6360225140713</v>
      </c>
      <c r="F12" s="477">
        <v>815.6929381232072</v>
      </c>
      <c r="G12" s="477">
        <v>36.930581613508444</v>
      </c>
      <c r="H12" s="477">
        <v>840.4709739106679</v>
      </c>
      <c r="I12" s="477">
        <v>40.92307692307692</v>
      </c>
      <c r="J12" s="477">
        <v>442.0401584482994</v>
      </c>
      <c r="K12" s="477">
        <v>23.954971857410882</v>
      </c>
      <c r="L12" s="477">
        <v>395.4574511678732</v>
      </c>
      <c r="M12" s="477">
        <v>16.96810506566604</v>
      </c>
      <c r="N12" s="477">
        <v>294.36306515503344</v>
      </c>
      <c r="O12" s="477">
        <v>8.98311444652908</v>
      </c>
      <c r="P12" s="477">
        <v>478.71165141374127</v>
      </c>
      <c r="Q12" s="477">
        <v>22.95684803001876</v>
      </c>
      <c r="R12" s="472">
        <v>7256</v>
      </c>
      <c r="S12" s="472">
        <v>532</v>
      </c>
      <c r="T12" s="515">
        <v>7788</v>
      </c>
      <c r="U12" s="511"/>
      <c r="V12" s="511"/>
      <c r="W12" s="510"/>
      <c r="X12" s="510"/>
      <c r="Y12" s="499" t="s">
        <v>246</v>
      </c>
      <c r="Z12" s="514">
        <v>1950.8523061854241</v>
      </c>
      <c r="AA12" s="514">
        <v>2419.694757659543</v>
      </c>
      <c r="AB12" s="514">
        <v>852.6235197367157</v>
      </c>
      <c r="AC12" s="514">
        <v>881.3940508337448</v>
      </c>
      <c r="AD12" s="514">
        <v>465.9951303057103</v>
      </c>
      <c r="AE12" s="514">
        <v>412.4255562335393</v>
      </c>
      <c r="AF12" s="514">
        <v>303.34617960156254</v>
      </c>
      <c r="AG12" s="514">
        <v>501.66849944376</v>
      </c>
      <c r="AH12" s="513">
        <v>7788</v>
      </c>
      <c r="AJ12" s="499" t="s">
        <v>247</v>
      </c>
      <c r="AK12" s="498">
        <v>1826.236483309826</v>
      </c>
      <c r="AL12" s="498">
        <v>79.74509803921569</v>
      </c>
      <c r="AM12" s="497">
        <v>1905.9815813490418</v>
      </c>
      <c r="AO12" s="496" t="s">
        <v>247</v>
      </c>
      <c r="AP12" s="495">
        <v>1790.0830590816486</v>
      </c>
      <c r="AQ12" s="495">
        <v>66.29411764705883</v>
      </c>
      <c r="AR12" s="494">
        <v>1856.3771767287074</v>
      </c>
    </row>
    <row r="13" spans="1:44" ht="29.25" customHeight="1">
      <c r="A13" s="424" t="s">
        <v>245</v>
      </c>
      <c r="B13" s="477">
        <v>3529.7023493143406</v>
      </c>
      <c r="C13" s="477">
        <v>406.0560344827586</v>
      </c>
      <c r="D13" s="477">
        <v>3209.1778462846814</v>
      </c>
      <c r="E13" s="477">
        <v>290.5991379310345</v>
      </c>
      <c r="F13" s="477">
        <v>1107.0877006484534</v>
      </c>
      <c r="G13" s="477">
        <v>64.57758620689656</v>
      </c>
      <c r="H13" s="477">
        <v>709.873285850962</v>
      </c>
      <c r="I13" s="477">
        <v>59.685344827586206</v>
      </c>
      <c r="J13" s="477">
        <v>209.42245136600403</v>
      </c>
      <c r="K13" s="477">
        <v>24.461206896551722</v>
      </c>
      <c r="L13" s="477">
        <v>207.45604337195707</v>
      </c>
      <c r="M13" s="477">
        <v>25.439655172413794</v>
      </c>
      <c r="N13" s="477">
        <v>103.23641968746678</v>
      </c>
      <c r="O13" s="477">
        <v>16.63362068965517</v>
      </c>
      <c r="P13" s="477">
        <v>173.0439034761348</v>
      </c>
      <c r="Q13" s="477">
        <v>20.54741379310345</v>
      </c>
      <c r="R13" s="472">
        <v>9249</v>
      </c>
      <c r="S13" s="472">
        <v>908</v>
      </c>
      <c r="T13" s="515">
        <v>10157</v>
      </c>
      <c r="U13" s="511"/>
      <c r="V13" s="511"/>
      <c r="W13" s="510"/>
      <c r="X13" s="510"/>
      <c r="Y13" s="499" t="s">
        <v>245</v>
      </c>
      <c r="Z13" s="514">
        <v>3935.758383797099</v>
      </c>
      <c r="AA13" s="514">
        <v>3499.776984215716</v>
      </c>
      <c r="AB13" s="514">
        <v>1171.66528685535</v>
      </c>
      <c r="AC13" s="514">
        <v>769.5586306785482</v>
      </c>
      <c r="AD13" s="514">
        <v>233.88365826255574</v>
      </c>
      <c r="AE13" s="514">
        <v>232.89569854437087</v>
      </c>
      <c r="AF13" s="514">
        <v>119.87004037712195</v>
      </c>
      <c r="AG13" s="514">
        <v>193.59131726923826</v>
      </c>
      <c r="AH13" s="513">
        <v>10157</v>
      </c>
      <c r="AJ13" s="499" t="s">
        <v>246</v>
      </c>
      <c r="AK13" s="498">
        <v>1763.2050266357055</v>
      </c>
      <c r="AL13" s="498">
        <v>187.64727954971858</v>
      </c>
      <c r="AM13" s="497">
        <v>1950.8523061854241</v>
      </c>
      <c r="AO13" s="496" t="s">
        <v>246</v>
      </c>
      <c r="AP13" s="495">
        <v>2226.058735145472</v>
      </c>
      <c r="AQ13" s="495">
        <v>193.6360225140713</v>
      </c>
      <c r="AR13" s="494">
        <v>2419.694757659543</v>
      </c>
    </row>
    <row r="14" spans="1:44" ht="29.25" customHeight="1">
      <c r="A14" s="474" t="s">
        <v>244</v>
      </c>
      <c r="B14" s="473">
        <v>3337.0730503455084</v>
      </c>
      <c r="C14" s="473">
        <v>413.42062572421787</v>
      </c>
      <c r="D14" s="473">
        <v>2238.7586377097728</v>
      </c>
      <c r="E14" s="473">
        <v>258.162224797219</v>
      </c>
      <c r="F14" s="473">
        <v>902.3617966436327</v>
      </c>
      <c r="G14" s="473">
        <v>50.549246813441485</v>
      </c>
      <c r="H14" s="473">
        <v>1367.7492596248767</v>
      </c>
      <c r="I14" s="473">
        <v>23.469293163383547</v>
      </c>
      <c r="J14" s="473">
        <v>747.5592300098716</v>
      </c>
      <c r="K14" s="473">
        <v>11.734646581691774</v>
      </c>
      <c r="L14" s="473">
        <v>498.69940769990126</v>
      </c>
      <c r="M14" s="473">
        <v>9.929316338354576</v>
      </c>
      <c r="N14" s="473">
        <v>327.24086870681145</v>
      </c>
      <c r="O14" s="473">
        <v>6.318655851680186</v>
      </c>
      <c r="P14" s="473">
        <v>505.55774925962487</v>
      </c>
      <c r="Q14" s="473">
        <v>5.415990730011588</v>
      </c>
      <c r="R14" s="472">
        <v>9925</v>
      </c>
      <c r="S14" s="472">
        <v>779</v>
      </c>
      <c r="T14" s="512">
        <v>10704</v>
      </c>
      <c r="U14" s="511"/>
      <c r="V14" s="511"/>
      <c r="W14" s="510"/>
      <c r="X14" s="510"/>
      <c r="Y14" s="509" t="s">
        <v>244</v>
      </c>
      <c r="Z14" s="508">
        <v>3750.4936760697265</v>
      </c>
      <c r="AA14" s="508">
        <v>2496.920862506992</v>
      </c>
      <c r="AB14" s="508">
        <v>952.9110434570742</v>
      </c>
      <c r="AC14" s="508">
        <v>1391.2185527882602</v>
      </c>
      <c r="AD14" s="508">
        <v>759.2938765915634</v>
      </c>
      <c r="AE14" s="508">
        <v>508.6287240382558</v>
      </c>
      <c r="AF14" s="508">
        <v>333.55952455849166</v>
      </c>
      <c r="AG14" s="508">
        <v>510.97373998963644</v>
      </c>
      <c r="AH14" s="507">
        <v>10704</v>
      </c>
      <c r="AJ14" s="499" t="s">
        <v>245</v>
      </c>
      <c r="AK14" s="498">
        <v>3529.7023493143406</v>
      </c>
      <c r="AL14" s="498">
        <v>406.0560344827586</v>
      </c>
      <c r="AM14" s="497">
        <v>3935.758383797099</v>
      </c>
      <c r="AO14" s="496" t="s">
        <v>245</v>
      </c>
      <c r="AP14" s="495">
        <v>3209.1778462846814</v>
      </c>
      <c r="AQ14" s="495">
        <v>290.5991379310345</v>
      </c>
      <c r="AR14" s="494">
        <v>3499.776984215716</v>
      </c>
    </row>
    <row r="15" spans="1:44" ht="29.25" customHeight="1" thickBot="1">
      <c r="A15" s="465" t="s">
        <v>243</v>
      </c>
      <c r="B15" s="506">
        <v>22297.759320889356</v>
      </c>
      <c r="C15" s="506">
        <v>2461.754017998227</v>
      </c>
      <c r="D15" s="506">
        <v>22086.830510267107</v>
      </c>
      <c r="E15" s="506">
        <v>1733.576198330492</v>
      </c>
      <c r="F15" s="506">
        <v>8263.977055393181</v>
      </c>
      <c r="G15" s="506">
        <v>334.80772990518324</v>
      </c>
      <c r="H15" s="506">
        <v>7360.261476935955</v>
      </c>
      <c r="I15" s="506">
        <v>260.32078233465256</v>
      </c>
      <c r="J15" s="506">
        <v>3464.232735027809</v>
      </c>
      <c r="K15" s="506">
        <v>151.27147594721296</v>
      </c>
      <c r="L15" s="506">
        <v>2992.627288133242</v>
      </c>
      <c r="M15" s="506">
        <v>138.64073372394068</v>
      </c>
      <c r="N15" s="506">
        <v>1779.7429016055878</v>
      </c>
      <c r="O15" s="506">
        <v>82.75903227010348</v>
      </c>
      <c r="P15" s="506">
        <v>3045.568711747762</v>
      </c>
      <c r="Q15" s="506">
        <v>116.870029490188</v>
      </c>
      <c r="R15" s="506">
        <v>71291</v>
      </c>
      <c r="S15" s="506">
        <v>5280</v>
      </c>
      <c r="T15" s="505">
        <v>76571</v>
      </c>
      <c r="U15" s="504"/>
      <c r="V15" s="504"/>
      <c r="W15" s="504"/>
      <c r="X15" s="503"/>
      <c r="Y15" s="502" t="s">
        <v>243</v>
      </c>
      <c r="Z15" s="501">
        <v>24759.513338887584</v>
      </c>
      <c r="AA15" s="501">
        <v>23820.406708597602</v>
      </c>
      <c r="AB15" s="501">
        <v>8598.784785298365</v>
      </c>
      <c r="AC15" s="501">
        <v>7620.582259270608</v>
      </c>
      <c r="AD15" s="501">
        <v>3615.5042109750225</v>
      </c>
      <c r="AE15" s="501">
        <v>3131.2680218571827</v>
      </c>
      <c r="AF15" s="501">
        <v>1862.501933875691</v>
      </c>
      <c r="AG15" s="501">
        <v>3162.438741237949</v>
      </c>
      <c r="AH15" s="500">
        <v>76571</v>
      </c>
      <c r="AJ15" s="499" t="s">
        <v>244</v>
      </c>
      <c r="AK15" s="498">
        <v>3337.0730503455084</v>
      </c>
      <c r="AL15" s="498">
        <v>413.42062572421787</v>
      </c>
      <c r="AM15" s="497">
        <v>3750.4936760697265</v>
      </c>
      <c r="AO15" s="496" t="s">
        <v>244</v>
      </c>
      <c r="AP15" s="495">
        <v>2238.7586377097728</v>
      </c>
      <c r="AQ15" s="495">
        <v>258.162224797219</v>
      </c>
      <c r="AR15" s="494">
        <v>2496.920862506992</v>
      </c>
    </row>
    <row r="16" spans="1:44" ht="29.25" customHeight="1" thickBot="1">
      <c r="A16" s="336" t="s">
        <v>287</v>
      </c>
      <c r="B16" s="408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408"/>
      <c r="U16" s="493"/>
      <c r="V16" s="493"/>
      <c r="W16" s="492"/>
      <c r="X16" s="492"/>
      <c r="Y16" s="491" t="s">
        <v>265</v>
      </c>
      <c r="Z16" s="490">
        <v>0.3233536631216464</v>
      </c>
      <c r="AA16" s="490">
        <v>0.31108914221569006</v>
      </c>
      <c r="AB16" s="490">
        <v>0.11229819102921948</v>
      </c>
      <c r="AC16" s="490">
        <v>0.0995230865376005</v>
      </c>
      <c r="AD16" s="490">
        <v>0.04721767001834928</v>
      </c>
      <c r="AE16" s="490">
        <v>0.04089365454097743</v>
      </c>
      <c r="AF16" s="490">
        <v>0.02432385542667186</v>
      </c>
      <c r="AG16" s="490">
        <v>0.0413007371098451</v>
      </c>
      <c r="AH16" s="489">
        <v>1</v>
      </c>
      <c r="AJ16" s="488" t="s">
        <v>243</v>
      </c>
      <c r="AK16" s="487">
        <v>22297.759320889356</v>
      </c>
      <c r="AL16" s="487">
        <v>2461.754017998227</v>
      </c>
      <c r="AM16" s="486">
        <v>24759.513338887584</v>
      </c>
      <c r="AO16" s="488" t="s">
        <v>243</v>
      </c>
      <c r="AP16" s="487">
        <v>22086.830510267107</v>
      </c>
      <c r="AQ16" s="487">
        <v>1733.576198330492</v>
      </c>
      <c r="AR16" s="486">
        <v>23820.406708597602</v>
      </c>
    </row>
    <row r="17" spans="1:41" ht="12.75">
      <c r="A17" s="333" t="s">
        <v>286</v>
      </c>
      <c r="T17" s="278"/>
      <c r="W17" s="278"/>
      <c r="Y17" s="452" t="s">
        <v>287</v>
      </c>
      <c r="AJ17" s="382" t="s">
        <v>242</v>
      </c>
      <c r="AK17" s="381"/>
      <c r="AL17" s="381"/>
      <c r="AM17" s="381"/>
      <c r="AO17" s="382" t="s">
        <v>242</v>
      </c>
    </row>
    <row r="18" spans="18:20" ht="12.75">
      <c r="R18" s="278"/>
      <c r="S18" s="278"/>
      <c r="T18" s="278"/>
    </row>
    <row r="19" spans="19:23" ht="12.75">
      <c r="S19" s="278"/>
      <c r="U19" s="278"/>
      <c r="V19" s="278"/>
      <c r="W19" s="278"/>
    </row>
    <row r="20" ht="30" customHeight="1">
      <c r="V20" s="278"/>
    </row>
    <row r="27" ht="12.75">
      <c r="C27" s="449"/>
    </row>
    <row r="36" spans="2:17" ht="12.75"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</row>
    <row r="37" spans="2:17" ht="12.75"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</row>
    <row r="38" spans="2:17" ht="12.75"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</row>
    <row r="39" spans="2:17" ht="12.75"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</row>
    <row r="40" spans="2:28" ht="12.75"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Y40" s="382"/>
      <c r="Z40" s="381"/>
      <c r="AA40" s="381"/>
      <c r="AB40" s="381"/>
    </row>
    <row r="41" spans="2:17" ht="12.75"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</row>
    <row r="43" spans="2:17" ht="12.75"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</row>
    <row r="44" spans="2:17" ht="12.75"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</row>
    <row r="45" spans="2:17" ht="12.75"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</row>
    <row r="46" spans="2:17" ht="12.75"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</row>
    <row r="47" spans="2:17" ht="12.75"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</row>
    <row r="48" spans="2:17" ht="12.75"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</row>
    <row r="49" ht="12.75">
      <c r="B49" s="278"/>
    </row>
  </sheetData>
  <sheetProtection/>
  <mergeCells count="20">
    <mergeCell ref="A5:T5"/>
    <mergeCell ref="A6:T6"/>
    <mergeCell ref="A7:A8"/>
    <mergeCell ref="B7:C7"/>
    <mergeCell ref="D7:E7"/>
    <mergeCell ref="F7:G7"/>
    <mergeCell ref="H7:I7"/>
    <mergeCell ref="J7:K7"/>
    <mergeCell ref="L7:M7"/>
    <mergeCell ref="N7:O7"/>
    <mergeCell ref="AM8:AM9"/>
    <mergeCell ref="AO8:AO9"/>
    <mergeCell ref="AP8:AQ8"/>
    <mergeCell ref="AR8:AR9"/>
    <mergeCell ref="P7:Q7"/>
    <mergeCell ref="R7:R8"/>
    <mergeCell ref="S7:S8"/>
    <mergeCell ref="T7:T8"/>
    <mergeCell ref="AJ8:AJ9"/>
    <mergeCell ref="AK8:AL8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O31"/>
  <sheetViews>
    <sheetView showGridLines="0" zoomScalePageLayoutView="0" workbookViewId="0" topLeftCell="A10">
      <selection activeCell="A31" sqref="A31"/>
    </sheetView>
  </sheetViews>
  <sheetFormatPr defaultColWidth="11.421875" defaultRowHeight="12.75"/>
  <cols>
    <col min="1" max="1" width="15.8515625" style="0" customWidth="1"/>
    <col min="2" max="2" width="11.421875" style="0" customWidth="1"/>
    <col min="3" max="3" width="10.421875" style="0" customWidth="1"/>
    <col min="4" max="4" width="12.8515625" style="0" customWidth="1"/>
    <col min="5" max="6" width="10.421875" style="0" customWidth="1"/>
    <col min="7" max="7" width="15.140625" style="0" customWidth="1"/>
    <col min="8" max="8" width="11.421875" style="0" customWidth="1"/>
    <col min="9" max="9" width="10.8515625" style="0" customWidth="1"/>
    <col min="10" max="10" width="14.00390625" style="0" customWidth="1"/>
    <col min="11" max="11" width="13.7109375" style="0" customWidth="1"/>
    <col min="12" max="12" width="20.140625" style="0" customWidth="1"/>
  </cols>
  <sheetData>
    <row r="1" spans="1:11" ht="15" customHeight="1">
      <c r="A1" s="404"/>
      <c r="B1" s="358"/>
      <c r="C1" s="358"/>
      <c r="D1" s="358"/>
      <c r="E1" s="358"/>
      <c r="F1" s="358"/>
      <c r="G1" s="358"/>
      <c r="H1" s="358"/>
      <c r="I1" s="358"/>
      <c r="J1" s="358"/>
      <c r="K1" s="358"/>
    </row>
    <row r="2" spans="1:11" ht="15" customHeight="1">
      <c r="A2" s="404"/>
      <c r="B2" s="360"/>
      <c r="C2" s="360"/>
      <c r="D2" s="360"/>
      <c r="E2" s="360"/>
      <c r="F2" s="360"/>
      <c r="G2" s="360"/>
      <c r="H2" s="360"/>
      <c r="I2" s="360"/>
      <c r="J2" s="360"/>
      <c r="K2" s="360"/>
    </row>
    <row r="3" spans="1:11" ht="15" customHeight="1">
      <c r="A3" s="404"/>
      <c r="B3" s="360"/>
      <c r="C3" s="360"/>
      <c r="D3" s="360"/>
      <c r="E3" s="360"/>
      <c r="F3" s="360"/>
      <c r="G3" s="360"/>
      <c r="H3" s="360"/>
      <c r="I3" s="360"/>
      <c r="J3" s="360"/>
      <c r="K3" s="360"/>
    </row>
    <row r="4" spans="1:11" ht="15" customHeight="1">
      <c r="A4" s="404"/>
      <c r="B4" s="404"/>
      <c r="C4" s="404"/>
      <c r="D4" s="403"/>
      <c r="E4" s="394"/>
      <c r="F4" s="394"/>
      <c r="G4" s="394"/>
      <c r="H4" s="394"/>
      <c r="I4" s="548"/>
      <c r="J4" s="548"/>
      <c r="K4" s="548"/>
    </row>
    <row r="5" spans="1:11" ht="15" customHeight="1">
      <c r="A5" s="728" t="s">
        <v>373</v>
      </c>
      <c r="B5" s="728"/>
      <c r="C5" s="728"/>
      <c r="D5" s="728"/>
      <c r="E5" s="728"/>
      <c r="F5" s="728"/>
      <c r="G5" s="728"/>
      <c r="H5" s="728"/>
      <c r="I5" s="728"/>
      <c r="J5" s="728"/>
      <c r="K5" s="728"/>
    </row>
    <row r="6" spans="1:11" ht="15" customHeight="1" thickBot="1">
      <c r="A6" s="728" t="str">
        <f>+'11.AÑOS CONDENADOS'!A6:T6</f>
        <v> Junio 30  de 2014</v>
      </c>
      <c r="B6" s="728"/>
      <c r="C6" s="728"/>
      <c r="D6" s="728"/>
      <c r="E6" s="728"/>
      <c r="F6" s="728"/>
      <c r="G6" s="728"/>
      <c r="H6" s="728"/>
      <c r="I6" s="728"/>
      <c r="J6" s="728"/>
      <c r="K6" s="728"/>
    </row>
    <row r="7" spans="1:12" ht="27" customHeight="1">
      <c r="A7" s="841" t="s">
        <v>358</v>
      </c>
      <c r="B7" s="843" t="s">
        <v>367</v>
      </c>
      <c r="C7" s="844"/>
      <c r="D7" s="845" t="s">
        <v>366</v>
      </c>
      <c r="E7" s="843" t="s">
        <v>372</v>
      </c>
      <c r="F7" s="844"/>
      <c r="G7" s="845" t="s">
        <v>371</v>
      </c>
      <c r="H7" s="847" t="s">
        <v>370</v>
      </c>
      <c r="I7" s="848"/>
      <c r="J7" s="845" t="s">
        <v>369</v>
      </c>
      <c r="K7" s="849" t="s">
        <v>368</v>
      </c>
      <c r="L7" s="546"/>
    </row>
    <row r="8" spans="1:12" ht="27" customHeight="1" thickBot="1">
      <c r="A8" s="842"/>
      <c r="B8" s="547" t="s">
        <v>13</v>
      </c>
      <c r="C8" s="547" t="s">
        <v>14</v>
      </c>
      <c r="D8" s="846"/>
      <c r="E8" s="547" t="s">
        <v>13</v>
      </c>
      <c r="F8" s="547" t="s">
        <v>14</v>
      </c>
      <c r="G8" s="846"/>
      <c r="H8" s="547" t="s">
        <v>13</v>
      </c>
      <c r="I8" s="547" t="s">
        <v>14</v>
      </c>
      <c r="J8" s="846"/>
      <c r="K8" s="850"/>
      <c r="L8" s="546"/>
    </row>
    <row r="9" spans="1:11" ht="27" customHeight="1">
      <c r="A9" s="545" t="s">
        <v>347</v>
      </c>
      <c r="B9" s="544">
        <v>5248</v>
      </c>
      <c r="C9" s="544">
        <v>414</v>
      </c>
      <c r="D9" s="544">
        <v>5662</v>
      </c>
      <c r="E9" s="544">
        <v>333</v>
      </c>
      <c r="F9" s="544">
        <v>105</v>
      </c>
      <c r="G9" s="544">
        <v>438</v>
      </c>
      <c r="H9" s="544">
        <v>81</v>
      </c>
      <c r="I9" s="544">
        <v>11</v>
      </c>
      <c r="J9" s="544">
        <v>92</v>
      </c>
      <c r="K9" s="544">
        <v>6192</v>
      </c>
    </row>
    <row r="10" spans="1:11" ht="27" customHeight="1">
      <c r="A10" s="545" t="s">
        <v>248</v>
      </c>
      <c r="B10" s="544">
        <v>2640</v>
      </c>
      <c r="C10" s="544">
        <v>162</v>
      </c>
      <c r="D10" s="544">
        <v>2802</v>
      </c>
      <c r="E10" s="544">
        <v>138</v>
      </c>
      <c r="F10" s="544">
        <v>49</v>
      </c>
      <c r="G10" s="544">
        <v>187</v>
      </c>
      <c r="H10" s="544">
        <v>19</v>
      </c>
      <c r="I10" s="544">
        <v>2</v>
      </c>
      <c r="J10" s="544">
        <v>21</v>
      </c>
      <c r="K10" s="544">
        <v>3010</v>
      </c>
    </row>
    <row r="11" spans="1:11" ht="27" customHeight="1">
      <c r="A11" s="545" t="s">
        <v>247</v>
      </c>
      <c r="B11" s="544">
        <v>1337</v>
      </c>
      <c r="C11" s="544">
        <v>36</v>
      </c>
      <c r="D11" s="544">
        <v>1373</v>
      </c>
      <c r="E11" s="544">
        <v>216</v>
      </c>
      <c r="F11" s="544">
        <v>22</v>
      </c>
      <c r="G11" s="544">
        <v>238</v>
      </c>
      <c r="H11" s="544">
        <v>33</v>
      </c>
      <c r="I11" s="544"/>
      <c r="J11" s="544">
        <v>33</v>
      </c>
      <c r="K11" s="544">
        <v>1644</v>
      </c>
    </row>
    <row r="12" spans="1:15" ht="27" customHeight="1">
      <c r="A12" s="545" t="s">
        <v>246</v>
      </c>
      <c r="B12" s="544">
        <v>1574</v>
      </c>
      <c r="C12" s="544">
        <v>100</v>
      </c>
      <c r="D12" s="544">
        <v>1674</v>
      </c>
      <c r="E12" s="544">
        <v>116</v>
      </c>
      <c r="F12" s="544">
        <v>20</v>
      </c>
      <c r="G12" s="544">
        <v>136</v>
      </c>
      <c r="H12" s="544">
        <v>10</v>
      </c>
      <c r="I12" s="544">
        <v>1</v>
      </c>
      <c r="J12" s="544">
        <v>11</v>
      </c>
      <c r="K12" s="544">
        <v>1821</v>
      </c>
      <c r="L12" s="450"/>
      <c r="M12" s="539"/>
      <c r="N12" s="274"/>
      <c r="O12" s="274"/>
    </row>
    <row r="13" spans="1:15" ht="27" customHeight="1">
      <c r="A13" s="545" t="s">
        <v>245</v>
      </c>
      <c r="B13" s="544">
        <v>1731</v>
      </c>
      <c r="C13" s="544">
        <v>115</v>
      </c>
      <c r="D13" s="544">
        <v>1846</v>
      </c>
      <c r="E13" s="544">
        <v>177</v>
      </c>
      <c r="F13" s="544">
        <v>35</v>
      </c>
      <c r="G13" s="544">
        <v>212</v>
      </c>
      <c r="H13" s="544">
        <v>51</v>
      </c>
      <c r="I13" s="544">
        <v>1</v>
      </c>
      <c r="J13" s="544">
        <v>52</v>
      </c>
      <c r="K13" s="544">
        <v>2110</v>
      </c>
      <c r="L13" s="450"/>
      <c r="M13" s="539"/>
      <c r="N13" s="274"/>
      <c r="O13" s="274"/>
    </row>
    <row r="14" spans="1:15" ht="27" customHeight="1">
      <c r="A14" s="545" t="s">
        <v>244</v>
      </c>
      <c r="B14" s="544">
        <v>2049</v>
      </c>
      <c r="C14" s="544">
        <v>182</v>
      </c>
      <c r="D14" s="544">
        <v>2231</v>
      </c>
      <c r="E14" s="544">
        <v>140</v>
      </c>
      <c r="F14" s="544">
        <v>52</v>
      </c>
      <c r="G14" s="544">
        <v>192</v>
      </c>
      <c r="H14" s="544">
        <v>48</v>
      </c>
      <c r="I14" s="544">
        <v>3</v>
      </c>
      <c r="J14" s="544">
        <v>51</v>
      </c>
      <c r="K14" s="544">
        <v>2474</v>
      </c>
      <c r="L14" s="450"/>
      <c r="N14" s="274"/>
      <c r="O14" s="274"/>
    </row>
    <row r="15" spans="1:14" ht="27" customHeight="1" thickBot="1">
      <c r="A15" s="543" t="s">
        <v>243</v>
      </c>
      <c r="B15" s="542">
        <v>14579</v>
      </c>
      <c r="C15" s="542">
        <v>1009</v>
      </c>
      <c r="D15" s="542">
        <v>15588</v>
      </c>
      <c r="E15" s="542">
        <v>1120</v>
      </c>
      <c r="F15" s="542">
        <v>283</v>
      </c>
      <c r="G15" s="542">
        <v>1403</v>
      </c>
      <c r="H15" s="542">
        <v>242</v>
      </c>
      <c r="I15" s="542">
        <v>18</v>
      </c>
      <c r="J15" s="541">
        <v>260</v>
      </c>
      <c r="K15" s="540">
        <v>17251</v>
      </c>
      <c r="M15" s="539"/>
      <c r="N15" s="274"/>
    </row>
    <row r="16" spans="1:11" ht="12.75">
      <c r="A16" s="452" t="s">
        <v>287</v>
      </c>
      <c r="B16" s="528"/>
      <c r="C16" s="528"/>
      <c r="D16" s="528"/>
      <c r="E16" s="528"/>
      <c r="F16" s="528"/>
      <c r="G16" s="528"/>
      <c r="H16" s="528"/>
      <c r="I16" s="528"/>
      <c r="J16" s="528"/>
      <c r="K16" s="528"/>
    </row>
    <row r="17" spans="1:11" ht="12.75">
      <c r="A17" s="538"/>
      <c r="B17" s="536"/>
      <c r="C17" s="536"/>
      <c r="D17" s="537"/>
      <c r="E17" s="536"/>
      <c r="F17" s="536"/>
      <c r="G17" s="536"/>
      <c r="H17" s="536"/>
      <c r="I17" s="536"/>
      <c r="J17" s="536"/>
      <c r="K17" s="536"/>
    </row>
    <row r="18" spans="7:13" ht="12.75">
      <c r="G18" s="278"/>
      <c r="H18" s="278"/>
      <c r="I18" s="278"/>
      <c r="M18" s="274"/>
    </row>
    <row r="21" spans="12:13" ht="15.75" thickBot="1">
      <c r="L21" s="834"/>
      <c r="M21" s="835"/>
    </row>
    <row r="22" spans="1:13" ht="24.75" customHeight="1">
      <c r="A22" s="836" t="s">
        <v>358</v>
      </c>
      <c r="B22" s="838" t="s">
        <v>367</v>
      </c>
      <c r="C22" s="838"/>
      <c r="D22" s="839" t="s">
        <v>366</v>
      </c>
      <c r="L22" s="834"/>
      <c r="M22" s="835"/>
    </row>
    <row r="23" spans="1:13" ht="24.75" customHeight="1">
      <c r="A23" s="837"/>
      <c r="B23" s="535" t="s">
        <v>13</v>
      </c>
      <c r="C23" s="535" t="s">
        <v>14</v>
      </c>
      <c r="D23" s="840"/>
      <c r="L23" s="834"/>
      <c r="M23" s="835"/>
    </row>
    <row r="24" spans="1:13" ht="24.75" customHeight="1">
      <c r="A24" s="534" t="s">
        <v>347</v>
      </c>
      <c r="B24" s="532">
        <v>5662</v>
      </c>
      <c r="C24" s="532">
        <v>530</v>
      </c>
      <c r="D24" s="532">
        <v>6192</v>
      </c>
      <c r="L24" s="834"/>
      <c r="M24" s="835"/>
    </row>
    <row r="25" spans="1:9" ht="24.75" customHeight="1">
      <c r="A25" s="350" t="s">
        <v>248</v>
      </c>
      <c r="B25" s="532">
        <v>2797</v>
      </c>
      <c r="C25" s="532">
        <v>213</v>
      </c>
      <c r="D25" s="532">
        <v>3010</v>
      </c>
      <c r="H25" s="834"/>
      <c r="I25" s="835"/>
    </row>
    <row r="26" spans="1:9" ht="24.75" customHeight="1">
      <c r="A26" s="350" t="s">
        <v>247</v>
      </c>
      <c r="B26" s="532">
        <v>1586</v>
      </c>
      <c r="C26" s="532">
        <v>58</v>
      </c>
      <c r="D26" s="532">
        <v>1644</v>
      </c>
      <c r="H26" s="834"/>
      <c r="I26" s="835"/>
    </row>
    <row r="27" spans="1:9" ht="24.75" customHeight="1">
      <c r="A27" s="350" t="s">
        <v>246</v>
      </c>
      <c r="B27" s="532">
        <v>1700</v>
      </c>
      <c r="C27" s="532">
        <v>121</v>
      </c>
      <c r="D27" s="532">
        <v>1821</v>
      </c>
      <c r="H27" s="834"/>
      <c r="I27" s="835"/>
    </row>
    <row r="28" spans="1:9" ht="24.75" customHeight="1">
      <c r="A28" s="350" t="s">
        <v>245</v>
      </c>
      <c r="B28" s="532">
        <v>1959</v>
      </c>
      <c r="C28" s="532">
        <v>151</v>
      </c>
      <c r="D28" s="532">
        <v>2110</v>
      </c>
      <c r="H28" s="834"/>
      <c r="I28" s="835"/>
    </row>
    <row r="29" spans="1:9" ht="24.75" customHeight="1">
      <c r="A29" s="533" t="s">
        <v>244</v>
      </c>
      <c r="B29" s="532">
        <v>2237</v>
      </c>
      <c r="C29" s="532">
        <v>237</v>
      </c>
      <c r="D29" s="532">
        <v>2474</v>
      </c>
      <c r="H29" s="834"/>
      <c r="I29" s="835"/>
    </row>
    <row r="30" spans="1:4" ht="24.75" customHeight="1" thickBot="1">
      <c r="A30" s="531" t="s">
        <v>243</v>
      </c>
      <c r="B30" s="530">
        <v>15941</v>
      </c>
      <c r="C30" s="530">
        <v>1310</v>
      </c>
      <c r="D30" s="529">
        <v>17251</v>
      </c>
    </row>
    <row r="31" spans="1:9" ht="15">
      <c r="A31" s="452" t="s">
        <v>287</v>
      </c>
      <c r="B31" s="528"/>
      <c r="C31" s="528"/>
      <c r="D31" s="528"/>
      <c r="H31" s="834"/>
      <c r="I31" s="835"/>
    </row>
    <row r="38" ht="11.25" customHeight="1"/>
  </sheetData>
  <sheetProtection/>
  <mergeCells count="23">
    <mergeCell ref="A5:K5"/>
    <mergeCell ref="A6:K6"/>
    <mergeCell ref="A7:A8"/>
    <mergeCell ref="B7:C7"/>
    <mergeCell ref="D7:D8"/>
    <mergeCell ref="E7:F7"/>
    <mergeCell ref="G7:G8"/>
    <mergeCell ref="H7:I7"/>
    <mergeCell ref="J7:J8"/>
    <mergeCell ref="K7:K8"/>
    <mergeCell ref="L21:M21"/>
    <mergeCell ref="A22:A23"/>
    <mergeCell ref="B22:C22"/>
    <mergeCell ref="D22:D23"/>
    <mergeCell ref="L22:M22"/>
    <mergeCell ref="L23:M23"/>
    <mergeCell ref="H31:I31"/>
    <mergeCell ref="L24:M24"/>
    <mergeCell ref="H25:I25"/>
    <mergeCell ref="H26:I26"/>
    <mergeCell ref="H27:I27"/>
    <mergeCell ref="H28:I28"/>
    <mergeCell ref="H29:I29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P22"/>
  <sheetViews>
    <sheetView showGridLines="0" zoomScalePageLayoutView="0" workbookViewId="0" topLeftCell="A1">
      <selection activeCell="M9" sqref="M9:P15"/>
    </sheetView>
  </sheetViews>
  <sheetFormatPr defaultColWidth="11.421875" defaultRowHeight="12.75"/>
  <cols>
    <col min="1" max="1" width="16.8515625" style="0" customWidth="1"/>
    <col min="2" max="10" width="10.7109375" style="0" customWidth="1"/>
    <col min="12" max="12" width="22.57421875" style="0" customWidth="1"/>
    <col min="13" max="14" width="12.28125" style="0" customWidth="1"/>
    <col min="15" max="15" width="15.57421875" style="0" customWidth="1"/>
    <col min="16" max="16" width="12.28125" style="0" customWidth="1"/>
  </cols>
  <sheetData>
    <row r="1" spans="1:10" ht="13.5" customHeight="1">
      <c r="A1" s="570"/>
      <c r="B1" s="571"/>
      <c r="C1" s="571"/>
      <c r="D1" s="571"/>
      <c r="E1" s="571"/>
      <c r="F1" s="571"/>
      <c r="G1" s="571"/>
      <c r="H1" s="571"/>
      <c r="I1" s="571"/>
      <c r="J1" s="571"/>
    </row>
    <row r="2" spans="1:10" ht="13.5" customHeight="1">
      <c r="A2" s="570"/>
      <c r="B2" s="393"/>
      <c r="C2" s="393"/>
      <c r="D2" s="393"/>
      <c r="E2" s="393"/>
      <c r="F2" s="393"/>
      <c r="G2" s="393"/>
      <c r="H2" s="393"/>
      <c r="I2" s="393"/>
      <c r="J2" s="393"/>
    </row>
    <row r="3" spans="1:10" ht="13.5" customHeight="1">
      <c r="A3" s="570"/>
      <c r="B3" s="393"/>
      <c r="C3" s="393"/>
      <c r="D3" s="393"/>
      <c r="E3" s="393"/>
      <c r="F3" s="393"/>
      <c r="G3" s="393"/>
      <c r="H3" s="393"/>
      <c r="I3" s="393"/>
      <c r="J3" s="393"/>
    </row>
    <row r="4" spans="1:10" ht="13.5" customHeight="1">
      <c r="A4" s="570"/>
      <c r="B4" s="570"/>
      <c r="C4" s="570"/>
      <c r="D4" s="569"/>
      <c r="E4" s="568"/>
      <c r="F4" s="568"/>
      <c r="G4" s="568"/>
      <c r="H4" s="568"/>
      <c r="I4" s="393"/>
      <c r="J4" s="393"/>
    </row>
    <row r="5" spans="1:10" ht="13.5" customHeight="1">
      <c r="A5" s="857" t="s">
        <v>378</v>
      </c>
      <c r="B5" s="857"/>
      <c r="C5" s="857"/>
      <c r="D5" s="857"/>
      <c r="E5" s="857"/>
      <c r="F5" s="857"/>
      <c r="G5" s="857"/>
      <c r="H5" s="857"/>
      <c r="I5" s="857"/>
      <c r="J5" s="857"/>
    </row>
    <row r="6" spans="1:10" ht="18" customHeight="1" thickBot="1">
      <c r="A6" s="857" t="str">
        <f>+'12.Reincidencias'!A6:K6</f>
        <v> Junio 30  de 2014</v>
      </c>
      <c r="B6" s="857"/>
      <c r="C6" s="857"/>
      <c r="D6" s="857"/>
      <c r="E6" s="857"/>
      <c r="F6" s="857"/>
      <c r="G6" s="857"/>
      <c r="H6" s="857"/>
      <c r="I6" s="857"/>
      <c r="J6" s="857"/>
    </row>
    <row r="7" spans="1:16" ht="30.75" customHeight="1">
      <c r="A7" s="816" t="s">
        <v>358</v>
      </c>
      <c r="B7" s="859" t="s">
        <v>376</v>
      </c>
      <c r="C7" s="859"/>
      <c r="D7" s="859" t="s">
        <v>375</v>
      </c>
      <c r="E7" s="859"/>
      <c r="F7" s="859" t="s">
        <v>374</v>
      </c>
      <c r="G7" s="859"/>
      <c r="H7" s="860" t="s">
        <v>364</v>
      </c>
      <c r="I7" s="860" t="s">
        <v>363</v>
      </c>
      <c r="J7" s="862" t="s">
        <v>377</v>
      </c>
      <c r="L7" s="851" t="s">
        <v>358</v>
      </c>
      <c r="M7" s="853" t="s">
        <v>376</v>
      </c>
      <c r="N7" s="853" t="s">
        <v>375</v>
      </c>
      <c r="O7" s="853" t="s">
        <v>374</v>
      </c>
      <c r="P7" s="855" t="s">
        <v>243</v>
      </c>
    </row>
    <row r="8" spans="1:16" ht="30.75" customHeight="1">
      <c r="A8" s="858"/>
      <c r="B8" s="567" t="s">
        <v>13</v>
      </c>
      <c r="C8" s="567" t="s">
        <v>14</v>
      </c>
      <c r="D8" s="567" t="s">
        <v>13</v>
      </c>
      <c r="E8" s="567" t="s">
        <v>14</v>
      </c>
      <c r="F8" s="567" t="s">
        <v>13</v>
      </c>
      <c r="G8" s="567" t="s">
        <v>14</v>
      </c>
      <c r="H8" s="861"/>
      <c r="I8" s="861"/>
      <c r="J8" s="863"/>
      <c r="L8" s="852"/>
      <c r="M8" s="854"/>
      <c r="N8" s="854"/>
      <c r="O8" s="854"/>
      <c r="P8" s="856"/>
    </row>
    <row r="9" spans="1:16" ht="24" customHeight="1">
      <c r="A9" s="350" t="s">
        <v>347</v>
      </c>
      <c r="B9" s="346">
        <v>12938</v>
      </c>
      <c r="C9" s="346">
        <v>902</v>
      </c>
      <c r="D9" s="346">
        <v>14016</v>
      </c>
      <c r="E9" s="346">
        <v>1124</v>
      </c>
      <c r="F9" s="346">
        <v>578</v>
      </c>
      <c r="G9" s="346">
        <v>49</v>
      </c>
      <c r="H9" s="346">
        <v>27532</v>
      </c>
      <c r="I9" s="346">
        <v>2075</v>
      </c>
      <c r="J9" s="349">
        <v>29607</v>
      </c>
      <c r="L9" s="566" t="s">
        <v>347</v>
      </c>
      <c r="M9" s="565">
        <v>13840</v>
      </c>
      <c r="N9" s="565">
        <v>15140</v>
      </c>
      <c r="O9" s="565">
        <v>627</v>
      </c>
      <c r="P9" s="564">
        <v>29607</v>
      </c>
    </row>
    <row r="10" spans="1:16" ht="24" customHeight="1">
      <c r="A10" s="350" t="s">
        <v>248</v>
      </c>
      <c r="B10" s="346">
        <v>6204</v>
      </c>
      <c r="C10" s="346">
        <v>590</v>
      </c>
      <c r="D10" s="346">
        <v>7222</v>
      </c>
      <c r="E10" s="346">
        <v>644</v>
      </c>
      <c r="F10" s="346">
        <v>233</v>
      </c>
      <c r="G10" s="346">
        <v>23</v>
      </c>
      <c r="H10" s="346">
        <v>13659</v>
      </c>
      <c r="I10" s="346">
        <v>1257</v>
      </c>
      <c r="J10" s="349">
        <v>14916</v>
      </c>
      <c r="L10" s="344" t="s">
        <v>248</v>
      </c>
      <c r="M10" s="563">
        <v>6794</v>
      </c>
      <c r="N10" s="563">
        <v>7866</v>
      </c>
      <c r="O10" s="563">
        <v>256</v>
      </c>
      <c r="P10" s="562">
        <v>14916</v>
      </c>
    </row>
    <row r="11" spans="1:16" ht="24" customHeight="1">
      <c r="A11" s="350" t="s">
        <v>247</v>
      </c>
      <c r="B11" s="346">
        <v>3458</v>
      </c>
      <c r="C11" s="346">
        <v>201</v>
      </c>
      <c r="D11" s="346">
        <v>3941</v>
      </c>
      <c r="E11" s="346">
        <v>103</v>
      </c>
      <c r="F11" s="346">
        <v>147</v>
      </c>
      <c r="G11" s="346">
        <v>7</v>
      </c>
      <c r="H11" s="346">
        <v>7546</v>
      </c>
      <c r="I11" s="346">
        <v>311</v>
      </c>
      <c r="J11" s="349">
        <v>7857</v>
      </c>
      <c r="L11" s="344" t="s">
        <v>247</v>
      </c>
      <c r="M11" s="563">
        <v>3659</v>
      </c>
      <c r="N11" s="563">
        <v>4044</v>
      </c>
      <c r="O11" s="563">
        <v>154</v>
      </c>
      <c r="P11" s="562">
        <v>7857</v>
      </c>
    </row>
    <row r="12" spans="1:16" ht="24" customHeight="1">
      <c r="A12" s="350" t="s">
        <v>246</v>
      </c>
      <c r="B12" s="346">
        <v>4959</v>
      </c>
      <c r="C12" s="346">
        <v>568</v>
      </c>
      <c r="D12" s="346">
        <v>4297</v>
      </c>
      <c r="E12" s="346">
        <v>307</v>
      </c>
      <c r="F12" s="346">
        <v>130</v>
      </c>
      <c r="G12" s="346">
        <v>30</v>
      </c>
      <c r="H12" s="346">
        <v>9386</v>
      </c>
      <c r="I12" s="346">
        <v>905</v>
      </c>
      <c r="J12" s="349">
        <v>10291</v>
      </c>
      <c r="L12" s="344" t="s">
        <v>246</v>
      </c>
      <c r="M12" s="563">
        <v>5527</v>
      </c>
      <c r="N12" s="563">
        <v>4604</v>
      </c>
      <c r="O12" s="563">
        <v>160</v>
      </c>
      <c r="P12" s="562">
        <v>10291</v>
      </c>
    </row>
    <row r="13" spans="1:16" ht="24" customHeight="1">
      <c r="A13" s="350" t="s">
        <v>245</v>
      </c>
      <c r="B13" s="346">
        <v>3205</v>
      </c>
      <c r="C13" s="346">
        <v>429</v>
      </c>
      <c r="D13" s="346">
        <v>4817</v>
      </c>
      <c r="E13" s="346">
        <v>502</v>
      </c>
      <c r="F13" s="346">
        <v>121</v>
      </c>
      <c r="G13" s="346">
        <v>21</v>
      </c>
      <c r="H13" s="346">
        <v>8143</v>
      </c>
      <c r="I13" s="346">
        <v>952</v>
      </c>
      <c r="J13" s="349">
        <v>9095</v>
      </c>
      <c r="L13" s="344" t="s">
        <v>245</v>
      </c>
      <c r="M13" s="563">
        <v>3634</v>
      </c>
      <c r="N13" s="563">
        <v>5319</v>
      </c>
      <c r="O13" s="563">
        <v>142</v>
      </c>
      <c r="P13" s="562">
        <v>9095</v>
      </c>
    </row>
    <row r="14" spans="1:16" ht="24" customHeight="1" thickBot="1">
      <c r="A14" s="561" t="s">
        <v>244</v>
      </c>
      <c r="B14" s="560">
        <v>4739</v>
      </c>
      <c r="C14" s="560">
        <v>447</v>
      </c>
      <c r="D14" s="560">
        <v>5075</v>
      </c>
      <c r="E14" s="560">
        <v>698</v>
      </c>
      <c r="F14" s="560">
        <v>178</v>
      </c>
      <c r="G14" s="560">
        <v>24</v>
      </c>
      <c r="H14" s="346">
        <v>9992</v>
      </c>
      <c r="I14" s="346">
        <v>1169</v>
      </c>
      <c r="J14" s="349">
        <v>11161</v>
      </c>
      <c r="K14" s="559"/>
      <c r="L14" s="558" t="s">
        <v>244</v>
      </c>
      <c r="M14" s="557">
        <v>5186</v>
      </c>
      <c r="N14" s="557">
        <v>5773</v>
      </c>
      <c r="O14" s="557">
        <v>202</v>
      </c>
      <c r="P14" s="556">
        <v>11161</v>
      </c>
    </row>
    <row r="15" spans="1:16" ht="27.75" customHeight="1" thickBot="1">
      <c r="A15" s="555" t="s">
        <v>243</v>
      </c>
      <c r="B15" s="554">
        <v>35503</v>
      </c>
      <c r="C15" s="554">
        <v>3137</v>
      </c>
      <c r="D15" s="554">
        <v>39368</v>
      </c>
      <c r="E15" s="554">
        <v>3378</v>
      </c>
      <c r="F15" s="554">
        <v>1387</v>
      </c>
      <c r="G15" s="554">
        <v>154</v>
      </c>
      <c r="H15" s="554">
        <v>76258</v>
      </c>
      <c r="I15" s="554">
        <v>6669</v>
      </c>
      <c r="J15" s="553">
        <v>82927</v>
      </c>
      <c r="K15" s="552"/>
      <c r="L15" s="551" t="s">
        <v>243</v>
      </c>
      <c r="M15" s="550">
        <v>38640</v>
      </c>
      <c r="N15" s="550">
        <v>42746</v>
      </c>
      <c r="O15" s="550">
        <v>1541</v>
      </c>
      <c r="P15" s="549">
        <v>82927</v>
      </c>
    </row>
    <row r="16" spans="1:16" ht="12.75">
      <c r="A16" s="452" t="s">
        <v>287</v>
      </c>
      <c r="B16" s="408"/>
      <c r="C16" s="408"/>
      <c r="D16" s="408"/>
      <c r="E16" s="408"/>
      <c r="F16" s="408"/>
      <c r="G16" s="408"/>
      <c r="H16" s="408"/>
      <c r="I16" s="408"/>
      <c r="J16" s="408"/>
      <c r="L16" s="452" t="s">
        <v>287</v>
      </c>
      <c r="M16" s="408"/>
      <c r="N16" s="408"/>
      <c r="O16" s="408"/>
      <c r="P16" s="408"/>
    </row>
    <row r="17" spans="2:3" ht="12.75">
      <c r="B17" s="278"/>
      <c r="C17" s="278"/>
    </row>
    <row r="18" spans="2:3" ht="12.75">
      <c r="B18" s="274"/>
      <c r="C18" s="274"/>
    </row>
    <row r="21" spans="2:4" ht="12.75">
      <c r="B21" s="278"/>
      <c r="C21" s="278"/>
      <c r="D21" s="278"/>
    </row>
    <row r="22" spans="2:4" ht="12.75">
      <c r="B22" s="274"/>
      <c r="C22" s="274"/>
      <c r="D22" s="274"/>
    </row>
  </sheetData>
  <sheetProtection/>
  <mergeCells count="14">
    <mergeCell ref="A5:J5"/>
    <mergeCell ref="A6:J6"/>
    <mergeCell ref="A7:A8"/>
    <mergeCell ref="B7:C7"/>
    <mergeCell ref="D7:E7"/>
    <mergeCell ref="F7:G7"/>
    <mergeCell ref="H7:H8"/>
    <mergeCell ref="I7:I8"/>
    <mergeCell ref="J7:J8"/>
    <mergeCell ref="L7:L8"/>
    <mergeCell ref="M7:M8"/>
    <mergeCell ref="N7:N8"/>
    <mergeCell ref="O7:O8"/>
    <mergeCell ref="P7:P8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T27"/>
  <sheetViews>
    <sheetView showGridLines="0" zoomScale="75" zoomScaleNormal="75" zoomScalePageLayoutView="0" workbookViewId="0" topLeftCell="A1">
      <selection activeCell="B21" sqref="B21:L27"/>
    </sheetView>
  </sheetViews>
  <sheetFormatPr defaultColWidth="11.421875" defaultRowHeight="12.75"/>
  <cols>
    <col min="1" max="1" width="19.00390625" style="0" customWidth="1"/>
    <col min="2" max="8" width="13.8515625" style="0" customWidth="1"/>
    <col min="9" max="9" width="16.140625" style="0" customWidth="1"/>
    <col min="10" max="10" width="13.00390625" style="0" customWidth="1"/>
  </cols>
  <sheetData>
    <row r="1" spans="1:11" ht="18">
      <c r="A1" s="359"/>
      <c r="B1" s="358"/>
      <c r="C1" s="358"/>
      <c r="D1" s="358"/>
      <c r="E1" s="358"/>
      <c r="F1" s="358"/>
      <c r="G1" s="358"/>
      <c r="H1" s="358"/>
      <c r="I1" s="358"/>
      <c r="J1" s="358"/>
      <c r="K1" s="602"/>
    </row>
    <row r="2" spans="1:11" ht="18">
      <c r="A2" s="359"/>
      <c r="B2" s="360"/>
      <c r="C2" s="360"/>
      <c r="D2" s="360"/>
      <c r="E2" s="360"/>
      <c r="F2" s="360"/>
      <c r="G2" s="360"/>
      <c r="H2" s="360"/>
      <c r="I2" s="360"/>
      <c r="J2" s="360"/>
      <c r="K2" s="602"/>
    </row>
    <row r="3" spans="1:11" ht="18">
      <c r="A3" s="359"/>
      <c r="B3" s="360"/>
      <c r="C3" s="360"/>
      <c r="D3" s="360"/>
      <c r="E3" s="360"/>
      <c r="F3" s="360"/>
      <c r="G3" s="360"/>
      <c r="H3" s="360"/>
      <c r="I3" s="360"/>
      <c r="J3" s="360"/>
      <c r="K3" s="602"/>
    </row>
    <row r="4" spans="1:11" ht="18">
      <c r="A4" s="359"/>
      <c r="B4" s="359"/>
      <c r="C4" s="358"/>
      <c r="D4" s="357"/>
      <c r="E4" s="603"/>
      <c r="F4" s="603"/>
      <c r="G4" s="603"/>
      <c r="H4" s="603"/>
      <c r="I4" s="603"/>
      <c r="J4" s="603"/>
      <c r="K4" s="602"/>
    </row>
    <row r="5" spans="1:11" ht="18">
      <c r="A5" s="864" t="s">
        <v>386</v>
      </c>
      <c r="B5" s="864"/>
      <c r="C5" s="864"/>
      <c r="D5" s="864"/>
      <c r="E5" s="864"/>
      <c r="F5" s="864"/>
      <c r="G5" s="864"/>
      <c r="H5" s="864"/>
      <c r="I5" s="864"/>
      <c r="J5" s="864"/>
      <c r="K5" s="602"/>
    </row>
    <row r="6" spans="1:20" ht="24.75" customHeight="1" thickBot="1">
      <c r="A6" s="865" t="str">
        <f>+'13.Trabajo, Estudio y Enseñanza'!A6:J6</f>
        <v> Junio 30  de 2014</v>
      </c>
      <c r="B6" s="865"/>
      <c r="C6" s="865"/>
      <c r="D6" s="865"/>
      <c r="E6" s="865"/>
      <c r="F6" s="865"/>
      <c r="G6" s="865"/>
      <c r="H6" s="865"/>
      <c r="I6" s="865"/>
      <c r="J6" s="865"/>
      <c r="K6" s="601"/>
      <c r="L6" s="601"/>
      <c r="M6" s="601"/>
      <c r="N6" s="601"/>
      <c r="O6" s="601"/>
      <c r="P6" s="601"/>
      <c r="Q6" s="601"/>
      <c r="R6" s="601"/>
      <c r="S6" s="601"/>
      <c r="T6" s="601"/>
    </row>
    <row r="7" spans="1:11" ht="28.5" customHeight="1">
      <c r="A7" s="866" t="s">
        <v>358</v>
      </c>
      <c r="B7" s="868" t="s">
        <v>385</v>
      </c>
      <c r="C7" s="868"/>
      <c r="D7" s="868" t="s">
        <v>384</v>
      </c>
      <c r="E7" s="868"/>
      <c r="F7" s="868" t="s">
        <v>383</v>
      </c>
      <c r="G7" s="868"/>
      <c r="H7" s="868" t="s">
        <v>289</v>
      </c>
      <c r="I7" s="869"/>
      <c r="J7" s="870" t="s">
        <v>243</v>
      </c>
      <c r="K7" s="598"/>
    </row>
    <row r="8" spans="1:11" ht="28.5" customHeight="1" thickBot="1">
      <c r="A8" s="867"/>
      <c r="B8" s="600" t="s">
        <v>13</v>
      </c>
      <c r="C8" s="600" t="s">
        <v>14</v>
      </c>
      <c r="D8" s="600" t="s">
        <v>13</v>
      </c>
      <c r="E8" s="600" t="s">
        <v>14</v>
      </c>
      <c r="F8" s="600" t="s">
        <v>13</v>
      </c>
      <c r="G8" s="600" t="s">
        <v>14</v>
      </c>
      <c r="H8" s="600" t="s">
        <v>13</v>
      </c>
      <c r="I8" s="599" t="s">
        <v>14</v>
      </c>
      <c r="J8" s="871"/>
      <c r="K8" s="598"/>
    </row>
    <row r="9" spans="1:11" ht="28.5" customHeight="1">
      <c r="A9" s="597" t="s">
        <v>347</v>
      </c>
      <c r="B9" s="596">
        <v>1538</v>
      </c>
      <c r="C9" s="596">
        <v>84</v>
      </c>
      <c r="D9" s="596">
        <v>5167</v>
      </c>
      <c r="E9" s="596">
        <v>298</v>
      </c>
      <c r="F9" s="596">
        <v>7586</v>
      </c>
      <c r="G9" s="596">
        <v>611</v>
      </c>
      <c r="H9" s="596">
        <v>14291</v>
      </c>
      <c r="I9" s="596">
        <v>993</v>
      </c>
      <c r="J9" s="595">
        <v>15284</v>
      </c>
      <c r="K9" s="587"/>
    </row>
    <row r="10" spans="1:11" ht="28.5" customHeight="1">
      <c r="A10" s="580" t="s">
        <v>248</v>
      </c>
      <c r="B10" s="594">
        <v>1039</v>
      </c>
      <c r="C10" s="594">
        <v>81</v>
      </c>
      <c r="D10" s="594">
        <v>3365</v>
      </c>
      <c r="E10" s="594">
        <v>307</v>
      </c>
      <c r="F10" s="594">
        <v>4780</v>
      </c>
      <c r="G10" s="594">
        <v>363</v>
      </c>
      <c r="H10" s="594">
        <v>9184</v>
      </c>
      <c r="I10" s="594">
        <v>751</v>
      </c>
      <c r="J10" s="593">
        <v>9935</v>
      </c>
      <c r="K10" s="587"/>
    </row>
    <row r="11" spans="1:11" ht="28.5" customHeight="1">
      <c r="A11" s="580" t="s">
        <v>247</v>
      </c>
      <c r="B11" s="594">
        <v>932</v>
      </c>
      <c r="C11" s="594">
        <v>28</v>
      </c>
      <c r="D11" s="594">
        <v>2075</v>
      </c>
      <c r="E11" s="594">
        <v>59</v>
      </c>
      <c r="F11" s="594">
        <v>2683</v>
      </c>
      <c r="G11" s="594">
        <v>87</v>
      </c>
      <c r="H11" s="594">
        <v>5690</v>
      </c>
      <c r="I11" s="594">
        <v>174</v>
      </c>
      <c r="J11" s="593">
        <v>5864</v>
      </c>
      <c r="K11" s="587"/>
    </row>
    <row r="12" spans="1:11" ht="28.5" customHeight="1">
      <c r="A12" s="580" t="s">
        <v>246</v>
      </c>
      <c r="B12" s="594">
        <v>747</v>
      </c>
      <c r="C12" s="594">
        <v>43</v>
      </c>
      <c r="D12" s="594">
        <v>2114</v>
      </c>
      <c r="E12" s="594">
        <v>130</v>
      </c>
      <c r="F12" s="594">
        <v>3071</v>
      </c>
      <c r="G12" s="594">
        <v>188</v>
      </c>
      <c r="H12" s="594">
        <v>5932</v>
      </c>
      <c r="I12" s="594">
        <v>361</v>
      </c>
      <c r="J12" s="593">
        <v>6293</v>
      </c>
      <c r="K12" s="587"/>
    </row>
    <row r="13" spans="1:11" ht="28.5" customHeight="1">
      <c r="A13" s="580" t="s">
        <v>245</v>
      </c>
      <c r="B13" s="594">
        <v>873</v>
      </c>
      <c r="C13" s="594">
        <v>58</v>
      </c>
      <c r="D13" s="594">
        <v>2056</v>
      </c>
      <c r="E13" s="594">
        <v>163</v>
      </c>
      <c r="F13" s="594">
        <v>2984</v>
      </c>
      <c r="G13" s="594">
        <v>259</v>
      </c>
      <c r="H13" s="594">
        <v>5913</v>
      </c>
      <c r="I13" s="594">
        <v>480</v>
      </c>
      <c r="J13" s="593">
        <v>6393</v>
      </c>
      <c r="K13" s="587"/>
    </row>
    <row r="14" spans="1:11" ht="28.5" customHeight="1" thickBot="1">
      <c r="A14" s="592" t="s">
        <v>244</v>
      </c>
      <c r="B14" s="591">
        <v>840</v>
      </c>
      <c r="C14" s="591">
        <v>54</v>
      </c>
      <c r="D14" s="591">
        <v>2309</v>
      </c>
      <c r="E14" s="591">
        <v>221</v>
      </c>
      <c r="F14" s="591">
        <v>3041</v>
      </c>
      <c r="G14" s="591">
        <v>252</v>
      </c>
      <c r="H14" s="591">
        <v>6190</v>
      </c>
      <c r="I14" s="591">
        <v>527</v>
      </c>
      <c r="J14" s="590">
        <v>6717</v>
      </c>
      <c r="K14" s="587"/>
    </row>
    <row r="15" spans="1:11" ht="28.5" customHeight="1" thickBot="1">
      <c r="A15" s="589" t="s">
        <v>243</v>
      </c>
      <c r="B15" s="588">
        <v>5969</v>
      </c>
      <c r="C15" s="588">
        <v>348</v>
      </c>
      <c r="D15" s="588">
        <v>17086</v>
      </c>
      <c r="E15" s="588">
        <v>1178</v>
      </c>
      <c r="F15" s="588">
        <v>24145</v>
      </c>
      <c r="G15" s="588">
        <v>1760</v>
      </c>
      <c r="H15" s="588">
        <v>47200</v>
      </c>
      <c r="I15" s="588">
        <v>3286</v>
      </c>
      <c r="J15" s="588">
        <v>50486</v>
      </c>
      <c r="K15" s="587"/>
    </row>
    <row r="16" spans="1:10" ht="12.75">
      <c r="A16" s="336" t="s">
        <v>287</v>
      </c>
      <c r="B16" s="408"/>
      <c r="C16" s="408"/>
      <c r="D16" s="408"/>
      <c r="E16" s="408"/>
      <c r="F16" s="408"/>
      <c r="G16" s="408"/>
      <c r="H16" s="408"/>
      <c r="I16" s="408"/>
      <c r="J16" s="408"/>
    </row>
    <row r="17" spans="1:10" ht="12.75">
      <c r="A17" s="333" t="s">
        <v>286</v>
      </c>
      <c r="B17" s="450"/>
      <c r="C17" s="450"/>
      <c r="D17" s="450"/>
      <c r="E17" s="450"/>
      <c r="F17" s="450"/>
      <c r="G17" s="450"/>
      <c r="H17" s="450"/>
      <c r="I17" s="450"/>
      <c r="J17" s="450"/>
    </row>
    <row r="18" spans="1:10" ht="13.5" thickBot="1">
      <c r="A18" s="450"/>
      <c r="B18" s="450"/>
      <c r="C18" s="450"/>
      <c r="D18" s="450"/>
      <c r="E18" s="450"/>
      <c r="F18" s="450"/>
      <c r="G18" s="450"/>
      <c r="H18" s="450"/>
      <c r="I18" s="450"/>
      <c r="J18" s="586"/>
    </row>
    <row r="19" spans="1:13" ht="26.25" customHeight="1">
      <c r="A19" s="866" t="s">
        <v>358</v>
      </c>
      <c r="B19" s="875" t="s">
        <v>382</v>
      </c>
      <c r="C19" s="876"/>
      <c r="D19" s="875" t="s">
        <v>381</v>
      </c>
      <c r="E19" s="876"/>
      <c r="F19" s="875" t="s">
        <v>380</v>
      </c>
      <c r="G19" s="876"/>
      <c r="H19" s="875" t="s">
        <v>379</v>
      </c>
      <c r="I19" s="876"/>
      <c r="J19" s="875" t="s">
        <v>289</v>
      </c>
      <c r="K19" s="876"/>
      <c r="L19" s="872" t="s">
        <v>368</v>
      </c>
      <c r="M19" s="584"/>
    </row>
    <row r="20" spans="1:13" ht="26.25" customHeight="1">
      <c r="A20" s="874"/>
      <c r="B20" s="585" t="s">
        <v>13</v>
      </c>
      <c r="C20" s="585" t="s">
        <v>14</v>
      </c>
      <c r="D20" s="585" t="s">
        <v>13</v>
      </c>
      <c r="E20" s="585" t="s">
        <v>14</v>
      </c>
      <c r="F20" s="585" t="s">
        <v>13</v>
      </c>
      <c r="G20" s="585" t="s">
        <v>14</v>
      </c>
      <c r="H20" s="585" t="s">
        <v>13</v>
      </c>
      <c r="I20" s="585" t="s">
        <v>14</v>
      </c>
      <c r="J20" s="585" t="s">
        <v>13</v>
      </c>
      <c r="K20" s="585" t="s">
        <v>14</v>
      </c>
      <c r="L20" s="873"/>
      <c r="M20" s="584"/>
    </row>
    <row r="21" spans="1:14" ht="26.25" customHeight="1">
      <c r="A21" s="583" t="s">
        <v>347</v>
      </c>
      <c r="B21" s="581">
        <v>5599</v>
      </c>
      <c r="C21" s="581">
        <v>456</v>
      </c>
      <c r="D21" s="581">
        <v>5155</v>
      </c>
      <c r="E21" s="581">
        <v>484</v>
      </c>
      <c r="F21" s="581">
        <v>1535</v>
      </c>
      <c r="G21" s="581">
        <v>136</v>
      </c>
      <c r="H21" s="581">
        <v>6098</v>
      </c>
      <c r="I21" s="581">
        <v>529</v>
      </c>
      <c r="J21" s="581">
        <v>18387</v>
      </c>
      <c r="K21" s="581">
        <v>1605</v>
      </c>
      <c r="L21" s="582">
        <v>19992</v>
      </c>
      <c r="M21" s="572"/>
      <c r="N21" s="278"/>
    </row>
    <row r="22" spans="1:14" ht="26.25" customHeight="1">
      <c r="A22" s="580" t="s">
        <v>248</v>
      </c>
      <c r="B22" s="579">
        <v>3900</v>
      </c>
      <c r="C22" s="579">
        <v>275</v>
      </c>
      <c r="D22" s="581">
        <v>3535</v>
      </c>
      <c r="E22" s="579">
        <v>271</v>
      </c>
      <c r="F22" s="579">
        <v>1516</v>
      </c>
      <c r="G22" s="579">
        <v>79</v>
      </c>
      <c r="H22" s="579">
        <v>3761</v>
      </c>
      <c r="I22" s="579">
        <v>292</v>
      </c>
      <c r="J22" s="579">
        <v>12712</v>
      </c>
      <c r="K22" s="579">
        <v>917</v>
      </c>
      <c r="L22" s="578">
        <v>13629</v>
      </c>
      <c r="M22" s="572"/>
      <c r="N22" s="278"/>
    </row>
    <row r="23" spans="1:14" ht="26.25" customHeight="1">
      <c r="A23" s="580" t="s">
        <v>247</v>
      </c>
      <c r="B23" s="579">
        <v>2213</v>
      </c>
      <c r="C23" s="579">
        <v>72</v>
      </c>
      <c r="D23" s="579">
        <v>2030</v>
      </c>
      <c r="E23" s="579">
        <v>64</v>
      </c>
      <c r="F23" s="579">
        <v>844</v>
      </c>
      <c r="G23" s="579">
        <v>23</v>
      </c>
      <c r="H23" s="579">
        <v>2511</v>
      </c>
      <c r="I23" s="579">
        <v>83</v>
      </c>
      <c r="J23" s="579">
        <v>7598</v>
      </c>
      <c r="K23" s="579">
        <v>242</v>
      </c>
      <c r="L23" s="578">
        <v>7840</v>
      </c>
      <c r="M23" s="572"/>
      <c r="N23" s="278"/>
    </row>
    <row r="24" spans="1:14" ht="26.25" customHeight="1">
      <c r="A24" s="580" t="s">
        <v>246</v>
      </c>
      <c r="B24" s="579">
        <v>1788</v>
      </c>
      <c r="C24" s="579">
        <v>157</v>
      </c>
      <c r="D24" s="579">
        <v>1561</v>
      </c>
      <c r="E24" s="579">
        <v>154</v>
      </c>
      <c r="F24" s="579">
        <v>451</v>
      </c>
      <c r="G24" s="579">
        <v>40</v>
      </c>
      <c r="H24" s="579">
        <v>1688</v>
      </c>
      <c r="I24" s="579">
        <v>178</v>
      </c>
      <c r="J24" s="579">
        <v>5488</v>
      </c>
      <c r="K24" s="579">
        <v>529</v>
      </c>
      <c r="L24" s="578">
        <v>6017</v>
      </c>
      <c r="M24" s="572"/>
      <c r="N24" s="278"/>
    </row>
    <row r="25" spans="1:14" ht="26.25" customHeight="1">
      <c r="A25" s="580" t="s">
        <v>245</v>
      </c>
      <c r="B25" s="579">
        <v>2263</v>
      </c>
      <c r="C25" s="579">
        <v>201</v>
      </c>
      <c r="D25" s="579">
        <v>1976</v>
      </c>
      <c r="E25" s="579">
        <v>149</v>
      </c>
      <c r="F25" s="579">
        <v>682</v>
      </c>
      <c r="G25" s="579">
        <v>65</v>
      </c>
      <c r="H25" s="579">
        <v>2641</v>
      </c>
      <c r="I25" s="579">
        <v>261</v>
      </c>
      <c r="J25" s="579">
        <v>7562</v>
      </c>
      <c r="K25" s="579">
        <v>676</v>
      </c>
      <c r="L25" s="578">
        <v>8238</v>
      </c>
      <c r="M25" s="572"/>
      <c r="N25" s="278"/>
    </row>
    <row r="26" spans="1:14" ht="26.25" customHeight="1">
      <c r="A26" s="577" t="s">
        <v>244</v>
      </c>
      <c r="B26" s="576">
        <v>2267</v>
      </c>
      <c r="C26" s="576">
        <v>182</v>
      </c>
      <c r="D26" s="576">
        <v>1754</v>
      </c>
      <c r="E26" s="576">
        <v>181</v>
      </c>
      <c r="F26" s="576">
        <v>730</v>
      </c>
      <c r="G26" s="576">
        <v>55</v>
      </c>
      <c r="H26" s="576">
        <v>1873</v>
      </c>
      <c r="I26" s="576">
        <v>143</v>
      </c>
      <c r="J26" s="576">
        <v>6624</v>
      </c>
      <c r="K26" s="576">
        <v>561</v>
      </c>
      <c r="L26" s="575">
        <v>7185</v>
      </c>
      <c r="M26" s="572"/>
      <c r="N26" s="278"/>
    </row>
    <row r="27" spans="1:14" ht="26.25" customHeight="1" thickBot="1">
      <c r="A27" s="574" t="s">
        <v>243</v>
      </c>
      <c r="B27" s="573">
        <v>17658</v>
      </c>
      <c r="C27" s="573">
        <v>1456</v>
      </c>
      <c r="D27" s="573">
        <v>16011</v>
      </c>
      <c r="E27" s="573">
        <v>1303</v>
      </c>
      <c r="F27" s="573">
        <v>5758</v>
      </c>
      <c r="G27" s="573">
        <v>398</v>
      </c>
      <c r="H27" s="573">
        <v>18572</v>
      </c>
      <c r="I27" s="573">
        <v>1486</v>
      </c>
      <c r="J27" s="573">
        <v>58371</v>
      </c>
      <c r="K27" s="573">
        <v>4530</v>
      </c>
      <c r="L27" s="573">
        <v>62901</v>
      </c>
      <c r="M27" s="572"/>
      <c r="N27" s="278"/>
    </row>
  </sheetData>
  <sheetProtection/>
  <mergeCells count="15">
    <mergeCell ref="L19:L20"/>
    <mergeCell ref="A19:A20"/>
    <mergeCell ref="B19:C19"/>
    <mergeCell ref="D19:E19"/>
    <mergeCell ref="F19:G19"/>
    <mergeCell ref="H19:I19"/>
    <mergeCell ref="J19:K19"/>
    <mergeCell ref="A5:J5"/>
    <mergeCell ref="A6:J6"/>
    <mergeCell ref="A7:A8"/>
    <mergeCell ref="B7:C7"/>
    <mergeCell ref="D7:E7"/>
    <mergeCell ref="F7:G7"/>
    <mergeCell ref="H7:I7"/>
    <mergeCell ref="J7:J8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L22"/>
  <sheetViews>
    <sheetView showGridLines="0" showZeros="0" zoomScale="75" zoomScaleNormal="75" zoomScalePageLayoutView="0" workbookViewId="0" topLeftCell="A1">
      <selection activeCell="H30" sqref="H30"/>
    </sheetView>
  </sheetViews>
  <sheetFormatPr defaultColWidth="11.421875" defaultRowHeight="12.75"/>
  <cols>
    <col min="1" max="1" width="23.28125" style="0" customWidth="1"/>
    <col min="2" max="2" width="15.140625" style="0" customWidth="1"/>
    <col min="3" max="3" width="13.28125" style="0" customWidth="1"/>
    <col min="4" max="4" width="14.57421875" style="0" customWidth="1"/>
    <col min="5" max="5" width="12.421875" style="0" customWidth="1"/>
    <col min="6" max="6" width="14.421875" style="0" customWidth="1"/>
    <col min="7" max="7" width="17.7109375" style="0" customWidth="1"/>
    <col min="8" max="8" width="14.421875" style="0" customWidth="1"/>
    <col min="9" max="9" width="12.7109375" style="0" customWidth="1"/>
    <col min="10" max="10" width="14.57421875" style="0" customWidth="1"/>
    <col min="11" max="11" width="13.57421875" style="0" customWidth="1"/>
    <col min="12" max="12" width="15.7109375" style="0" customWidth="1"/>
  </cols>
  <sheetData>
    <row r="1" spans="1:12" ht="18">
      <c r="A1" s="359"/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</row>
    <row r="2" spans="1:12" ht="18">
      <c r="A2" s="359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</row>
    <row r="3" spans="1:12" ht="18">
      <c r="A3" s="359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</row>
    <row r="4" spans="1:12" ht="18">
      <c r="A4" s="359"/>
      <c r="B4" s="359"/>
      <c r="C4" s="358"/>
      <c r="D4" s="357"/>
      <c r="E4" s="603"/>
      <c r="F4" s="603"/>
      <c r="G4" s="603"/>
      <c r="H4" s="603"/>
      <c r="I4" s="603"/>
      <c r="J4" s="603"/>
      <c r="K4" s="603"/>
      <c r="L4" s="603"/>
    </row>
    <row r="5" spans="1:12" ht="18">
      <c r="A5" s="864" t="s">
        <v>386</v>
      </c>
      <c r="B5" s="864"/>
      <c r="C5" s="864"/>
      <c r="D5" s="864"/>
      <c r="E5" s="864"/>
      <c r="F5" s="864"/>
      <c r="G5" s="864"/>
      <c r="H5" s="864"/>
      <c r="I5" s="864"/>
      <c r="J5" s="864"/>
      <c r="K5" s="864"/>
      <c r="L5" s="864"/>
    </row>
    <row r="6" spans="1:12" s="275" customFormat="1" ht="18.75" customHeight="1" thickBot="1">
      <c r="A6" s="865" t="str">
        <f>+'14.Nivel Academico Intramural'!A6:J6</f>
        <v> Junio 30  de 2014</v>
      </c>
      <c r="B6" s="865"/>
      <c r="C6" s="865"/>
      <c r="D6" s="865"/>
      <c r="E6" s="865"/>
      <c r="F6" s="865"/>
      <c r="G6" s="865"/>
      <c r="H6" s="865"/>
      <c r="I6" s="865"/>
      <c r="J6" s="865"/>
      <c r="K6" s="865"/>
      <c r="L6" s="865"/>
    </row>
    <row r="7" spans="1:12" ht="38.25" customHeight="1">
      <c r="A7" s="866" t="s">
        <v>358</v>
      </c>
      <c r="B7" s="877" t="s">
        <v>390</v>
      </c>
      <c r="C7" s="878"/>
      <c r="D7" s="877" t="s">
        <v>389</v>
      </c>
      <c r="E7" s="878"/>
      <c r="F7" s="877" t="s">
        <v>388</v>
      </c>
      <c r="G7" s="878"/>
      <c r="H7" s="877" t="s">
        <v>387</v>
      </c>
      <c r="I7" s="878"/>
      <c r="J7" s="877" t="s">
        <v>289</v>
      </c>
      <c r="K7" s="878"/>
      <c r="L7" s="879" t="s">
        <v>243</v>
      </c>
    </row>
    <row r="8" spans="1:12" ht="38.25" customHeight="1">
      <c r="A8" s="874"/>
      <c r="B8" s="614" t="s">
        <v>13</v>
      </c>
      <c r="C8" s="614" t="s">
        <v>14</v>
      </c>
      <c r="D8" s="614" t="s">
        <v>13</v>
      </c>
      <c r="E8" s="614" t="s">
        <v>14</v>
      </c>
      <c r="F8" s="614" t="s">
        <v>13</v>
      </c>
      <c r="G8" s="614" t="s">
        <v>14</v>
      </c>
      <c r="H8" s="614" t="s">
        <v>13</v>
      </c>
      <c r="I8" s="614" t="s">
        <v>14</v>
      </c>
      <c r="J8" s="614" t="s">
        <v>13</v>
      </c>
      <c r="K8" s="614" t="s">
        <v>14</v>
      </c>
      <c r="L8" s="880"/>
    </row>
    <row r="9" spans="1:12" s="605" customFormat="1" ht="29.25" customHeight="1">
      <c r="A9" s="613" t="s">
        <v>347</v>
      </c>
      <c r="B9" s="610">
        <v>489</v>
      </c>
      <c r="C9" s="610">
        <v>85</v>
      </c>
      <c r="D9" s="610">
        <v>180</v>
      </c>
      <c r="E9" s="610">
        <v>17</v>
      </c>
      <c r="F9" s="610">
        <v>606</v>
      </c>
      <c r="G9" s="610">
        <v>71</v>
      </c>
      <c r="H9" s="610">
        <v>86</v>
      </c>
      <c r="I9" s="610">
        <v>20</v>
      </c>
      <c r="J9" s="610">
        <v>1361</v>
      </c>
      <c r="K9" s="610">
        <v>193</v>
      </c>
      <c r="L9" s="609">
        <v>1554</v>
      </c>
    </row>
    <row r="10" spans="1:12" s="605" customFormat="1" ht="29.25" customHeight="1">
      <c r="A10" s="612" t="s">
        <v>248</v>
      </c>
      <c r="B10" s="610">
        <v>193</v>
      </c>
      <c r="C10" s="610">
        <v>43</v>
      </c>
      <c r="D10" s="610">
        <v>69</v>
      </c>
      <c r="E10" s="610">
        <v>11</v>
      </c>
      <c r="F10" s="610">
        <v>236</v>
      </c>
      <c r="G10" s="610">
        <v>39</v>
      </c>
      <c r="H10" s="610">
        <v>17</v>
      </c>
      <c r="I10" s="610">
        <v>2</v>
      </c>
      <c r="J10" s="610">
        <v>515</v>
      </c>
      <c r="K10" s="610">
        <v>95</v>
      </c>
      <c r="L10" s="609">
        <v>610</v>
      </c>
    </row>
    <row r="11" spans="1:12" s="605" customFormat="1" ht="29.25" customHeight="1">
      <c r="A11" s="612" t="s">
        <v>247</v>
      </c>
      <c r="B11" s="610">
        <v>173</v>
      </c>
      <c r="C11" s="610">
        <v>14</v>
      </c>
      <c r="D11" s="610">
        <v>54</v>
      </c>
      <c r="E11" s="610">
        <v>5</v>
      </c>
      <c r="F11" s="610">
        <v>198</v>
      </c>
      <c r="G11" s="610">
        <v>14</v>
      </c>
      <c r="H11" s="610">
        <v>17</v>
      </c>
      <c r="I11" s="610">
        <v>0</v>
      </c>
      <c r="J11" s="610">
        <v>442</v>
      </c>
      <c r="K11" s="610">
        <v>33</v>
      </c>
      <c r="L11" s="609">
        <v>475</v>
      </c>
    </row>
    <row r="12" spans="1:12" s="605" customFormat="1" ht="29.25" customHeight="1">
      <c r="A12" s="612" t="s">
        <v>246</v>
      </c>
      <c r="B12" s="610">
        <v>142</v>
      </c>
      <c r="C12" s="610">
        <v>12</v>
      </c>
      <c r="D12" s="610">
        <v>49</v>
      </c>
      <c r="E12" s="610">
        <v>8</v>
      </c>
      <c r="F12" s="610">
        <v>115</v>
      </c>
      <c r="G12" s="610">
        <v>13</v>
      </c>
      <c r="H12" s="610">
        <v>14</v>
      </c>
      <c r="I12" s="610">
        <v>1</v>
      </c>
      <c r="J12" s="610">
        <v>320</v>
      </c>
      <c r="K12" s="610">
        <v>34</v>
      </c>
      <c r="L12" s="609">
        <v>354</v>
      </c>
    </row>
    <row r="13" spans="1:12" s="605" customFormat="1" ht="29.25" customHeight="1">
      <c r="A13" s="612" t="s">
        <v>245</v>
      </c>
      <c r="B13" s="610">
        <v>135</v>
      </c>
      <c r="C13" s="610">
        <v>32</v>
      </c>
      <c r="D13" s="610">
        <v>77</v>
      </c>
      <c r="E13" s="610">
        <v>11</v>
      </c>
      <c r="F13" s="610">
        <v>188</v>
      </c>
      <c r="G13" s="610">
        <v>38</v>
      </c>
      <c r="H13" s="610">
        <v>13</v>
      </c>
      <c r="I13" s="610">
        <v>2</v>
      </c>
      <c r="J13" s="610">
        <v>413</v>
      </c>
      <c r="K13" s="610">
        <v>83</v>
      </c>
      <c r="L13" s="609">
        <v>496</v>
      </c>
    </row>
    <row r="14" spans="1:12" s="605" customFormat="1" ht="29.25" customHeight="1">
      <c r="A14" s="611" t="s">
        <v>244</v>
      </c>
      <c r="B14" s="610">
        <v>110</v>
      </c>
      <c r="C14" s="610">
        <v>19</v>
      </c>
      <c r="D14" s="610">
        <v>53</v>
      </c>
      <c r="E14" s="610">
        <v>9</v>
      </c>
      <c r="F14" s="610">
        <v>129</v>
      </c>
      <c r="G14" s="610">
        <v>19</v>
      </c>
      <c r="H14" s="610">
        <v>15</v>
      </c>
      <c r="I14" s="610">
        <v>1</v>
      </c>
      <c r="J14" s="610">
        <v>307</v>
      </c>
      <c r="K14" s="610">
        <v>48</v>
      </c>
      <c r="L14" s="609">
        <v>355</v>
      </c>
    </row>
    <row r="15" spans="1:12" s="605" customFormat="1" ht="29.25" customHeight="1" thickBot="1">
      <c r="A15" s="608" t="s">
        <v>243</v>
      </c>
      <c r="B15" s="607">
        <v>1242</v>
      </c>
      <c r="C15" s="607">
        <v>205</v>
      </c>
      <c r="D15" s="607">
        <v>482</v>
      </c>
      <c r="E15" s="607">
        <v>61</v>
      </c>
      <c r="F15" s="607">
        <v>1472</v>
      </c>
      <c r="G15" s="607">
        <v>194</v>
      </c>
      <c r="H15" s="607">
        <v>162</v>
      </c>
      <c r="I15" s="607">
        <v>26</v>
      </c>
      <c r="J15" s="607">
        <v>3358</v>
      </c>
      <c r="K15" s="607">
        <v>486</v>
      </c>
      <c r="L15" s="606">
        <v>3844</v>
      </c>
    </row>
    <row r="16" spans="1:12" ht="12.75">
      <c r="A16" s="336" t="s">
        <v>287</v>
      </c>
      <c r="B16" s="408"/>
      <c r="C16" s="408"/>
      <c r="D16" s="408"/>
      <c r="E16" s="408"/>
      <c r="F16" s="408"/>
      <c r="G16" s="408"/>
      <c r="H16" s="408"/>
      <c r="I16" s="408"/>
      <c r="J16" s="408"/>
      <c r="K16" s="408"/>
      <c r="L16" s="408"/>
    </row>
    <row r="17" spans="1:12" ht="12.75">
      <c r="A17" s="333" t="s">
        <v>286</v>
      </c>
      <c r="B17" s="450"/>
      <c r="C17" s="450"/>
      <c r="D17" s="450"/>
      <c r="E17" s="450"/>
      <c r="F17" s="450"/>
      <c r="G17" s="450"/>
      <c r="H17" s="450"/>
      <c r="I17" s="450"/>
      <c r="J17" s="450"/>
      <c r="K17" s="450"/>
      <c r="L17" s="450"/>
    </row>
    <row r="22" ht="15">
      <c r="K22" s="604"/>
    </row>
  </sheetData>
  <sheetProtection/>
  <mergeCells count="9">
    <mergeCell ref="A5:L5"/>
    <mergeCell ref="A6:L6"/>
    <mergeCell ref="A7:A8"/>
    <mergeCell ref="B7:C7"/>
    <mergeCell ref="D7:E7"/>
    <mergeCell ref="F7:G7"/>
    <mergeCell ref="H7:I7"/>
    <mergeCell ref="J7:K7"/>
    <mergeCell ref="L7:L8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Q52"/>
  <sheetViews>
    <sheetView showGridLines="0" zoomScale="80" zoomScaleNormal="80" zoomScalePageLayoutView="0" workbookViewId="0" topLeftCell="A1">
      <selection activeCell="D30" sqref="D30"/>
    </sheetView>
  </sheetViews>
  <sheetFormatPr defaultColWidth="11.421875" defaultRowHeight="12.75"/>
  <cols>
    <col min="1" max="1" width="18.421875" style="258" customWidth="1"/>
    <col min="2" max="3" width="11.57421875" style="258" customWidth="1"/>
    <col min="4" max="4" width="14.421875" style="258" customWidth="1"/>
    <col min="5" max="6" width="11.57421875" style="258" customWidth="1"/>
    <col min="7" max="7" width="15.8515625" style="258" customWidth="1"/>
    <col min="8" max="8" width="14.00390625" style="258" customWidth="1"/>
    <col min="9" max="9" width="11.421875" style="258" customWidth="1"/>
    <col min="10" max="10" width="20.28125" style="258" customWidth="1"/>
    <col min="11" max="11" width="14.8515625" style="258" customWidth="1"/>
    <col min="12" max="12" width="16.28125" style="258" customWidth="1"/>
    <col min="13" max="13" width="14.8515625" style="258" customWidth="1"/>
    <col min="14" max="14" width="17.140625" style="258" customWidth="1"/>
    <col min="15" max="17" width="13.57421875" style="258" customWidth="1"/>
    <col min="18" max="250" width="11.421875" style="258" customWidth="1"/>
    <col min="251" max="251" width="18.421875" style="258" customWidth="1"/>
    <col min="252" max="253" width="11.57421875" style="258" customWidth="1"/>
    <col min="254" max="254" width="14.421875" style="258" customWidth="1"/>
    <col min="255" max="16384" width="11.57421875" style="258" customWidth="1"/>
  </cols>
  <sheetData>
    <row r="1" spans="1:8" ht="15" customHeight="1">
      <c r="A1" s="272"/>
      <c r="B1" s="272"/>
      <c r="C1" s="272"/>
      <c r="D1" s="272"/>
      <c r="E1" s="272"/>
      <c r="F1" s="272"/>
      <c r="G1" s="272"/>
      <c r="H1" s="272"/>
    </row>
    <row r="2" spans="1:8" ht="15" customHeight="1">
      <c r="A2" s="273"/>
      <c r="B2" s="273"/>
      <c r="C2" s="273"/>
      <c r="D2" s="273"/>
      <c r="E2" s="273"/>
      <c r="F2" s="273"/>
      <c r="G2" s="273"/>
      <c r="H2" s="273"/>
    </row>
    <row r="3" spans="1:8" ht="15" customHeight="1">
      <c r="A3" s="273"/>
      <c r="B3" s="273"/>
      <c r="C3" s="273"/>
      <c r="D3" s="273"/>
      <c r="E3" s="273"/>
      <c r="F3" s="273"/>
      <c r="G3" s="273"/>
      <c r="H3" s="273"/>
    </row>
    <row r="4" spans="1:8" ht="15" customHeight="1">
      <c r="A4" s="272"/>
      <c r="B4" s="272"/>
      <c r="C4" s="272"/>
      <c r="D4" s="272"/>
      <c r="E4" s="272"/>
      <c r="F4" s="272"/>
      <c r="G4" s="272"/>
      <c r="H4" s="272"/>
    </row>
    <row r="5" spans="1:14" ht="15" customHeight="1">
      <c r="A5" s="736" t="s">
        <v>257</v>
      </c>
      <c r="B5" s="736"/>
      <c r="C5" s="736"/>
      <c r="D5" s="736"/>
      <c r="E5" s="736"/>
      <c r="F5" s="736"/>
      <c r="G5" s="736"/>
      <c r="H5" s="736"/>
      <c r="J5" s="736" t="s">
        <v>256</v>
      </c>
      <c r="K5" s="736"/>
      <c r="L5" s="736"/>
      <c r="M5" s="736"/>
      <c r="N5" s="736"/>
    </row>
    <row r="6" spans="1:14" ht="15" customHeight="1" thickBot="1">
      <c r="A6" s="737" t="str">
        <f>+'1.POBLACIÓN POR ESTABLECIMIENTO'!A6:N6</f>
        <v> Junio 30 de 2014</v>
      </c>
      <c r="B6" s="737"/>
      <c r="C6" s="737"/>
      <c r="D6" s="737"/>
      <c r="E6" s="737"/>
      <c r="F6" s="737"/>
      <c r="G6" s="737"/>
      <c r="H6" s="737"/>
      <c r="J6" s="737" t="str">
        <f>+A6</f>
        <v> Junio 30 de 2014</v>
      </c>
      <c r="K6" s="738"/>
      <c r="L6" s="738"/>
      <c r="M6" s="738"/>
      <c r="N6" s="738"/>
    </row>
    <row r="7" spans="1:14" s="266" customFormat="1" ht="24.75" customHeight="1">
      <c r="A7" s="739" t="s">
        <v>251</v>
      </c>
      <c r="B7" s="741" t="s">
        <v>7</v>
      </c>
      <c r="C7" s="741"/>
      <c r="D7" s="742" t="s">
        <v>8</v>
      </c>
      <c r="E7" s="741" t="s">
        <v>9</v>
      </c>
      <c r="F7" s="741"/>
      <c r="G7" s="742" t="s">
        <v>10</v>
      </c>
      <c r="H7" s="744" t="s">
        <v>4</v>
      </c>
      <c r="J7" s="746" t="s">
        <v>251</v>
      </c>
      <c r="K7" s="742" t="s">
        <v>255</v>
      </c>
      <c r="L7" s="742" t="s">
        <v>250</v>
      </c>
      <c r="M7" s="742" t="s">
        <v>254</v>
      </c>
      <c r="N7" s="744" t="s">
        <v>250</v>
      </c>
    </row>
    <row r="8" spans="1:17" s="266" customFormat="1" ht="24.75" customHeight="1" thickBot="1">
      <c r="A8" s="740"/>
      <c r="B8" s="622" t="s">
        <v>255</v>
      </c>
      <c r="C8" s="622" t="s">
        <v>254</v>
      </c>
      <c r="D8" s="743"/>
      <c r="E8" s="622" t="s">
        <v>255</v>
      </c>
      <c r="F8" s="622" t="s">
        <v>254</v>
      </c>
      <c r="G8" s="743"/>
      <c r="H8" s="745"/>
      <c r="J8" s="747"/>
      <c r="K8" s="743"/>
      <c r="L8" s="743"/>
      <c r="M8" s="743"/>
      <c r="N8" s="745"/>
      <c r="O8" s="258"/>
      <c r="P8" s="258"/>
      <c r="Q8" s="258"/>
    </row>
    <row r="9" spans="1:14" ht="24.75" customHeight="1">
      <c r="A9" s="630" t="s">
        <v>249</v>
      </c>
      <c r="B9" s="631">
        <v>614</v>
      </c>
      <c r="C9" s="632">
        <v>71</v>
      </c>
      <c r="D9" s="631">
        <v>685</v>
      </c>
      <c r="E9" s="632">
        <v>4883</v>
      </c>
      <c r="F9" s="631">
        <v>248</v>
      </c>
      <c r="G9" s="633">
        <v>5131</v>
      </c>
      <c r="H9" s="634">
        <v>5816</v>
      </c>
      <c r="J9" s="645" t="s">
        <v>249</v>
      </c>
      <c r="K9" s="646">
        <v>5497</v>
      </c>
      <c r="L9" s="647">
        <v>0.9451513067400276</v>
      </c>
      <c r="M9" s="646">
        <v>319</v>
      </c>
      <c r="N9" s="648">
        <v>0.05484869325997249</v>
      </c>
    </row>
    <row r="10" spans="1:14" ht="24.75" customHeight="1">
      <c r="A10" s="635" t="s">
        <v>248</v>
      </c>
      <c r="B10" s="636">
        <v>324</v>
      </c>
      <c r="C10" s="637">
        <v>43</v>
      </c>
      <c r="D10" s="636">
        <v>367</v>
      </c>
      <c r="E10" s="637">
        <v>2322</v>
      </c>
      <c r="F10" s="636">
        <v>188</v>
      </c>
      <c r="G10" s="638">
        <v>2510</v>
      </c>
      <c r="H10" s="639">
        <v>2877</v>
      </c>
      <c r="J10" s="649" t="s">
        <v>248</v>
      </c>
      <c r="K10" s="650">
        <v>2646</v>
      </c>
      <c r="L10" s="651">
        <v>0.9197080291970803</v>
      </c>
      <c r="M10" s="650">
        <v>231</v>
      </c>
      <c r="N10" s="652">
        <v>0.08029197080291971</v>
      </c>
    </row>
    <row r="11" spans="1:14" ht="24.75" customHeight="1">
      <c r="A11" s="635" t="s">
        <v>247</v>
      </c>
      <c r="B11" s="636">
        <v>1580</v>
      </c>
      <c r="C11" s="637">
        <v>57</v>
      </c>
      <c r="D11" s="636">
        <v>1637</v>
      </c>
      <c r="E11" s="637">
        <v>2300</v>
      </c>
      <c r="F11" s="636">
        <v>46</v>
      </c>
      <c r="G11" s="638">
        <v>2346</v>
      </c>
      <c r="H11" s="639">
        <v>3983</v>
      </c>
      <c r="J11" s="649" t="s">
        <v>247</v>
      </c>
      <c r="K11" s="650">
        <v>3880</v>
      </c>
      <c r="L11" s="651">
        <v>0.9741400954054733</v>
      </c>
      <c r="M11" s="650">
        <v>103</v>
      </c>
      <c r="N11" s="652">
        <v>0.02585990459452674</v>
      </c>
    </row>
    <row r="12" spans="1:14" ht="24.75" customHeight="1">
      <c r="A12" s="635" t="s">
        <v>246</v>
      </c>
      <c r="B12" s="636">
        <v>170</v>
      </c>
      <c r="C12" s="637">
        <v>8</v>
      </c>
      <c r="D12" s="636">
        <v>178</v>
      </c>
      <c r="E12" s="637">
        <v>1698</v>
      </c>
      <c r="F12" s="636">
        <v>76</v>
      </c>
      <c r="G12" s="638">
        <v>1774</v>
      </c>
      <c r="H12" s="639">
        <v>1952</v>
      </c>
      <c r="J12" s="649" t="s">
        <v>246</v>
      </c>
      <c r="K12" s="650">
        <v>1868</v>
      </c>
      <c r="L12" s="651">
        <v>0.9569672131147541</v>
      </c>
      <c r="M12" s="650">
        <v>84</v>
      </c>
      <c r="N12" s="652">
        <v>0.0430327868852459</v>
      </c>
    </row>
    <row r="13" spans="1:14" ht="24.75" customHeight="1">
      <c r="A13" s="635" t="s">
        <v>245</v>
      </c>
      <c r="B13" s="636">
        <v>373</v>
      </c>
      <c r="C13" s="637">
        <v>24</v>
      </c>
      <c r="D13" s="636">
        <v>397</v>
      </c>
      <c r="E13" s="637">
        <v>1149</v>
      </c>
      <c r="F13" s="636">
        <v>88</v>
      </c>
      <c r="G13" s="638">
        <v>1237</v>
      </c>
      <c r="H13" s="639">
        <v>1634</v>
      </c>
      <c r="J13" s="649" t="s">
        <v>245</v>
      </c>
      <c r="K13" s="650">
        <v>1522</v>
      </c>
      <c r="L13" s="651">
        <v>0.9314565483476133</v>
      </c>
      <c r="M13" s="650">
        <v>112</v>
      </c>
      <c r="N13" s="652">
        <v>0.06854345165238677</v>
      </c>
    </row>
    <row r="14" spans="1:14" ht="24.75" customHeight="1" thickBot="1">
      <c r="A14" s="640" t="s">
        <v>244</v>
      </c>
      <c r="B14" s="641">
        <v>98</v>
      </c>
      <c r="C14" s="642">
        <v>24</v>
      </c>
      <c r="D14" s="641">
        <v>122</v>
      </c>
      <c r="E14" s="642">
        <v>1415</v>
      </c>
      <c r="F14" s="641">
        <v>67</v>
      </c>
      <c r="G14" s="643">
        <v>1482</v>
      </c>
      <c r="H14" s="644">
        <v>1604</v>
      </c>
      <c r="J14" s="653" t="s">
        <v>244</v>
      </c>
      <c r="K14" s="654">
        <v>1513</v>
      </c>
      <c r="L14" s="655">
        <v>0.9432668329177057</v>
      </c>
      <c r="M14" s="654">
        <v>91</v>
      </c>
      <c r="N14" s="656">
        <v>0.05673316708229426</v>
      </c>
    </row>
    <row r="15" spans="1:17" s="266" customFormat="1" ht="27.75" customHeight="1" thickBot="1">
      <c r="A15" s="623" t="s">
        <v>243</v>
      </c>
      <c r="B15" s="624">
        <v>3159</v>
      </c>
      <c r="C15" s="624">
        <v>227</v>
      </c>
      <c r="D15" s="624">
        <v>3386</v>
      </c>
      <c r="E15" s="624">
        <v>13767</v>
      </c>
      <c r="F15" s="624">
        <v>713</v>
      </c>
      <c r="G15" s="624">
        <v>14480</v>
      </c>
      <c r="H15" s="625">
        <v>17866</v>
      </c>
      <c r="J15" s="626" t="s">
        <v>243</v>
      </c>
      <c r="K15" s="627">
        <v>16926</v>
      </c>
      <c r="L15" s="628">
        <v>0.9473860964961379</v>
      </c>
      <c r="M15" s="627">
        <v>940</v>
      </c>
      <c r="N15" s="629">
        <v>0.05261390350386209</v>
      </c>
      <c r="O15" s="258"/>
      <c r="P15" s="258"/>
      <c r="Q15" s="258"/>
    </row>
    <row r="16" spans="1:17" s="262" customFormat="1" ht="9.75" customHeight="1">
      <c r="A16" s="271" t="s">
        <v>242</v>
      </c>
      <c r="B16" s="270"/>
      <c r="C16" s="269"/>
      <c r="D16" s="269"/>
      <c r="E16" s="269"/>
      <c r="F16" s="269"/>
      <c r="G16" s="269"/>
      <c r="H16" s="269"/>
      <c r="J16" s="264" t="s">
        <v>242</v>
      </c>
      <c r="K16" s="260"/>
      <c r="L16" s="260"/>
      <c r="M16" s="260"/>
      <c r="N16" s="260"/>
      <c r="O16" s="266"/>
      <c r="P16" s="266"/>
      <c r="Q16" s="266"/>
    </row>
    <row r="17" spans="4:12" ht="12.75">
      <c r="D17" s="268"/>
      <c r="E17" s="268"/>
      <c r="F17" s="268"/>
      <c r="G17" s="268"/>
      <c r="L17" s="259"/>
    </row>
    <row r="18" spans="1:5" ht="15" customHeight="1">
      <c r="A18" s="267"/>
      <c r="C18" s="259"/>
      <c r="D18" s="259"/>
      <c r="E18" s="259"/>
    </row>
    <row r="19" spans="4:11" ht="15" customHeight="1">
      <c r="D19" s="259"/>
      <c r="K19" s="259">
        <v>18319</v>
      </c>
    </row>
    <row r="21" ht="12.75">
      <c r="A21" s="266"/>
    </row>
    <row r="23" ht="12.75">
      <c r="D23" s="259"/>
    </row>
    <row r="36" ht="12.75">
      <c r="C36" s="265"/>
    </row>
    <row r="41" spans="10:14" ht="15">
      <c r="J41" s="736" t="s">
        <v>253</v>
      </c>
      <c r="K41" s="736"/>
      <c r="L41" s="736"/>
      <c r="M41" s="736"/>
      <c r="N41" s="736"/>
    </row>
    <row r="42" spans="10:14" ht="15.75" thickBot="1">
      <c r="J42" s="738" t="s">
        <v>252</v>
      </c>
      <c r="K42" s="738"/>
      <c r="L42" s="738"/>
      <c r="M42" s="738"/>
      <c r="N42" s="738"/>
    </row>
    <row r="43" spans="10:14" ht="28.5" customHeight="1" thickBot="1">
      <c r="J43" s="665" t="s">
        <v>251</v>
      </c>
      <c r="K43" s="666" t="s">
        <v>7</v>
      </c>
      <c r="L43" s="666" t="s">
        <v>250</v>
      </c>
      <c r="M43" s="666" t="s">
        <v>9</v>
      </c>
      <c r="N43" s="667" t="s">
        <v>250</v>
      </c>
    </row>
    <row r="44" spans="10:14" ht="20.25" customHeight="1">
      <c r="J44" s="661" t="s">
        <v>249</v>
      </c>
      <c r="K44" s="662">
        <v>685</v>
      </c>
      <c r="L44" s="663">
        <v>0.11777854195323247</v>
      </c>
      <c r="M44" s="662">
        <v>5131</v>
      </c>
      <c r="N44" s="664">
        <v>0.8822214580467675</v>
      </c>
    </row>
    <row r="45" spans="10:14" ht="20.25" customHeight="1">
      <c r="J45" s="657" t="s">
        <v>248</v>
      </c>
      <c r="K45" s="658">
        <v>367</v>
      </c>
      <c r="L45" s="659">
        <v>0.1275634341327772</v>
      </c>
      <c r="M45" s="658">
        <v>2510</v>
      </c>
      <c r="N45" s="660">
        <v>0.8724365658672228</v>
      </c>
    </row>
    <row r="46" spans="10:14" ht="20.25" customHeight="1">
      <c r="J46" s="657" t="s">
        <v>247</v>
      </c>
      <c r="K46" s="658">
        <v>1637</v>
      </c>
      <c r="L46" s="659">
        <v>0.4109967361285463</v>
      </c>
      <c r="M46" s="658">
        <v>2346</v>
      </c>
      <c r="N46" s="660">
        <v>0.5890032638714536</v>
      </c>
    </row>
    <row r="47" spans="10:14" ht="20.25" customHeight="1">
      <c r="J47" s="657" t="s">
        <v>246</v>
      </c>
      <c r="K47" s="658">
        <v>178</v>
      </c>
      <c r="L47" s="659">
        <v>0.09118852459016394</v>
      </c>
      <c r="M47" s="658">
        <v>1774</v>
      </c>
      <c r="N47" s="660">
        <v>0.9088114754098361</v>
      </c>
    </row>
    <row r="48" spans="10:14" ht="20.25" customHeight="1">
      <c r="J48" s="657" t="s">
        <v>245</v>
      </c>
      <c r="K48" s="658">
        <v>397</v>
      </c>
      <c r="L48" s="659">
        <v>0.24296205630354958</v>
      </c>
      <c r="M48" s="658">
        <v>1237</v>
      </c>
      <c r="N48" s="660">
        <v>0.7570379436964504</v>
      </c>
    </row>
    <row r="49" spans="10:14" ht="20.25" customHeight="1" thickBot="1">
      <c r="J49" s="668" t="s">
        <v>244</v>
      </c>
      <c r="K49" s="669">
        <v>122</v>
      </c>
      <c r="L49" s="670">
        <v>0.07605985037406483</v>
      </c>
      <c r="M49" s="669">
        <v>1482</v>
      </c>
      <c r="N49" s="671">
        <v>0.9239401496259352</v>
      </c>
    </row>
    <row r="50" spans="10:14" ht="23.25" customHeight="1" thickBot="1">
      <c r="J50" s="672" t="s">
        <v>243</v>
      </c>
      <c r="K50" s="673">
        <v>3386</v>
      </c>
      <c r="L50" s="674">
        <v>0.18952199708944364</v>
      </c>
      <c r="M50" s="673">
        <v>14480</v>
      </c>
      <c r="N50" s="675">
        <v>0.8104780029105564</v>
      </c>
    </row>
    <row r="51" spans="10:17" ht="12.75">
      <c r="J51" s="264" t="s">
        <v>242</v>
      </c>
      <c r="O51" s="262"/>
      <c r="P51" s="263"/>
      <c r="Q51" s="262"/>
    </row>
    <row r="52" spans="11:15" ht="12.75">
      <c r="K52" s="261"/>
      <c r="L52" s="261"/>
      <c r="M52" s="261"/>
      <c r="N52" s="260"/>
      <c r="O52" s="259"/>
    </row>
  </sheetData>
  <sheetProtection/>
  <mergeCells count="17">
    <mergeCell ref="J42:N42"/>
    <mergeCell ref="J7:J8"/>
    <mergeCell ref="K7:K8"/>
    <mergeCell ref="L7:L8"/>
    <mergeCell ref="M7:M8"/>
    <mergeCell ref="N7:N8"/>
    <mergeCell ref="J41:N41"/>
    <mergeCell ref="A5:H5"/>
    <mergeCell ref="J5:N5"/>
    <mergeCell ref="A6:H6"/>
    <mergeCell ref="J6:N6"/>
    <mergeCell ref="A7:A8"/>
    <mergeCell ref="B7:C7"/>
    <mergeCell ref="D7:D8"/>
    <mergeCell ref="E7:F7"/>
    <mergeCell ref="G7:G8"/>
    <mergeCell ref="H7:H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Q52"/>
  <sheetViews>
    <sheetView showGridLines="0" tabSelected="1" zoomScale="80" zoomScaleNormal="80" zoomScalePageLayoutView="0" workbookViewId="0" topLeftCell="A1">
      <selection activeCell="E24" sqref="E24"/>
    </sheetView>
  </sheetViews>
  <sheetFormatPr defaultColWidth="11.421875" defaultRowHeight="12.75"/>
  <cols>
    <col min="1" max="1" width="18.421875" style="258" customWidth="1"/>
    <col min="2" max="3" width="11.57421875" style="258" customWidth="1"/>
    <col min="4" max="4" width="14.421875" style="258" customWidth="1"/>
    <col min="5" max="6" width="11.57421875" style="258" customWidth="1"/>
    <col min="7" max="7" width="15.8515625" style="258" customWidth="1"/>
    <col min="8" max="8" width="14.00390625" style="258" customWidth="1"/>
    <col min="9" max="9" width="11.421875" style="258" customWidth="1"/>
    <col min="10" max="10" width="20.28125" style="258" customWidth="1"/>
    <col min="11" max="11" width="14.8515625" style="258" customWidth="1"/>
    <col min="12" max="12" width="16.28125" style="258" customWidth="1"/>
    <col min="13" max="13" width="14.8515625" style="258" customWidth="1"/>
    <col min="14" max="14" width="17.140625" style="258" customWidth="1"/>
    <col min="15" max="17" width="13.57421875" style="258" customWidth="1"/>
    <col min="18" max="16384" width="11.421875" style="258" customWidth="1"/>
  </cols>
  <sheetData>
    <row r="1" spans="1:8" ht="15" customHeight="1">
      <c r="A1" s="272"/>
      <c r="B1" s="272"/>
      <c r="C1" s="272"/>
      <c r="D1" s="272"/>
      <c r="E1" s="272"/>
      <c r="F1" s="272"/>
      <c r="G1" s="272"/>
      <c r="H1" s="272"/>
    </row>
    <row r="2" spans="1:8" ht="15" customHeight="1">
      <c r="A2" s="273"/>
      <c r="B2" s="273"/>
      <c r="C2" s="273"/>
      <c r="D2" s="273"/>
      <c r="E2" s="273"/>
      <c r="F2" s="273"/>
      <c r="G2" s="273"/>
      <c r="H2" s="273"/>
    </row>
    <row r="3" spans="1:8" ht="15" customHeight="1">
      <c r="A3" s="273"/>
      <c r="B3" s="273"/>
      <c r="C3" s="273"/>
      <c r="D3" s="273"/>
      <c r="E3" s="273"/>
      <c r="F3" s="273"/>
      <c r="G3" s="273"/>
      <c r="H3" s="273"/>
    </row>
    <row r="4" spans="1:8" ht="15" customHeight="1">
      <c r="A4" s="272"/>
      <c r="B4" s="272"/>
      <c r="C4" s="272"/>
      <c r="D4" s="272"/>
      <c r="E4" s="272"/>
      <c r="F4" s="272"/>
      <c r="G4" s="272"/>
      <c r="H4" s="272"/>
    </row>
    <row r="5" spans="1:14" ht="15" customHeight="1">
      <c r="A5" s="736" t="s">
        <v>261</v>
      </c>
      <c r="B5" s="736"/>
      <c r="C5" s="736"/>
      <c r="D5" s="736"/>
      <c r="E5" s="736"/>
      <c r="F5" s="736"/>
      <c r="G5" s="736"/>
      <c r="H5" s="736"/>
      <c r="J5" s="736" t="s">
        <v>260</v>
      </c>
      <c r="K5" s="736"/>
      <c r="L5" s="736"/>
      <c r="M5" s="736"/>
      <c r="N5" s="736"/>
    </row>
    <row r="6" spans="1:14" ht="15" customHeight="1" thickBot="1">
      <c r="A6" s="737" t="str">
        <f>+'1.POBLACIÓN POR ESTABLECIMIENTO'!A6:N6</f>
        <v> Junio 30 de 2014</v>
      </c>
      <c r="B6" s="737"/>
      <c r="C6" s="737"/>
      <c r="D6" s="737"/>
      <c r="E6" s="737"/>
      <c r="F6" s="737"/>
      <c r="G6" s="737"/>
      <c r="H6" s="737"/>
      <c r="J6" s="751" t="str">
        <f>+A6</f>
        <v> Junio 30 de 2014</v>
      </c>
      <c r="K6" s="752"/>
      <c r="L6" s="752"/>
      <c r="M6" s="752"/>
      <c r="N6" s="752"/>
    </row>
    <row r="7" spans="1:14" s="266" customFormat="1" ht="24.75" customHeight="1">
      <c r="A7" s="739" t="s">
        <v>251</v>
      </c>
      <c r="B7" s="741" t="s">
        <v>258</v>
      </c>
      <c r="C7" s="741"/>
      <c r="D7" s="742" t="s">
        <v>259</v>
      </c>
      <c r="E7" s="741" t="s">
        <v>9</v>
      </c>
      <c r="F7" s="741"/>
      <c r="G7" s="742" t="s">
        <v>10</v>
      </c>
      <c r="H7" s="744" t="s">
        <v>4</v>
      </c>
      <c r="J7" s="746" t="s">
        <v>251</v>
      </c>
      <c r="K7" s="742" t="s">
        <v>255</v>
      </c>
      <c r="L7" s="742" t="s">
        <v>250</v>
      </c>
      <c r="M7" s="742" t="s">
        <v>254</v>
      </c>
      <c r="N7" s="744" t="s">
        <v>250</v>
      </c>
    </row>
    <row r="8" spans="1:17" s="266" customFormat="1" ht="24.75" customHeight="1" thickBot="1">
      <c r="A8" s="740"/>
      <c r="B8" s="622" t="s">
        <v>255</v>
      </c>
      <c r="C8" s="622" t="s">
        <v>254</v>
      </c>
      <c r="D8" s="743"/>
      <c r="E8" s="622" t="s">
        <v>255</v>
      </c>
      <c r="F8" s="622" t="s">
        <v>254</v>
      </c>
      <c r="G8" s="743"/>
      <c r="H8" s="745"/>
      <c r="J8" s="747"/>
      <c r="K8" s="743"/>
      <c r="L8" s="743"/>
      <c r="M8" s="743"/>
      <c r="N8" s="745"/>
      <c r="O8" s="258"/>
      <c r="P8" s="258"/>
      <c r="Q8" s="258"/>
    </row>
    <row r="9" spans="1:14" ht="24.75" customHeight="1">
      <c r="A9" s="630" t="s">
        <v>249</v>
      </c>
      <c r="B9" s="631">
        <v>8517</v>
      </c>
      <c r="C9" s="632">
        <v>771</v>
      </c>
      <c r="D9" s="631">
        <v>9288</v>
      </c>
      <c r="E9" s="632">
        <v>19858</v>
      </c>
      <c r="F9" s="631">
        <v>1680</v>
      </c>
      <c r="G9" s="633">
        <v>21538</v>
      </c>
      <c r="H9" s="634">
        <v>30826</v>
      </c>
      <c r="J9" s="645" t="s">
        <v>249</v>
      </c>
      <c r="K9" s="646">
        <v>28375</v>
      </c>
      <c r="L9" s="647">
        <v>0.9204891974307403</v>
      </c>
      <c r="M9" s="646">
        <v>2451</v>
      </c>
      <c r="N9" s="648">
        <v>0.07951080256925971</v>
      </c>
    </row>
    <row r="10" spans="1:14" ht="24.75" customHeight="1">
      <c r="A10" s="635" t="s">
        <v>248</v>
      </c>
      <c r="B10" s="636">
        <v>8018</v>
      </c>
      <c r="C10" s="637">
        <v>636</v>
      </c>
      <c r="D10" s="636">
        <v>8654</v>
      </c>
      <c r="E10" s="637">
        <v>11723</v>
      </c>
      <c r="F10" s="636">
        <v>882</v>
      </c>
      <c r="G10" s="638">
        <v>12605</v>
      </c>
      <c r="H10" s="639">
        <v>21259</v>
      </c>
      <c r="J10" s="649" t="s">
        <v>248</v>
      </c>
      <c r="K10" s="650">
        <v>19741</v>
      </c>
      <c r="L10" s="651">
        <v>0.9285949480220143</v>
      </c>
      <c r="M10" s="650">
        <v>1518</v>
      </c>
      <c r="N10" s="652">
        <v>0.0714050519779858</v>
      </c>
    </row>
    <row r="11" spans="1:14" ht="24.75" customHeight="1">
      <c r="A11" s="635" t="s">
        <v>247</v>
      </c>
      <c r="B11" s="636">
        <v>5742</v>
      </c>
      <c r="C11" s="637">
        <v>190</v>
      </c>
      <c r="D11" s="636">
        <v>5932</v>
      </c>
      <c r="E11" s="637">
        <v>4057</v>
      </c>
      <c r="F11" s="636">
        <v>157</v>
      </c>
      <c r="G11" s="638">
        <v>4214</v>
      </c>
      <c r="H11" s="639">
        <v>10146</v>
      </c>
      <c r="J11" s="649" t="s">
        <v>247</v>
      </c>
      <c r="K11" s="650">
        <v>9799</v>
      </c>
      <c r="L11" s="651">
        <v>0.965799329785137</v>
      </c>
      <c r="M11" s="650">
        <v>347</v>
      </c>
      <c r="N11" s="652">
        <v>0.034200670214863</v>
      </c>
    </row>
    <row r="12" spans="1:14" ht="24.75" customHeight="1">
      <c r="A12" s="635" t="s">
        <v>246</v>
      </c>
      <c r="B12" s="636">
        <v>4222</v>
      </c>
      <c r="C12" s="637">
        <v>374</v>
      </c>
      <c r="D12" s="636">
        <v>4596</v>
      </c>
      <c r="E12" s="637">
        <v>5597</v>
      </c>
      <c r="F12" s="636">
        <v>455</v>
      </c>
      <c r="G12" s="638">
        <v>6052</v>
      </c>
      <c r="H12" s="639">
        <v>10648</v>
      </c>
      <c r="J12" s="649" t="s">
        <v>246</v>
      </c>
      <c r="K12" s="650">
        <v>9819</v>
      </c>
      <c r="L12" s="651">
        <v>0.922145003756574</v>
      </c>
      <c r="M12" s="650">
        <v>829</v>
      </c>
      <c r="N12" s="652">
        <v>0.077854996243426</v>
      </c>
    </row>
    <row r="13" spans="1:14" ht="24.75" customHeight="1">
      <c r="A13" s="635" t="s">
        <v>245</v>
      </c>
      <c r="B13" s="636">
        <v>4059</v>
      </c>
      <c r="C13" s="637">
        <v>282</v>
      </c>
      <c r="D13" s="636">
        <v>4341</v>
      </c>
      <c r="E13" s="637">
        <v>8155</v>
      </c>
      <c r="F13" s="636">
        <v>826</v>
      </c>
      <c r="G13" s="638">
        <v>8981</v>
      </c>
      <c r="H13" s="639">
        <v>13322</v>
      </c>
      <c r="J13" s="649" t="s">
        <v>245</v>
      </c>
      <c r="K13" s="650">
        <v>12214</v>
      </c>
      <c r="L13" s="651">
        <v>0.9168293049091728</v>
      </c>
      <c r="M13" s="650">
        <v>1108</v>
      </c>
      <c r="N13" s="652">
        <v>0.08317069509082721</v>
      </c>
    </row>
    <row r="14" spans="1:14" ht="24.75" customHeight="1" thickBot="1">
      <c r="A14" s="640" t="s">
        <v>244</v>
      </c>
      <c r="B14" s="641">
        <v>2899</v>
      </c>
      <c r="C14" s="642">
        <v>269</v>
      </c>
      <c r="D14" s="641">
        <v>3168</v>
      </c>
      <c r="E14" s="642">
        <v>8666</v>
      </c>
      <c r="F14" s="641">
        <v>782</v>
      </c>
      <c r="G14" s="643">
        <v>9448</v>
      </c>
      <c r="H14" s="644">
        <v>12616</v>
      </c>
      <c r="J14" s="653" t="s">
        <v>244</v>
      </c>
      <c r="K14" s="654">
        <v>11565</v>
      </c>
      <c r="L14" s="655">
        <v>0.9166930881420419</v>
      </c>
      <c r="M14" s="654">
        <v>1051</v>
      </c>
      <c r="N14" s="656">
        <v>0.08330691185795815</v>
      </c>
    </row>
    <row r="15" spans="1:17" s="266" customFormat="1" ht="27.75" customHeight="1" thickBot="1">
      <c r="A15" s="623" t="s">
        <v>243</v>
      </c>
      <c r="B15" s="624">
        <v>33457</v>
      </c>
      <c r="C15" s="624">
        <v>2522</v>
      </c>
      <c r="D15" s="624">
        <v>35979</v>
      </c>
      <c r="E15" s="624">
        <v>58056</v>
      </c>
      <c r="F15" s="624">
        <v>4782</v>
      </c>
      <c r="G15" s="624">
        <v>62838</v>
      </c>
      <c r="H15" s="625">
        <v>98817</v>
      </c>
      <c r="J15" s="626" t="s">
        <v>243</v>
      </c>
      <c r="K15" s="627">
        <v>91513</v>
      </c>
      <c r="L15" s="628">
        <v>0.9260855925599846</v>
      </c>
      <c r="M15" s="627">
        <v>7304</v>
      </c>
      <c r="N15" s="629">
        <v>0.07391440744001539</v>
      </c>
      <c r="O15" s="258"/>
      <c r="P15" s="258"/>
      <c r="Q15" s="258"/>
    </row>
    <row r="16" spans="1:17" s="262" customFormat="1" ht="9.75" customHeight="1">
      <c r="A16" s="271" t="s">
        <v>242</v>
      </c>
      <c r="B16" s="270"/>
      <c r="C16" s="269"/>
      <c r="D16" s="269"/>
      <c r="E16" s="269"/>
      <c r="F16" s="269"/>
      <c r="G16" s="269"/>
      <c r="H16" s="269"/>
      <c r="J16" s="264" t="s">
        <v>242</v>
      </c>
      <c r="K16" s="260"/>
      <c r="L16" s="260"/>
      <c r="M16" s="260"/>
      <c r="N16" s="260"/>
      <c r="O16" s="266"/>
      <c r="P16" s="266"/>
      <c r="Q16" s="266"/>
    </row>
    <row r="17" spans="4:12" ht="12.75">
      <c r="D17" s="268"/>
      <c r="E17" s="268"/>
      <c r="F17" s="268"/>
      <c r="G17" s="268"/>
      <c r="L17" s="259"/>
    </row>
    <row r="18" spans="1:5" ht="15" customHeight="1">
      <c r="A18" s="267"/>
      <c r="C18" s="259"/>
      <c r="D18" s="259"/>
      <c r="E18" s="259"/>
    </row>
    <row r="19" spans="4:11" ht="15" customHeight="1">
      <c r="D19" s="259"/>
      <c r="K19" s="259">
        <v>99194</v>
      </c>
    </row>
    <row r="21" ht="12.75">
      <c r="A21" s="266"/>
    </row>
    <row r="23" ht="12.75">
      <c r="D23" s="259"/>
    </row>
    <row r="27" ht="12.75">
      <c r="G27" s="259"/>
    </row>
    <row r="29" ht="12.75">
      <c r="G29" s="259"/>
    </row>
    <row r="36" ht="12.75">
      <c r="C36" s="265"/>
    </row>
    <row r="41" spans="10:14" ht="12.75">
      <c r="J41" s="750" t="s">
        <v>253</v>
      </c>
      <c r="K41" s="750"/>
      <c r="L41" s="750"/>
      <c r="M41" s="750"/>
      <c r="N41" s="750"/>
    </row>
    <row r="42" spans="10:14" ht="13.5" thickBot="1">
      <c r="J42" s="748" t="str">
        <f>+J6</f>
        <v> Junio 30 de 2014</v>
      </c>
      <c r="K42" s="749"/>
      <c r="L42" s="749"/>
      <c r="M42" s="749"/>
      <c r="N42" s="749"/>
    </row>
    <row r="43" spans="10:14" ht="28.5" customHeight="1" thickBot="1">
      <c r="J43" s="665" t="s">
        <v>251</v>
      </c>
      <c r="K43" s="666" t="s">
        <v>258</v>
      </c>
      <c r="L43" s="666" t="s">
        <v>250</v>
      </c>
      <c r="M43" s="666" t="s">
        <v>9</v>
      </c>
      <c r="N43" s="667" t="s">
        <v>250</v>
      </c>
    </row>
    <row r="44" spans="10:14" ht="20.25" customHeight="1">
      <c r="J44" s="661" t="s">
        <v>249</v>
      </c>
      <c r="K44" s="662">
        <v>9288</v>
      </c>
      <c r="L44" s="663">
        <v>0.3013040939466684</v>
      </c>
      <c r="M44" s="662">
        <v>1680</v>
      </c>
      <c r="N44" s="664">
        <v>0.05449944851748524</v>
      </c>
    </row>
    <row r="45" spans="10:14" ht="20.25" customHeight="1">
      <c r="J45" s="657" t="s">
        <v>248</v>
      </c>
      <c r="K45" s="658">
        <v>8654</v>
      </c>
      <c r="L45" s="659">
        <v>0.4070746507361588</v>
      </c>
      <c r="M45" s="658">
        <v>882</v>
      </c>
      <c r="N45" s="660">
        <v>0.04148831083305894</v>
      </c>
    </row>
    <row r="46" spans="10:14" ht="20.25" customHeight="1">
      <c r="J46" s="657" t="s">
        <v>247</v>
      </c>
      <c r="K46" s="658">
        <v>5932</v>
      </c>
      <c r="L46" s="659">
        <v>0.5846639069584073</v>
      </c>
      <c r="M46" s="658">
        <v>157</v>
      </c>
      <c r="N46" s="660">
        <v>0.015474078454563375</v>
      </c>
    </row>
    <row r="47" spans="10:14" ht="20.25" customHeight="1">
      <c r="J47" s="657" t="s">
        <v>246</v>
      </c>
      <c r="K47" s="658">
        <v>4596</v>
      </c>
      <c r="L47" s="659">
        <v>0.43163035311795644</v>
      </c>
      <c r="M47" s="658">
        <v>455</v>
      </c>
      <c r="N47" s="660">
        <v>0.042731029301277236</v>
      </c>
    </row>
    <row r="48" spans="10:14" ht="20.25" customHeight="1">
      <c r="J48" s="657" t="s">
        <v>245</v>
      </c>
      <c r="K48" s="658">
        <v>4341</v>
      </c>
      <c r="L48" s="659">
        <v>0.32585197417805134</v>
      </c>
      <c r="M48" s="658">
        <v>826</v>
      </c>
      <c r="N48" s="660">
        <v>0.06200270229695241</v>
      </c>
    </row>
    <row r="49" spans="10:14" ht="20.25" customHeight="1" thickBot="1">
      <c r="J49" s="668" t="s">
        <v>244</v>
      </c>
      <c r="K49" s="669">
        <v>3168</v>
      </c>
      <c r="L49" s="670">
        <v>0.25110970196575777</v>
      </c>
      <c r="M49" s="669">
        <v>782</v>
      </c>
      <c r="N49" s="671">
        <v>0.061984781230183895</v>
      </c>
    </row>
    <row r="50" spans="10:14" ht="23.25" customHeight="1" thickBot="1">
      <c r="J50" s="672" t="s">
        <v>243</v>
      </c>
      <c r="K50" s="673">
        <v>35979</v>
      </c>
      <c r="L50" s="674">
        <v>0.36409727071252923</v>
      </c>
      <c r="M50" s="673">
        <v>4782</v>
      </c>
      <c r="N50" s="675">
        <v>0.04839248307477458</v>
      </c>
    </row>
    <row r="51" spans="10:17" ht="12.75">
      <c r="J51" s="264" t="s">
        <v>242</v>
      </c>
      <c r="O51" s="262"/>
      <c r="P51" s="263"/>
      <c r="Q51" s="262"/>
    </row>
    <row r="52" spans="11:15" ht="12.75">
      <c r="K52" s="261"/>
      <c r="L52" s="261"/>
      <c r="M52" s="261"/>
      <c r="N52" s="260"/>
      <c r="O52" s="259"/>
    </row>
  </sheetData>
  <sheetProtection/>
  <mergeCells count="17">
    <mergeCell ref="A5:H5"/>
    <mergeCell ref="J5:N5"/>
    <mergeCell ref="A6:H6"/>
    <mergeCell ref="J6:N6"/>
    <mergeCell ref="A7:A8"/>
    <mergeCell ref="B7:C7"/>
    <mergeCell ref="D7:D8"/>
    <mergeCell ref="E7:F7"/>
    <mergeCell ref="G7:G8"/>
    <mergeCell ref="H7:H8"/>
    <mergeCell ref="J42:N42"/>
    <mergeCell ref="J7:J8"/>
    <mergeCell ref="K7:K8"/>
    <mergeCell ref="L7:L8"/>
    <mergeCell ref="M7:M8"/>
    <mergeCell ref="N7:N8"/>
    <mergeCell ref="J41:N4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30"/>
  <sheetViews>
    <sheetView showGridLines="0" zoomScalePageLayoutView="0" workbookViewId="0" topLeftCell="A1">
      <selection activeCell="G20" sqref="G20"/>
    </sheetView>
  </sheetViews>
  <sheetFormatPr defaultColWidth="11.421875" defaultRowHeight="12.75"/>
  <cols>
    <col min="1" max="1" width="16.421875" style="0" customWidth="1"/>
    <col min="2" max="6" width="12.7109375" style="0" customWidth="1"/>
    <col min="7" max="7" width="13.57421875" style="0" customWidth="1"/>
    <col min="9" max="14" width="14.00390625" style="0" customWidth="1"/>
  </cols>
  <sheetData>
    <row r="1" spans="1:7" ht="18" customHeight="1">
      <c r="A1" s="312"/>
      <c r="B1" s="312"/>
      <c r="C1" s="312"/>
      <c r="D1" s="312"/>
      <c r="E1" s="312"/>
      <c r="F1" s="312"/>
      <c r="G1" s="275"/>
    </row>
    <row r="2" spans="1:7" ht="18" customHeight="1">
      <c r="A2" s="314"/>
      <c r="B2" s="314"/>
      <c r="C2" s="314"/>
      <c r="D2" s="314"/>
      <c r="E2" s="314"/>
      <c r="F2" s="314"/>
      <c r="G2" s="275"/>
    </row>
    <row r="3" spans="1:7" ht="18" customHeight="1">
      <c r="A3" s="313"/>
      <c r="B3" s="313"/>
      <c r="C3" s="313"/>
      <c r="D3" s="313"/>
      <c r="E3" s="313"/>
      <c r="F3" s="313"/>
      <c r="G3" s="275"/>
    </row>
    <row r="4" spans="1:7" ht="18" customHeight="1">
      <c r="A4" s="312"/>
      <c r="B4" s="312"/>
      <c r="C4" s="312"/>
      <c r="D4" s="312"/>
      <c r="E4" s="312"/>
      <c r="F4" s="312"/>
      <c r="G4" s="275"/>
    </row>
    <row r="5" spans="1:7" ht="18" customHeight="1">
      <c r="A5" s="759" t="s">
        <v>269</v>
      </c>
      <c r="B5" s="759"/>
      <c r="C5" s="759"/>
      <c r="D5" s="759"/>
      <c r="E5" s="759"/>
      <c r="F5" s="759"/>
      <c r="G5" s="275"/>
    </row>
    <row r="6" spans="1:14" ht="18" customHeight="1" thickBot="1">
      <c r="A6" s="760" t="s">
        <v>391</v>
      </c>
      <c r="B6" s="759"/>
      <c r="C6" s="759"/>
      <c r="D6" s="759"/>
      <c r="E6" s="759"/>
      <c r="F6" s="759"/>
      <c r="G6" s="275"/>
      <c r="I6" s="760" t="s">
        <v>391</v>
      </c>
      <c r="J6" s="759"/>
      <c r="K6" s="759"/>
      <c r="L6" s="759"/>
      <c r="M6" s="759"/>
      <c r="N6" s="759"/>
    </row>
    <row r="7" spans="1:14" ht="31.5" customHeight="1">
      <c r="A7" s="761" t="s">
        <v>251</v>
      </c>
      <c r="B7" s="755" t="s">
        <v>268</v>
      </c>
      <c r="C7" s="755"/>
      <c r="D7" s="756" t="s">
        <v>267</v>
      </c>
      <c r="E7" s="756"/>
      <c r="F7" s="756" t="s">
        <v>243</v>
      </c>
      <c r="G7" s="764" t="s">
        <v>265</v>
      </c>
      <c r="H7" s="287"/>
      <c r="I7" s="753" t="s">
        <v>251</v>
      </c>
      <c r="J7" s="755" t="s">
        <v>268</v>
      </c>
      <c r="K7" s="755"/>
      <c r="L7" s="756" t="s">
        <v>267</v>
      </c>
      <c r="M7" s="756"/>
      <c r="N7" s="757" t="s">
        <v>243</v>
      </c>
    </row>
    <row r="8" spans="1:14" ht="31.5" customHeight="1" thickBot="1">
      <c r="A8" s="762"/>
      <c r="B8" s="311" t="s">
        <v>255</v>
      </c>
      <c r="C8" s="311" t="s">
        <v>254</v>
      </c>
      <c r="D8" s="615" t="s">
        <v>255</v>
      </c>
      <c r="E8" s="615" t="s">
        <v>254</v>
      </c>
      <c r="F8" s="763"/>
      <c r="G8" s="765"/>
      <c r="H8" s="287"/>
      <c r="I8" s="754"/>
      <c r="J8" s="615" t="s">
        <v>266</v>
      </c>
      <c r="K8" s="615" t="s">
        <v>265</v>
      </c>
      <c r="L8" s="615" t="s">
        <v>266</v>
      </c>
      <c r="M8" s="615" t="s">
        <v>265</v>
      </c>
      <c r="N8" s="758"/>
    </row>
    <row r="9" spans="1:14" ht="24" customHeight="1">
      <c r="A9" s="310" t="s">
        <v>249</v>
      </c>
      <c r="B9" s="306">
        <v>3178</v>
      </c>
      <c r="C9" s="306">
        <v>877</v>
      </c>
      <c r="D9" s="309">
        <v>3228</v>
      </c>
      <c r="E9" s="306">
        <v>1138</v>
      </c>
      <c r="F9" s="306">
        <v>8421</v>
      </c>
      <c r="G9" s="308">
        <v>0.2656718301416538</v>
      </c>
      <c r="H9" s="287"/>
      <c r="I9" s="307" t="s">
        <v>249</v>
      </c>
      <c r="J9" s="306">
        <v>4055</v>
      </c>
      <c r="K9" s="305">
        <v>0.48153425958912244</v>
      </c>
      <c r="L9" s="306">
        <v>4366</v>
      </c>
      <c r="M9" s="305">
        <v>0.5184657404108776</v>
      </c>
      <c r="N9" s="304">
        <v>8421</v>
      </c>
    </row>
    <row r="10" spans="1:14" ht="24" customHeight="1">
      <c r="A10" s="303" t="s">
        <v>264</v>
      </c>
      <c r="B10" s="299">
        <v>3128</v>
      </c>
      <c r="C10" s="299">
        <v>690</v>
      </c>
      <c r="D10" s="302">
        <v>2014</v>
      </c>
      <c r="E10" s="299">
        <v>568</v>
      </c>
      <c r="F10" s="299">
        <v>6400</v>
      </c>
      <c r="G10" s="301">
        <v>0.20191185285673724</v>
      </c>
      <c r="H10" s="287"/>
      <c r="I10" s="300" t="s">
        <v>264</v>
      </c>
      <c r="J10" s="299">
        <v>3818</v>
      </c>
      <c r="K10" s="298">
        <v>0.5965625</v>
      </c>
      <c r="L10" s="299">
        <v>2582</v>
      </c>
      <c r="M10" s="298">
        <v>0.4034375</v>
      </c>
      <c r="N10" s="297">
        <v>6400</v>
      </c>
    </row>
    <row r="11" spans="1:14" ht="24" customHeight="1">
      <c r="A11" s="303" t="s">
        <v>247</v>
      </c>
      <c r="B11" s="299">
        <v>5418</v>
      </c>
      <c r="C11" s="299">
        <v>1008</v>
      </c>
      <c r="D11" s="302">
        <v>1827</v>
      </c>
      <c r="E11" s="299">
        <v>356</v>
      </c>
      <c r="F11" s="299">
        <v>8609</v>
      </c>
      <c r="G11" s="301">
        <v>0.27160299081932043</v>
      </c>
      <c r="H11" s="287"/>
      <c r="I11" s="300" t="s">
        <v>247</v>
      </c>
      <c r="J11" s="299">
        <v>6426</v>
      </c>
      <c r="K11" s="298">
        <v>0.7464281565803229</v>
      </c>
      <c r="L11" s="299">
        <v>2183</v>
      </c>
      <c r="M11" s="298">
        <v>0.2535718434196771</v>
      </c>
      <c r="N11" s="297">
        <v>8609</v>
      </c>
    </row>
    <row r="12" spans="1:14" ht="24" customHeight="1">
      <c r="A12" s="303" t="s">
        <v>246</v>
      </c>
      <c r="B12" s="299">
        <v>1092</v>
      </c>
      <c r="C12" s="299">
        <v>296</v>
      </c>
      <c r="D12" s="302">
        <v>1128</v>
      </c>
      <c r="E12" s="299">
        <v>228</v>
      </c>
      <c r="F12" s="299">
        <v>2744</v>
      </c>
      <c r="G12" s="301">
        <v>0.08656970691232609</v>
      </c>
      <c r="H12" s="287"/>
      <c r="I12" s="300" t="s">
        <v>246</v>
      </c>
      <c r="J12" s="299">
        <v>1388</v>
      </c>
      <c r="K12" s="298">
        <v>0.5058309037900874</v>
      </c>
      <c r="L12" s="299">
        <v>1356</v>
      </c>
      <c r="M12" s="298">
        <v>0.49416909620991256</v>
      </c>
      <c r="N12" s="297">
        <v>2744</v>
      </c>
    </row>
    <row r="13" spans="1:14" ht="24" customHeight="1">
      <c r="A13" s="303" t="s">
        <v>245</v>
      </c>
      <c r="B13" s="299">
        <v>994</v>
      </c>
      <c r="C13" s="299">
        <v>262</v>
      </c>
      <c r="D13" s="302">
        <v>1474</v>
      </c>
      <c r="E13" s="299">
        <v>494</v>
      </c>
      <c r="F13" s="299">
        <v>3224</v>
      </c>
      <c r="G13" s="301">
        <v>0.10171309587658138</v>
      </c>
      <c r="H13" s="287"/>
      <c r="I13" s="300" t="s">
        <v>245</v>
      </c>
      <c r="J13" s="299">
        <v>1256</v>
      </c>
      <c r="K13" s="298">
        <v>0.38957816377171217</v>
      </c>
      <c r="L13" s="299">
        <v>1968</v>
      </c>
      <c r="M13" s="298">
        <v>0.6104218362282878</v>
      </c>
      <c r="N13" s="297">
        <v>3224</v>
      </c>
    </row>
    <row r="14" spans="1:14" ht="24" customHeight="1" thickBot="1">
      <c r="A14" s="296" t="s">
        <v>244</v>
      </c>
      <c r="B14" s="292">
        <v>616</v>
      </c>
      <c r="C14" s="292">
        <v>235</v>
      </c>
      <c r="D14" s="295">
        <v>1076</v>
      </c>
      <c r="E14" s="292">
        <v>372</v>
      </c>
      <c r="F14" s="292">
        <v>2299</v>
      </c>
      <c r="G14" s="294">
        <v>0.07253052339338108</v>
      </c>
      <c r="H14" s="287"/>
      <c r="I14" s="293" t="s">
        <v>244</v>
      </c>
      <c r="J14" s="292">
        <v>851</v>
      </c>
      <c r="K14" s="291">
        <v>0.37016093953893</v>
      </c>
      <c r="L14" s="292">
        <v>1448</v>
      </c>
      <c r="M14" s="291">
        <v>0.6298390604610701</v>
      </c>
      <c r="N14" s="290">
        <v>2299</v>
      </c>
    </row>
    <row r="15" spans="1:14" ht="24" customHeight="1" thickBot="1">
      <c r="A15" s="286" t="s">
        <v>243</v>
      </c>
      <c r="B15" s="289">
        <v>14426</v>
      </c>
      <c r="C15" s="289">
        <v>3368</v>
      </c>
      <c r="D15" s="289">
        <v>10747</v>
      </c>
      <c r="E15" s="289">
        <v>3156</v>
      </c>
      <c r="F15" s="289">
        <v>31697</v>
      </c>
      <c r="G15" s="288">
        <v>1.0000000000000002</v>
      </c>
      <c r="H15" s="287"/>
      <c r="I15" s="286" t="s">
        <v>243</v>
      </c>
      <c r="J15" s="285">
        <v>17794</v>
      </c>
      <c r="K15" s="284">
        <v>0.5613780483957472</v>
      </c>
      <c r="L15" s="285">
        <v>13903</v>
      </c>
      <c r="M15" s="284">
        <v>0.43862195160425277</v>
      </c>
      <c r="N15" s="283">
        <v>31697</v>
      </c>
    </row>
    <row r="16" spans="1:10" ht="10.5" customHeight="1">
      <c r="A16" s="282" t="s">
        <v>263</v>
      </c>
      <c r="B16" s="282"/>
      <c r="C16" s="282"/>
      <c r="D16" s="281"/>
      <c r="E16" s="281"/>
      <c r="H16" s="275"/>
      <c r="I16" s="280" t="s">
        <v>262</v>
      </c>
      <c r="J16" s="275"/>
    </row>
    <row r="17" spans="1:11" ht="12.75">
      <c r="A17" s="275"/>
      <c r="B17" s="279"/>
      <c r="C17" s="275"/>
      <c r="D17" s="279"/>
      <c r="E17" s="275"/>
      <c r="F17" s="278"/>
      <c r="H17" s="275"/>
      <c r="I17" s="275"/>
      <c r="J17" s="277"/>
      <c r="K17" s="274"/>
    </row>
    <row r="18" spans="1:10" ht="12.75">
      <c r="A18" s="275"/>
      <c r="B18" s="277"/>
      <c r="C18" s="277"/>
      <c r="D18" s="274"/>
      <c r="F18" s="276"/>
      <c r="H18" s="275"/>
      <c r="I18" s="275"/>
      <c r="J18" s="275"/>
    </row>
    <row r="19" spans="2:7" ht="12.75">
      <c r="B19" s="274"/>
      <c r="C19" s="274"/>
      <c r="D19" s="274"/>
      <c r="E19" s="274"/>
      <c r="F19" s="274"/>
      <c r="G19" s="274"/>
    </row>
    <row r="30" ht="12.75">
      <c r="D30">
        <v>0</v>
      </c>
    </row>
  </sheetData>
  <sheetProtection/>
  <mergeCells count="12">
    <mergeCell ref="I7:I8"/>
    <mergeCell ref="J7:K7"/>
    <mergeCell ref="L7:M7"/>
    <mergeCell ref="N7:N8"/>
    <mergeCell ref="A5:F5"/>
    <mergeCell ref="A6:F6"/>
    <mergeCell ref="I6:N6"/>
    <mergeCell ref="A7:A8"/>
    <mergeCell ref="B7:C7"/>
    <mergeCell ref="D7:E7"/>
    <mergeCell ref="F7:F8"/>
    <mergeCell ref="G7:G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1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R19"/>
  <sheetViews>
    <sheetView showGridLines="0" zoomScale="110" zoomScaleNormal="110" zoomScalePageLayoutView="0" workbookViewId="0" topLeftCell="A1">
      <selection activeCell="B6" sqref="B6:R6"/>
    </sheetView>
  </sheetViews>
  <sheetFormatPr defaultColWidth="11.421875" defaultRowHeight="12.75"/>
  <cols>
    <col min="1" max="1" width="14.00390625" style="0" customWidth="1"/>
    <col min="2" max="18" width="8.8515625" style="0" customWidth="1"/>
  </cols>
  <sheetData>
    <row r="1" spans="2:18" ht="17.25" customHeight="1">
      <c r="B1" s="330"/>
      <c r="C1" s="328"/>
      <c r="D1" s="328"/>
      <c r="E1" s="328"/>
      <c r="F1" s="329"/>
      <c r="G1" s="328"/>
      <c r="H1" s="327"/>
      <c r="I1" s="327"/>
      <c r="J1" s="312"/>
      <c r="K1" s="312"/>
      <c r="L1" s="312"/>
      <c r="M1" s="312"/>
      <c r="N1" s="312"/>
      <c r="O1" s="312"/>
      <c r="P1" s="312"/>
      <c r="Q1" s="312"/>
      <c r="R1" s="312"/>
    </row>
    <row r="2" spans="2:18" ht="17.25" customHeight="1">
      <c r="B2" s="330"/>
      <c r="C2" s="328"/>
      <c r="D2" s="328"/>
      <c r="E2" s="328"/>
      <c r="F2" s="329"/>
      <c r="G2" s="328"/>
      <c r="H2" s="327"/>
      <c r="I2" s="327"/>
      <c r="J2" s="313"/>
      <c r="K2" s="313"/>
      <c r="L2" s="313"/>
      <c r="M2" s="313"/>
      <c r="N2" s="313"/>
      <c r="O2" s="313"/>
      <c r="P2" s="313"/>
      <c r="Q2" s="313"/>
      <c r="R2" s="313"/>
    </row>
    <row r="3" spans="2:18" ht="17.25" customHeight="1">
      <c r="B3" s="330"/>
      <c r="C3" s="328"/>
      <c r="D3" s="328"/>
      <c r="E3" s="328"/>
      <c r="F3" s="329"/>
      <c r="G3" s="328"/>
      <c r="H3" s="327"/>
      <c r="I3" s="327"/>
      <c r="J3" s="312"/>
      <c r="K3" s="312"/>
      <c r="L3" s="312"/>
      <c r="M3" s="312"/>
      <c r="N3" s="312"/>
      <c r="O3" s="312"/>
      <c r="P3" s="312"/>
      <c r="Q3" s="312"/>
      <c r="R3" s="312"/>
    </row>
    <row r="4" spans="2:18" ht="17.25" customHeight="1"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</row>
    <row r="5" spans="2:18" ht="17.25" customHeight="1">
      <c r="B5" s="770" t="s">
        <v>284</v>
      </c>
      <c r="C5" s="770"/>
      <c r="D5" s="770"/>
      <c r="E5" s="770"/>
      <c r="F5" s="770"/>
      <c r="G5" s="770"/>
      <c r="H5" s="770"/>
      <c r="I5" s="770"/>
      <c r="J5" s="770"/>
      <c r="K5" s="770"/>
      <c r="L5" s="770"/>
      <c r="M5" s="770"/>
      <c r="N5" s="770"/>
      <c r="O5" s="770"/>
      <c r="P5" s="770"/>
      <c r="Q5" s="770"/>
      <c r="R5" s="770"/>
    </row>
    <row r="6" spans="2:18" ht="17.25" customHeight="1" thickBot="1">
      <c r="B6" s="771" t="s">
        <v>393</v>
      </c>
      <c r="C6" s="771"/>
      <c r="D6" s="771"/>
      <c r="E6" s="771"/>
      <c r="F6" s="771"/>
      <c r="G6" s="771"/>
      <c r="H6" s="771"/>
      <c r="I6" s="771"/>
      <c r="J6" s="771"/>
      <c r="K6" s="771"/>
      <c r="L6" s="771"/>
      <c r="M6" s="771"/>
      <c r="N6" s="771"/>
      <c r="O6" s="771"/>
      <c r="P6" s="771"/>
      <c r="Q6" s="771"/>
      <c r="R6" s="771"/>
    </row>
    <row r="7" spans="1:18" s="323" customFormat="1" ht="44.25" customHeight="1">
      <c r="A7" s="772" t="s">
        <v>251</v>
      </c>
      <c r="B7" s="766" t="s">
        <v>283</v>
      </c>
      <c r="C7" s="767"/>
      <c r="D7" s="766" t="s">
        <v>282</v>
      </c>
      <c r="E7" s="767"/>
      <c r="F7" s="766" t="s">
        <v>281</v>
      </c>
      <c r="G7" s="767"/>
      <c r="H7" s="766" t="s">
        <v>280</v>
      </c>
      <c r="I7" s="767"/>
      <c r="J7" s="766" t="s">
        <v>279</v>
      </c>
      <c r="K7" s="767"/>
      <c r="L7" s="766" t="s">
        <v>278</v>
      </c>
      <c r="M7" s="767"/>
      <c r="N7" s="766" t="s">
        <v>277</v>
      </c>
      <c r="O7" s="767"/>
      <c r="P7" s="766" t="s">
        <v>276</v>
      </c>
      <c r="Q7" s="767"/>
      <c r="R7" s="768" t="s">
        <v>275</v>
      </c>
    </row>
    <row r="8" spans="1:18" s="323" customFormat="1" ht="29.25" customHeight="1" thickBot="1">
      <c r="A8" s="773"/>
      <c r="B8" s="326" t="s">
        <v>274</v>
      </c>
      <c r="C8" s="326" t="s">
        <v>273</v>
      </c>
      <c r="D8" s="326" t="s">
        <v>274</v>
      </c>
      <c r="E8" s="326" t="s">
        <v>273</v>
      </c>
      <c r="F8" s="326" t="s">
        <v>274</v>
      </c>
      <c r="G8" s="326" t="s">
        <v>273</v>
      </c>
      <c r="H8" s="326" t="s">
        <v>274</v>
      </c>
      <c r="I8" s="326" t="s">
        <v>273</v>
      </c>
      <c r="J8" s="326" t="s">
        <v>274</v>
      </c>
      <c r="K8" s="326" t="s">
        <v>273</v>
      </c>
      <c r="L8" s="326" t="s">
        <v>274</v>
      </c>
      <c r="M8" s="326" t="s">
        <v>273</v>
      </c>
      <c r="N8" s="326" t="s">
        <v>274</v>
      </c>
      <c r="O8" s="326" t="s">
        <v>273</v>
      </c>
      <c r="P8" s="326" t="s">
        <v>274</v>
      </c>
      <c r="Q8" s="326" t="s">
        <v>273</v>
      </c>
      <c r="R8" s="769"/>
    </row>
    <row r="9" spans="1:18" s="323" customFormat="1" ht="18" customHeight="1">
      <c r="A9" s="325" t="s">
        <v>249</v>
      </c>
      <c r="B9" s="324">
        <v>89</v>
      </c>
      <c r="C9" s="324">
        <v>84</v>
      </c>
      <c r="D9" s="324">
        <v>56</v>
      </c>
      <c r="E9" s="324">
        <v>61</v>
      </c>
      <c r="F9" s="324">
        <v>15</v>
      </c>
      <c r="G9" s="324">
        <v>32</v>
      </c>
      <c r="H9" s="324">
        <v>237</v>
      </c>
      <c r="I9" s="324">
        <v>198</v>
      </c>
      <c r="J9" s="324">
        <v>49</v>
      </c>
      <c r="K9" s="324">
        <v>31</v>
      </c>
      <c r="L9" s="324">
        <v>106</v>
      </c>
      <c r="M9" s="324">
        <v>42</v>
      </c>
      <c r="N9" s="324">
        <v>0</v>
      </c>
      <c r="O9" s="324">
        <v>3</v>
      </c>
      <c r="P9" s="324">
        <v>552</v>
      </c>
      <c r="Q9" s="324">
        <v>451</v>
      </c>
      <c r="R9" s="324">
        <v>1003</v>
      </c>
    </row>
    <row r="10" spans="1:18" s="323" customFormat="1" ht="18" customHeight="1">
      <c r="A10" s="322" t="s">
        <v>248</v>
      </c>
      <c r="B10" s="320">
        <v>97</v>
      </c>
      <c r="C10" s="320">
        <v>102</v>
      </c>
      <c r="D10" s="320">
        <v>19</v>
      </c>
      <c r="E10" s="320">
        <v>18</v>
      </c>
      <c r="F10" s="320">
        <v>13</v>
      </c>
      <c r="G10" s="320">
        <v>13</v>
      </c>
      <c r="H10" s="320">
        <v>82</v>
      </c>
      <c r="I10" s="320">
        <v>66</v>
      </c>
      <c r="J10" s="320">
        <v>27</v>
      </c>
      <c r="K10" s="320">
        <v>16</v>
      </c>
      <c r="L10" s="320">
        <v>47</v>
      </c>
      <c r="M10" s="320">
        <v>95</v>
      </c>
      <c r="N10" s="320">
        <v>0</v>
      </c>
      <c r="O10" s="320">
        <v>0</v>
      </c>
      <c r="P10" s="320">
        <v>285</v>
      </c>
      <c r="Q10" s="320">
        <v>310</v>
      </c>
      <c r="R10" s="320">
        <v>595</v>
      </c>
    </row>
    <row r="11" spans="1:18" ht="18" customHeight="1">
      <c r="A11" s="322" t="s">
        <v>247</v>
      </c>
      <c r="B11" s="320">
        <v>13</v>
      </c>
      <c r="C11" s="320">
        <v>126</v>
      </c>
      <c r="D11" s="320">
        <v>2</v>
      </c>
      <c r="E11" s="320">
        <v>5</v>
      </c>
      <c r="F11" s="320">
        <v>3</v>
      </c>
      <c r="G11" s="320">
        <v>2</v>
      </c>
      <c r="H11" s="320">
        <v>70</v>
      </c>
      <c r="I11" s="320">
        <v>59</v>
      </c>
      <c r="J11" s="320">
        <v>47</v>
      </c>
      <c r="K11" s="320">
        <v>79</v>
      </c>
      <c r="L11" s="320">
        <v>166</v>
      </c>
      <c r="M11" s="320">
        <v>228</v>
      </c>
      <c r="N11" s="320">
        <v>0</v>
      </c>
      <c r="O11" s="320">
        <v>1</v>
      </c>
      <c r="P11" s="320">
        <v>301</v>
      </c>
      <c r="Q11" s="320">
        <v>500</v>
      </c>
      <c r="R11" s="320">
        <v>801</v>
      </c>
    </row>
    <row r="12" spans="1:18" ht="18" customHeight="1">
      <c r="A12" s="322" t="s">
        <v>246</v>
      </c>
      <c r="B12" s="320">
        <v>21</v>
      </c>
      <c r="C12" s="320">
        <v>43</v>
      </c>
      <c r="D12" s="320">
        <v>21</v>
      </c>
      <c r="E12" s="320">
        <v>8</v>
      </c>
      <c r="F12" s="320">
        <v>2</v>
      </c>
      <c r="G12" s="320">
        <v>3</v>
      </c>
      <c r="H12" s="320">
        <v>49</v>
      </c>
      <c r="I12" s="320">
        <v>21</v>
      </c>
      <c r="J12" s="320">
        <v>15</v>
      </c>
      <c r="K12" s="320">
        <v>6</v>
      </c>
      <c r="L12" s="320">
        <v>17</v>
      </c>
      <c r="M12" s="320">
        <v>3</v>
      </c>
      <c r="N12" s="320">
        <v>0</v>
      </c>
      <c r="O12" s="320">
        <v>0</v>
      </c>
      <c r="P12" s="320">
        <v>125</v>
      </c>
      <c r="Q12" s="320">
        <v>84</v>
      </c>
      <c r="R12" s="320">
        <v>209</v>
      </c>
    </row>
    <row r="13" spans="1:18" ht="18" customHeight="1">
      <c r="A13" s="322" t="s">
        <v>245</v>
      </c>
      <c r="B13" s="320">
        <v>50</v>
      </c>
      <c r="C13" s="320">
        <v>62</v>
      </c>
      <c r="D13" s="320">
        <v>43</v>
      </c>
      <c r="E13" s="320">
        <v>68</v>
      </c>
      <c r="F13" s="320">
        <v>8</v>
      </c>
      <c r="G13" s="320">
        <v>14</v>
      </c>
      <c r="H13" s="320">
        <v>103</v>
      </c>
      <c r="I13" s="320">
        <v>143</v>
      </c>
      <c r="J13" s="320">
        <v>37</v>
      </c>
      <c r="K13" s="320">
        <v>29</v>
      </c>
      <c r="L13" s="320">
        <v>104</v>
      </c>
      <c r="M13" s="320">
        <v>220</v>
      </c>
      <c r="N13" s="320">
        <v>0</v>
      </c>
      <c r="O13" s="320">
        <v>0</v>
      </c>
      <c r="P13" s="320">
        <v>345</v>
      </c>
      <c r="Q13" s="320">
        <v>536</v>
      </c>
      <c r="R13" s="320">
        <v>881</v>
      </c>
    </row>
    <row r="14" spans="1:18" ht="18" customHeight="1" thickBot="1">
      <c r="A14" s="321" t="s">
        <v>244</v>
      </c>
      <c r="B14" s="319">
        <v>39</v>
      </c>
      <c r="C14" s="319">
        <v>76</v>
      </c>
      <c r="D14" s="319">
        <v>56</v>
      </c>
      <c r="E14" s="319">
        <v>96</v>
      </c>
      <c r="F14" s="319">
        <v>20</v>
      </c>
      <c r="G14" s="319">
        <v>29</v>
      </c>
      <c r="H14" s="319">
        <v>95</v>
      </c>
      <c r="I14" s="319">
        <v>93</v>
      </c>
      <c r="J14" s="319">
        <v>33</v>
      </c>
      <c r="K14" s="319">
        <v>26</v>
      </c>
      <c r="L14" s="319">
        <v>144</v>
      </c>
      <c r="M14" s="319">
        <v>149</v>
      </c>
      <c r="N14" s="319">
        <v>0</v>
      </c>
      <c r="O14" s="319">
        <v>0</v>
      </c>
      <c r="P14" s="320">
        <v>387</v>
      </c>
      <c r="Q14" s="320">
        <v>469</v>
      </c>
      <c r="R14" s="319">
        <v>856</v>
      </c>
    </row>
    <row r="15" spans="1:18" ht="18" customHeight="1">
      <c r="A15" s="318" t="s">
        <v>243</v>
      </c>
      <c r="B15" s="619">
        <v>309</v>
      </c>
      <c r="C15" s="619">
        <v>493</v>
      </c>
      <c r="D15" s="619">
        <v>197</v>
      </c>
      <c r="E15" s="619">
        <v>256</v>
      </c>
      <c r="F15" s="619">
        <v>61</v>
      </c>
      <c r="G15" s="619">
        <v>93</v>
      </c>
      <c r="H15" s="619">
        <v>636</v>
      </c>
      <c r="I15" s="619">
        <v>580</v>
      </c>
      <c r="J15" s="619">
        <v>208</v>
      </c>
      <c r="K15" s="619">
        <v>187</v>
      </c>
      <c r="L15" s="619">
        <v>584</v>
      </c>
      <c r="M15" s="619">
        <v>737</v>
      </c>
      <c r="N15" s="619">
        <v>0</v>
      </c>
      <c r="O15" s="619">
        <v>4</v>
      </c>
      <c r="P15" s="619">
        <v>1995</v>
      </c>
      <c r="Q15" s="619">
        <v>2350</v>
      </c>
      <c r="R15" s="620">
        <v>4345</v>
      </c>
    </row>
    <row r="16" spans="1:18" ht="18" customHeight="1" thickBot="1">
      <c r="A16" s="317" t="s">
        <v>272</v>
      </c>
      <c r="B16" s="621">
        <v>0.0711162255466053</v>
      </c>
      <c r="C16" s="621">
        <v>0.11346375143843498</v>
      </c>
      <c r="D16" s="621">
        <v>0.045339470655926355</v>
      </c>
      <c r="E16" s="621">
        <v>0.058918296892980435</v>
      </c>
      <c r="F16" s="621">
        <v>0.014039125431530495</v>
      </c>
      <c r="G16" s="621">
        <v>0.02140391254315305</v>
      </c>
      <c r="H16" s="621">
        <v>0.14637514384349828</v>
      </c>
      <c r="I16" s="621">
        <v>0.1334867663981588</v>
      </c>
      <c r="J16" s="621">
        <v>0.04787111622554661</v>
      </c>
      <c r="K16" s="621">
        <v>0.043037974683544304</v>
      </c>
      <c r="L16" s="621">
        <v>0.13440736478711163</v>
      </c>
      <c r="M16" s="621">
        <v>0.16962025316455695</v>
      </c>
      <c r="N16" s="621">
        <v>0</v>
      </c>
      <c r="O16" s="621">
        <v>0.0009205983889528193</v>
      </c>
      <c r="P16" s="621">
        <v>0.45914844649021863</v>
      </c>
      <c r="Q16" s="621">
        <v>0.5408515535097813</v>
      </c>
      <c r="R16" s="621">
        <v>1</v>
      </c>
    </row>
    <row r="17" ht="12.75">
      <c r="A17" s="316" t="s">
        <v>271</v>
      </c>
    </row>
    <row r="18" ht="12.75">
      <c r="A18" s="316" t="s">
        <v>270</v>
      </c>
    </row>
    <row r="19" spans="6:7" ht="12.75">
      <c r="F19" s="315"/>
      <c r="G19" s="315"/>
    </row>
  </sheetData>
  <sheetProtection/>
  <mergeCells count="12">
    <mergeCell ref="A7:A8"/>
    <mergeCell ref="B7:C7"/>
    <mergeCell ref="D7:E7"/>
    <mergeCell ref="F7:G7"/>
    <mergeCell ref="H7:I7"/>
    <mergeCell ref="L7:M7"/>
    <mergeCell ref="N7:O7"/>
    <mergeCell ref="P7:Q7"/>
    <mergeCell ref="R7:R8"/>
    <mergeCell ref="B5:R5"/>
    <mergeCell ref="B6:R6"/>
    <mergeCell ref="J7:K7"/>
  </mergeCells>
  <printOptions horizontalCentered="1" verticalCentered="1"/>
  <pageMargins left="0.7874015748031497" right="0.7874015748031497" top="0.984251968503937" bottom="0.984251968503937" header="0.3937007874015748" footer="0.3937007874015748"/>
  <pageSetup horizontalDpi="600" verticalDpi="600" orientation="landscape" scale="12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U23"/>
  <sheetViews>
    <sheetView showGridLines="0" zoomScalePageLayoutView="0" workbookViewId="0" topLeftCell="A1">
      <selection activeCell="A6" sqref="A6:L6"/>
    </sheetView>
  </sheetViews>
  <sheetFormatPr defaultColWidth="11.421875" defaultRowHeight="12.75"/>
  <cols>
    <col min="1" max="1" width="17.28125" style="0" customWidth="1"/>
    <col min="2" max="2" width="10.140625" style="0" customWidth="1"/>
    <col min="3" max="4" width="10.57421875" style="0" customWidth="1"/>
    <col min="5" max="5" width="9.8515625" style="0" customWidth="1"/>
    <col min="6" max="6" width="10.28125" style="0" customWidth="1"/>
    <col min="7" max="7" width="10.421875" style="0" customWidth="1"/>
    <col min="8" max="8" width="10.57421875" style="0" customWidth="1"/>
    <col min="9" max="9" width="10.8515625" style="0" customWidth="1"/>
    <col min="10" max="10" width="10.421875" style="0" customWidth="1"/>
    <col min="11" max="11" width="11.00390625" style="0" customWidth="1"/>
    <col min="12" max="12" width="10.8515625" style="0" customWidth="1"/>
    <col min="13" max="13" width="12.421875" style="0" customWidth="1"/>
    <col min="14" max="14" width="18.28125" style="0" customWidth="1"/>
    <col min="15" max="17" width="12.421875" style="0" customWidth="1"/>
  </cols>
  <sheetData>
    <row r="1" spans="1:12" ht="18">
      <c r="A1" s="359"/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</row>
    <row r="2" spans="1:12" ht="18">
      <c r="A2" s="359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</row>
    <row r="3" spans="1:12" ht="18">
      <c r="A3" s="359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</row>
    <row r="4" spans="1:12" ht="18">
      <c r="A4" s="359"/>
      <c r="B4" s="358"/>
      <c r="C4" s="357"/>
      <c r="D4" s="357"/>
      <c r="E4" s="357"/>
      <c r="F4" s="357"/>
      <c r="G4" s="357"/>
      <c r="H4" s="357"/>
      <c r="I4" s="357"/>
      <c r="J4" s="357"/>
      <c r="K4" s="356"/>
      <c r="L4" s="356"/>
    </row>
    <row r="5" spans="1:12" ht="15.75">
      <c r="A5" s="780" t="s">
        <v>293</v>
      </c>
      <c r="B5" s="780"/>
      <c r="C5" s="780"/>
      <c r="D5" s="780"/>
      <c r="E5" s="780"/>
      <c r="F5" s="780"/>
      <c r="G5" s="780"/>
      <c r="H5" s="780"/>
      <c r="I5" s="780"/>
      <c r="J5" s="780"/>
      <c r="K5" s="780"/>
      <c r="L5" s="780"/>
    </row>
    <row r="6" spans="1:12" ht="16.5" thickBot="1">
      <c r="A6" s="781" t="s">
        <v>394</v>
      </c>
      <c r="B6" s="781"/>
      <c r="C6" s="781"/>
      <c r="D6" s="781"/>
      <c r="E6" s="781"/>
      <c r="F6" s="781"/>
      <c r="G6" s="781"/>
      <c r="H6" s="781"/>
      <c r="I6" s="781"/>
      <c r="J6" s="781"/>
      <c r="K6" s="781"/>
      <c r="L6" s="781"/>
    </row>
    <row r="7" spans="1:17" ht="24" customHeight="1">
      <c r="A7" s="782" t="s">
        <v>251</v>
      </c>
      <c r="B7" s="784" t="s">
        <v>292</v>
      </c>
      <c r="C7" s="785"/>
      <c r="D7" s="784" t="s">
        <v>291</v>
      </c>
      <c r="E7" s="785"/>
      <c r="F7" s="784" t="s">
        <v>290</v>
      </c>
      <c r="G7" s="785"/>
      <c r="H7" s="784" t="s">
        <v>288</v>
      </c>
      <c r="I7" s="785"/>
      <c r="J7" s="784" t="s">
        <v>289</v>
      </c>
      <c r="K7" s="785"/>
      <c r="L7" s="786" t="s">
        <v>243</v>
      </c>
      <c r="N7" s="774" t="s">
        <v>251</v>
      </c>
      <c r="O7" s="776" t="s">
        <v>288</v>
      </c>
      <c r="P7" s="777"/>
      <c r="Q7" s="778" t="s">
        <v>243</v>
      </c>
    </row>
    <row r="8" spans="1:17" ht="24" customHeight="1" thickBot="1">
      <c r="A8" s="783"/>
      <c r="B8" s="355" t="s">
        <v>13</v>
      </c>
      <c r="C8" s="355" t="s">
        <v>14</v>
      </c>
      <c r="D8" s="355" t="s">
        <v>13</v>
      </c>
      <c r="E8" s="355" t="s">
        <v>14</v>
      </c>
      <c r="F8" s="355" t="s">
        <v>13</v>
      </c>
      <c r="G8" s="355" t="s">
        <v>14</v>
      </c>
      <c r="H8" s="355" t="s">
        <v>13</v>
      </c>
      <c r="I8" s="355" t="s">
        <v>14</v>
      </c>
      <c r="J8" s="355" t="s">
        <v>13</v>
      </c>
      <c r="K8" s="355" t="s">
        <v>14</v>
      </c>
      <c r="L8" s="787"/>
      <c r="N8" s="775"/>
      <c r="O8" s="354" t="s">
        <v>13</v>
      </c>
      <c r="P8" s="354" t="s">
        <v>14</v>
      </c>
      <c r="Q8" s="779"/>
    </row>
    <row r="9" spans="1:21" ht="24" customHeight="1">
      <c r="A9" s="353" t="s">
        <v>249</v>
      </c>
      <c r="B9" s="352">
        <v>13021</v>
      </c>
      <c r="C9" s="352">
        <v>1099</v>
      </c>
      <c r="D9" s="352">
        <v>18852</v>
      </c>
      <c r="E9" s="352">
        <v>1554</v>
      </c>
      <c r="F9" s="352">
        <v>1551</v>
      </c>
      <c r="G9" s="352">
        <v>121</v>
      </c>
      <c r="H9" s="352">
        <v>615</v>
      </c>
      <c r="I9" s="352">
        <v>17</v>
      </c>
      <c r="J9" s="352">
        <v>34039</v>
      </c>
      <c r="K9" s="352">
        <v>2791</v>
      </c>
      <c r="L9" s="351">
        <v>36830</v>
      </c>
      <c r="N9" s="344" t="s">
        <v>249</v>
      </c>
      <c r="O9" s="343">
        <v>615</v>
      </c>
      <c r="P9" s="343">
        <v>17</v>
      </c>
      <c r="Q9" s="342">
        <v>632</v>
      </c>
      <c r="R9" s="278"/>
      <c r="S9" s="278"/>
      <c r="T9" s="278"/>
      <c r="U9" s="278"/>
    </row>
    <row r="10" spans="1:21" ht="24" customHeight="1">
      <c r="A10" s="350" t="s">
        <v>248</v>
      </c>
      <c r="B10" s="346">
        <v>10553</v>
      </c>
      <c r="C10" s="346">
        <v>650</v>
      </c>
      <c r="D10" s="346">
        <v>10756</v>
      </c>
      <c r="E10" s="346">
        <v>1012</v>
      </c>
      <c r="F10" s="346">
        <v>815</v>
      </c>
      <c r="G10" s="346">
        <v>76</v>
      </c>
      <c r="H10" s="346">
        <v>287</v>
      </c>
      <c r="I10" s="346">
        <v>25</v>
      </c>
      <c r="J10" s="346">
        <v>22411</v>
      </c>
      <c r="K10" s="346">
        <v>1763</v>
      </c>
      <c r="L10" s="349">
        <v>24174</v>
      </c>
      <c r="N10" s="344" t="s">
        <v>248</v>
      </c>
      <c r="O10" s="343">
        <v>287</v>
      </c>
      <c r="P10" s="343">
        <v>25</v>
      </c>
      <c r="Q10" s="342">
        <v>312</v>
      </c>
      <c r="R10" s="278"/>
      <c r="S10" s="278"/>
      <c r="T10" s="278"/>
      <c r="U10" s="278"/>
    </row>
    <row r="11" spans="1:21" ht="24" customHeight="1">
      <c r="A11" s="350" t="s">
        <v>247</v>
      </c>
      <c r="B11" s="346">
        <v>6096</v>
      </c>
      <c r="C11" s="346">
        <v>184</v>
      </c>
      <c r="D11" s="346">
        <v>6960</v>
      </c>
      <c r="E11" s="346">
        <v>239</v>
      </c>
      <c r="F11" s="346">
        <v>524</v>
      </c>
      <c r="G11" s="346">
        <v>23</v>
      </c>
      <c r="H11" s="346">
        <v>150</v>
      </c>
      <c r="I11" s="346">
        <v>3</v>
      </c>
      <c r="J11" s="346">
        <v>13730</v>
      </c>
      <c r="K11" s="346">
        <v>449</v>
      </c>
      <c r="L11" s="349">
        <v>14179</v>
      </c>
      <c r="N11" s="344" t="s">
        <v>247</v>
      </c>
      <c r="O11" s="343">
        <v>150</v>
      </c>
      <c r="P11" s="343">
        <v>3</v>
      </c>
      <c r="Q11" s="342">
        <v>153</v>
      </c>
      <c r="R11" s="278"/>
      <c r="S11" s="278"/>
      <c r="U11" s="278"/>
    </row>
    <row r="12" spans="1:21" ht="24" customHeight="1">
      <c r="A12" s="350" t="s">
        <v>246</v>
      </c>
      <c r="B12" s="346">
        <v>4781</v>
      </c>
      <c r="C12" s="346">
        <v>366</v>
      </c>
      <c r="D12" s="346">
        <v>6266</v>
      </c>
      <c r="E12" s="346">
        <v>522</v>
      </c>
      <c r="F12" s="346">
        <v>487</v>
      </c>
      <c r="G12" s="346">
        <v>32</v>
      </c>
      <c r="H12" s="346">
        <v>206</v>
      </c>
      <c r="I12" s="346">
        <v>4</v>
      </c>
      <c r="J12" s="346">
        <v>11740</v>
      </c>
      <c r="K12" s="346">
        <v>924</v>
      </c>
      <c r="L12" s="349">
        <v>12664</v>
      </c>
      <c r="N12" s="344" t="s">
        <v>246</v>
      </c>
      <c r="O12" s="343">
        <v>206</v>
      </c>
      <c r="P12" s="343">
        <v>4</v>
      </c>
      <c r="Q12" s="342">
        <v>210</v>
      </c>
      <c r="R12" s="278"/>
      <c r="S12" s="278"/>
      <c r="U12" s="278"/>
    </row>
    <row r="13" spans="1:21" ht="24" customHeight="1">
      <c r="A13" s="350" t="s">
        <v>245</v>
      </c>
      <c r="B13" s="346">
        <v>6285</v>
      </c>
      <c r="C13" s="346">
        <v>480</v>
      </c>
      <c r="D13" s="346">
        <v>6893</v>
      </c>
      <c r="E13" s="346">
        <v>677</v>
      </c>
      <c r="F13" s="346">
        <v>542</v>
      </c>
      <c r="G13" s="346">
        <v>68</v>
      </c>
      <c r="H13" s="346">
        <v>168</v>
      </c>
      <c r="I13" s="346">
        <v>14</v>
      </c>
      <c r="J13" s="346">
        <v>13888</v>
      </c>
      <c r="K13" s="346">
        <v>1239</v>
      </c>
      <c r="L13" s="349">
        <v>15127</v>
      </c>
      <c r="N13" s="344" t="s">
        <v>245</v>
      </c>
      <c r="O13" s="343">
        <v>168</v>
      </c>
      <c r="P13" s="343">
        <v>14</v>
      </c>
      <c r="Q13" s="342">
        <v>182</v>
      </c>
      <c r="R13" s="278"/>
      <c r="S13" s="278"/>
      <c r="T13" s="278"/>
      <c r="U13" s="278"/>
    </row>
    <row r="14" spans="1:21" ht="24" customHeight="1" thickBot="1">
      <c r="A14" s="348" t="s">
        <v>244</v>
      </c>
      <c r="B14" s="347">
        <v>5475</v>
      </c>
      <c r="C14" s="347">
        <v>411</v>
      </c>
      <c r="D14" s="347">
        <v>6725</v>
      </c>
      <c r="E14" s="347">
        <v>643</v>
      </c>
      <c r="F14" s="347">
        <v>667</v>
      </c>
      <c r="G14" s="347">
        <v>67</v>
      </c>
      <c r="H14" s="347">
        <v>254</v>
      </c>
      <c r="I14" s="347">
        <v>15</v>
      </c>
      <c r="J14" s="346">
        <v>13121</v>
      </c>
      <c r="K14" s="346">
        <v>1136</v>
      </c>
      <c r="L14" s="345">
        <v>14257</v>
      </c>
      <c r="N14" s="344" t="s">
        <v>244</v>
      </c>
      <c r="O14" s="343">
        <v>254</v>
      </c>
      <c r="P14" s="343">
        <v>15</v>
      </c>
      <c r="Q14" s="342">
        <v>269</v>
      </c>
      <c r="R14" s="278"/>
      <c r="S14" s="278"/>
      <c r="T14" s="278"/>
      <c r="U14" s="278"/>
    </row>
    <row r="15" spans="1:17" ht="24" customHeight="1" thickBot="1">
      <c r="A15" s="341" t="s">
        <v>243</v>
      </c>
      <c r="B15" s="340">
        <v>46211</v>
      </c>
      <c r="C15" s="340">
        <v>3190</v>
      </c>
      <c r="D15" s="340">
        <v>56452</v>
      </c>
      <c r="E15" s="340">
        <v>4647</v>
      </c>
      <c r="F15" s="340">
        <v>4586</v>
      </c>
      <c r="G15" s="340">
        <v>387</v>
      </c>
      <c r="H15" s="340">
        <v>1680</v>
      </c>
      <c r="I15" s="340">
        <v>78</v>
      </c>
      <c r="J15" s="340">
        <v>108929</v>
      </c>
      <c r="K15" s="340">
        <v>8302</v>
      </c>
      <c r="L15" s="340">
        <v>117231</v>
      </c>
      <c r="N15" s="339" t="s">
        <v>243</v>
      </c>
      <c r="O15" s="338">
        <v>1680</v>
      </c>
      <c r="P15" s="338">
        <v>78</v>
      </c>
      <c r="Q15" s="337">
        <v>1758</v>
      </c>
    </row>
    <row r="16" spans="1:17" ht="12.75">
      <c r="A16" s="336" t="s">
        <v>287</v>
      </c>
      <c r="N16" s="335" t="s">
        <v>242</v>
      </c>
      <c r="O16" s="334"/>
      <c r="P16" s="334"/>
      <c r="Q16" s="334"/>
    </row>
    <row r="17" spans="1:17" ht="12.75">
      <c r="A17" s="333" t="s">
        <v>286</v>
      </c>
      <c r="N17" s="332"/>
      <c r="O17" s="275"/>
      <c r="P17" s="275"/>
      <c r="Q17" s="275"/>
    </row>
    <row r="18" spans="14:17" ht="12.75">
      <c r="N18" s="332"/>
      <c r="O18" s="275"/>
      <c r="P18" s="275"/>
      <c r="Q18" s="275"/>
    </row>
    <row r="19" spans="14:17" ht="12.75">
      <c r="N19" s="332"/>
      <c r="O19" s="275"/>
      <c r="P19" s="275"/>
      <c r="Q19" s="275"/>
    </row>
    <row r="20" spans="1:18" ht="12.75">
      <c r="A20" s="331" t="s">
        <v>285</v>
      </c>
      <c r="N20" s="275"/>
      <c r="O20" s="275"/>
      <c r="P20" s="275"/>
      <c r="Q20" s="275"/>
      <c r="R20" s="275"/>
    </row>
    <row r="21" spans="2:18" ht="12.75">
      <c r="B21" s="278"/>
      <c r="N21" s="275"/>
      <c r="O21" s="275"/>
      <c r="P21" s="275"/>
      <c r="Q21" s="275"/>
      <c r="R21" s="275"/>
    </row>
    <row r="22" spans="2:18" ht="12.75">
      <c r="B22" s="278"/>
      <c r="D22" s="278"/>
      <c r="F22" s="278"/>
      <c r="H22" s="278"/>
      <c r="N22" s="275"/>
      <c r="O22" s="275"/>
      <c r="P22" s="275"/>
      <c r="Q22" s="275"/>
      <c r="R22" s="275"/>
    </row>
    <row r="23" spans="2:18" ht="12.75">
      <c r="B23" s="274"/>
      <c r="C23" s="274"/>
      <c r="D23" s="274"/>
      <c r="E23" s="274"/>
      <c r="F23" s="274"/>
      <c r="G23" s="274"/>
      <c r="H23" s="274"/>
      <c r="N23" s="275"/>
      <c r="O23" s="275"/>
      <c r="P23" s="275"/>
      <c r="Q23" s="275"/>
      <c r="R23" s="275"/>
    </row>
  </sheetData>
  <sheetProtection/>
  <mergeCells count="12">
    <mergeCell ref="N7:N8"/>
    <mergeCell ref="O7:P7"/>
    <mergeCell ref="Q7:Q8"/>
    <mergeCell ref="A5:L5"/>
    <mergeCell ref="A6:L6"/>
    <mergeCell ref="A7:A8"/>
    <mergeCell ref="B7:C7"/>
    <mergeCell ref="D7:E7"/>
    <mergeCell ref="F7:G7"/>
    <mergeCell ref="H7:I7"/>
    <mergeCell ref="J7:K7"/>
    <mergeCell ref="L7:L8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37"/>
  <sheetViews>
    <sheetView showGridLines="0" zoomScale="98" zoomScaleNormal="98" zoomScalePageLayoutView="0" workbookViewId="0" topLeftCell="A4">
      <selection activeCell="A6" sqref="A6:J6"/>
    </sheetView>
  </sheetViews>
  <sheetFormatPr defaultColWidth="11.421875" defaultRowHeight="12.75"/>
  <cols>
    <col min="1" max="1" width="16.28125" style="258" customWidth="1"/>
    <col min="2" max="7" width="12.57421875" style="258" customWidth="1"/>
    <col min="8" max="8" width="14.7109375" style="258" customWidth="1"/>
    <col min="9" max="9" width="14.140625" style="258" customWidth="1"/>
    <col min="10" max="10" width="12.57421875" style="258" customWidth="1"/>
    <col min="11" max="16384" width="11.421875" style="258" customWidth="1"/>
  </cols>
  <sheetData>
    <row r="1" spans="1:10" ht="15.75" customHeight="1">
      <c r="A1" s="404"/>
      <c r="B1" s="358"/>
      <c r="C1" s="358"/>
      <c r="D1" s="358"/>
      <c r="E1" s="358"/>
      <c r="F1" s="358"/>
      <c r="G1" s="358"/>
      <c r="H1" s="358"/>
      <c r="I1" s="358"/>
      <c r="J1" s="358"/>
    </row>
    <row r="2" spans="1:10" ht="15.75" customHeight="1">
      <c r="A2" s="404"/>
      <c r="B2" s="360"/>
      <c r="C2" s="360"/>
      <c r="D2" s="360"/>
      <c r="E2" s="360"/>
      <c r="F2" s="360"/>
      <c r="G2" s="360"/>
      <c r="H2" s="360"/>
      <c r="I2" s="360"/>
      <c r="J2" s="360"/>
    </row>
    <row r="3" spans="1:10" ht="15.75" customHeight="1">
      <c r="A3" s="404"/>
      <c r="B3" s="360"/>
      <c r="C3" s="360"/>
      <c r="D3" s="360"/>
      <c r="E3" s="360"/>
      <c r="F3" s="360"/>
      <c r="G3" s="360"/>
      <c r="H3" s="360"/>
      <c r="I3" s="360"/>
      <c r="J3" s="360"/>
    </row>
    <row r="4" spans="1:10" ht="15.75" customHeight="1">
      <c r="A4" s="404"/>
      <c r="B4" s="404"/>
      <c r="C4" s="404"/>
      <c r="D4" s="403"/>
      <c r="E4" s="394"/>
      <c r="F4" s="394"/>
      <c r="G4" s="394"/>
      <c r="H4" s="394"/>
      <c r="I4" s="393"/>
      <c r="J4" s="393"/>
    </row>
    <row r="5" spans="1:10" ht="15.75" customHeight="1">
      <c r="A5" s="790" t="s">
        <v>306</v>
      </c>
      <c r="B5" s="790"/>
      <c r="C5" s="790"/>
      <c r="D5" s="790"/>
      <c r="E5" s="790"/>
      <c r="F5" s="790"/>
      <c r="G5" s="790"/>
      <c r="H5" s="790"/>
      <c r="I5" s="790"/>
      <c r="J5" s="790"/>
    </row>
    <row r="6" spans="1:10" ht="15.75" customHeight="1">
      <c r="A6" s="790" t="s">
        <v>394</v>
      </c>
      <c r="B6" s="790"/>
      <c r="C6" s="790"/>
      <c r="D6" s="790"/>
      <c r="E6" s="790"/>
      <c r="F6" s="790"/>
      <c r="G6" s="790"/>
      <c r="H6" s="790"/>
      <c r="I6" s="790"/>
      <c r="J6" s="790"/>
    </row>
    <row r="7" spans="1:10" ht="28.5" customHeight="1" thickBot="1">
      <c r="A7" s="380" t="s">
        <v>251</v>
      </c>
      <c r="B7" s="378" t="s">
        <v>301</v>
      </c>
      <c r="C7" s="378" t="s">
        <v>300</v>
      </c>
      <c r="D7" s="378" t="s">
        <v>299</v>
      </c>
      <c r="E7" s="378" t="s">
        <v>298</v>
      </c>
      <c r="F7" s="378" t="s">
        <v>297</v>
      </c>
      <c r="G7" s="378" t="s">
        <v>296</v>
      </c>
      <c r="H7" s="378" t="s">
        <v>295</v>
      </c>
      <c r="I7" s="378" t="s">
        <v>294</v>
      </c>
      <c r="J7" s="378" t="s">
        <v>243</v>
      </c>
    </row>
    <row r="8" spans="1:10" s="401" customFormat="1" ht="28.5" customHeight="1">
      <c r="A8" s="376" t="s">
        <v>249</v>
      </c>
      <c r="B8" s="375">
        <v>191</v>
      </c>
      <c r="C8" s="375">
        <v>452</v>
      </c>
      <c r="D8" s="369">
        <v>320</v>
      </c>
      <c r="E8" s="375">
        <v>846</v>
      </c>
      <c r="F8" s="375">
        <v>6</v>
      </c>
      <c r="G8" s="375">
        <v>36</v>
      </c>
      <c r="H8" s="374">
        <v>178</v>
      </c>
      <c r="I8" s="373">
        <v>8</v>
      </c>
      <c r="J8" s="372">
        <v>2037</v>
      </c>
    </row>
    <row r="9" spans="1:12" s="401" customFormat="1" ht="28.5" customHeight="1">
      <c r="A9" s="370" t="s">
        <v>248</v>
      </c>
      <c r="B9" s="369">
        <v>456</v>
      </c>
      <c r="C9" s="369">
        <v>2342</v>
      </c>
      <c r="D9" s="369">
        <v>136</v>
      </c>
      <c r="E9" s="369">
        <v>578</v>
      </c>
      <c r="F9" s="369">
        <v>11</v>
      </c>
      <c r="G9" s="369">
        <v>21</v>
      </c>
      <c r="H9" s="368">
        <v>192</v>
      </c>
      <c r="I9" s="371">
        <v>8</v>
      </c>
      <c r="J9" s="367">
        <v>3744</v>
      </c>
      <c r="L9" s="402"/>
    </row>
    <row r="10" spans="1:10" s="401" customFormat="1" ht="28.5" customHeight="1">
      <c r="A10" s="370" t="s">
        <v>247</v>
      </c>
      <c r="B10" s="369">
        <v>100</v>
      </c>
      <c r="C10" s="369">
        <v>149</v>
      </c>
      <c r="D10" s="369">
        <v>118</v>
      </c>
      <c r="E10" s="369">
        <v>230</v>
      </c>
      <c r="F10" s="369">
        <v>0</v>
      </c>
      <c r="G10" s="369">
        <v>11</v>
      </c>
      <c r="H10" s="368">
        <v>70</v>
      </c>
      <c r="I10" s="368">
        <v>4</v>
      </c>
      <c r="J10" s="367">
        <v>682</v>
      </c>
    </row>
    <row r="11" spans="1:10" s="401" customFormat="1" ht="28.5" customHeight="1">
      <c r="A11" s="370" t="s">
        <v>246</v>
      </c>
      <c r="B11" s="369">
        <v>22</v>
      </c>
      <c r="C11" s="369">
        <v>163</v>
      </c>
      <c r="D11" s="369">
        <v>122</v>
      </c>
      <c r="E11" s="369">
        <v>305</v>
      </c>
      <c r="F11" s="369">
        <v>0</v>
      </c>
      <c r="G11" s="369">
        <v>7</v>
      </c>
      <c r="H11" s="368">
        <v>125</v>
      </c>
      <c r="I11" s="368">
        <v>9</v>
      </c>
      <c r="J11" s="367">
        <v>753</v>
      </c>
    </row>
    <row r="12" spans="1:10" s="401" customFormat="1" ht="28.5" customHeight="1">
      <c r="A12" s="370" t="s">
        <v>245</v>
      </c>
      <c r="B12" s="369">
        <v>58</v>
      </c>
      <c r="C12" s="369">
        <v>640</v>
      </c>
      <c r="D12" s="369">
        <v>43</v>
      </c>
      <c r="E12" s="369">
        <v>316</v>
      </c>
      <c r="F12" s="369">
        <v>3</v>
      </c>
      <c r="G12" s="369">
        <v>10</v>
      </c>
      <c r="H12" s="368">
        <v>157</v>
      </c>
      <c r="I12" s="368">
        <v>5</v>
      </c>
      <c r="J12" s="367">
        <v>1232</v>
      </c>
    </row>
    <row r="13" spans="1:10" s="401" customFormat="1" ht="28.5" customHeight="1" thickBot="1">
      <c r="A13" s="366" t="s">
        <v>244</v>
      </c>
      <c r="B13" s="365">
        <v>114</v>
      </c>
      <c r="C13" s="365">
        <v>222</v>
      </c>
      <c r="D13" s="365">
        <v>31</v>
      </c>
      <c r="E13" s="365">
        <v>369</v>
      </c>
      <c r="F13" s="365">
        <v>0</v>
      </c>
      <c r="G13" s="365">
        <v>9</v>
      </c>
      <c r="H13" s="364">
        <v>122</v>
      </c>
      <c r="I13" s="364">
        <v>3</v>
      </c>
      <c r="J13" s="363">
        <v>870</v>
      </c>
    </row>
    <row r="14" spans="1:13" s="399" customFormat="1" ht="28.5" customHeight="1">
      <c r="A14" s="362" t="s">
        <v>243</v>
      </c>
      <c r="B14" s="361">
        <v>941</v>
      </c>
      <c r="C14" s="361">
        <v>3968</v>
      </c>
      <c r="D14" s="361">
        <v>770</v>
      </c>
      <c r="E14" s="361">
        <v>2644</v>
      </c>
      <c r="F14" s="361">
        <v>20</v>
      </c>
      <c r="G14" s="361">
        <v>94</v>
      </c>
      <c r="H14" s="361">
        <v>844</v>
      </c>
      <c r="I14" s="361">
        <v>37</v>
      </c>
      <c r="J14" s="361">
        <v>9318</v>
      </c>
      <c r="M14" s="400"/>
    </row>
    <row r="15" spans="1:10" s="396" customFormat="1" ht="7.5" customHeight="1">
      <c r="A15" s="398" t="s">
        <v>305</v>
      </c>
      <c r="B15" s="397"/>
      <c r="C15" s="397"/>
      <c r="D15" s="397"/>
      <c r="E15" s="397"/>
      <c r="F15" s="397"/>
      <c r="G15" s="397"/>
      <c r="H15" s="397"/>
      <c r="I15" s="397"/>
      <c r="J15" s="397"/>
    </row>
    <row r="16" spans="2:10" ht="12.75">
      <c r="B16" s="395"/>
      <c r="C16" s="395"/>
      <c r="D16" s="395"/>
      <c r="E16" s="395"/>
      <c r="F16" s="395"/>
      <c r="G16" s="395"/>
      <c r="H16" s="395"/>
      <c r="I16" s="395"/>
      <c r="J16" s="395"/>
    </row>
    <row r="17" spans="7:10" ht="16.5" thickBot="1">
      <c r="G17" s="360"/>
      <c r="H17" s="360"/>
      <c r="I17" s="360"/>
      <c r="J17" s="360"/>
    </row>
    <row r="18" spans="1:10" ht="16.5" customHeight="1" thickBot="1">
      <c r="A18" s="791" t="s">
        <v>251</v>
      </c>
      <c r="B18" s="793" t="s">
        <v>304</v>
      </c>
      <c r="C18" s="794"/>
      <c r="D18" s="791" t="s">
        <v>243</v>
      </c>
      <c r="G18" s="394"/>
      <c r="H18" s="394"/>
      <c r="I18" s="393"/>
      <c r="J18" s="393"/>
    </row>
    <row r="19" spans="1:10" ht="16.5" thickBot="1">
      <c r="A19" s="792"/>
      <c r="B19" s="383" t="s">
        <v>303</v>
      </c>
      <c r="C19" s="383" t="s">
        <v>302</v>
      </c>
      <c r="D19" s="792"/>
      <c r="G19" s="360"/>
      <c r="H19" s="360"/>
      <c r="I19" s="360"/>
      <c r="J19" s="360"/>
    </row>
    <row r="20" spans="1:10" ht="15.75">
      <c r="A20" s="392" t="s">
        <v>249</v>
      </c>
      <c r="B20" s="391">
        <v>6</v>
      </c>
      <c r="C20" s="391">
        <v>36</v>
      </c>
      <c r="D20" s="390">
        <v>42</v>
      </c>
      <c r="G20" s="360"/>
      <c r="H20" s="360"/>
      <c r="I20" s="360"/>
      <c r="J20" s="360"/>
    </row>
    <row r="21" spans="1:9" ht="15.75">
      <c r="A21" s="389" t="s">
        <v>248</v>
      </c>
      <c r="B21" s="388">
        <v>11</v>
      </c>
      <c r="C21" s="388">
        <v>21</v>
      </c>
      <c r="D21" s="387">
        <v>32</v>
      </c>
      <c r="I21" s="360"/>
    </row>
    <row r="22" spans="1:9" ht="15.75">
      <c r="A22" s="389" t="s">
        <v>247</v>
      </c>
      <c r="B22" s="388">
        <v>0</v>
      </c>
      <c r="C22" s="388">
        <v>11</v>
      </c>
      <c r="D22" s="387">
        <v>11</v>
      </c>
      <c r="I22" s="360"/>
    </row>
    <row r="23" spans="1:9" ht="15.75">
      <c r="A23" s="389" t="s">
        <v>246</v>
      </c>
      <c r="B23" s="388"/>
      <c r="C23" s="388">
        <v>7</v>
      </c>
      <c r="D23" s="387">
        <v>7</v>
      </c>
      <c r="I23" s="360"/>
    </row>
    <row r="24" spans="1:9" ht="15.75">
      <c r="A24" s="389" t="s">
        <v>245</v>
      </c>
      <c r="B24" s="388">
        <v>3</v>
      </c>
      <c r="C24" s="388">
        <v>10</v>
      </c>
      <c r="D24" s="387">
        <v>13</v>
      </c>
      <c r="I24" s="360"/>
    </row>
    <row r="25" spans="1:4" ht="15.75" thickBot="1">
      <c r="A25" s="386" t="s">
        <v>244</v>
      </c>
      <c r="B25" s="385">
        <v>0</v>
      </c>
      <c r="C25" s="385">
        <v>9</v>
      </c>
      <c r="D25" s="384">
        <v>9</v>
      </c>
    </row>
    <row r="26" spans="1:4" ht="15">
      <c r="A26" s="616" t="s">
        <v>243</v>
      </c>
      <c r="B26" s="383">
        <v>20</v>
      </c>
      <c r="C26" s="383">
        <v>94</v>
      </c>
      <c r="D26" s="383">
        <v>114</v>
      </c>
    </row>
    <row r="27" spans="1:4" ht="12.75">
      <c r="A27" s="382" t="s">
        <v>242</v>
      </c>
      <c r="B27" s="381"/>
      <c r="C27" s="381"/>
      <c r="D27" s="381"/>
    </row>
    <row r="29" spans="1:16" ht="30">
      <c r="A29" s="380" t="s">
        <v>251</v>
      </c>
      <c r="B29" s="788" t="s">
        <v>301</v>
      </c>
      <c r="C29" s="789"/>
      <c r="D29" s="788" t="s">
        <v>300</v>
      </c>
      <c r="E29" s="789" t="s">
        <v>300</v>
      </c>
      <c r="F29" s="788" t="s">
        <v>299</v>
      </c>
      <c r="G29" s="789" t="s">
        <v>299</v>
      </c>
      <c r="H29" s="788" t="s">
        <v>298</v>
      </c>
      <c r="I29" s="789" t="s">
        <v>298</v>
      </c>
      <c r="J29" s="378" t="s">
        <v>297</v>
      </c>
      <c r="K29" s="378" t="s">
        <v>296</v>
      </c>
      <c r="L29" s="788" t="s">
        <v>295</v>
      </c>
      <c r="M29" s="789" t="s">
        <v>295</v>
      </c>
      <c r="N29" s="788" t="s">
        <v>294</v>
      </c>
      <c r="O29" s="789" t="s">
        <v>294</v>
      </c>
      <c r="P29" s="378" t="s">
        <v>243</v>
      </c>
    </row>
    <row r="30" spans="1:16" ht="15.75" thickBot="1">
      <c r="A30" s="379"/>
      <c r="B30" s="378" t="s">
        <v>13</v>
      </c>
      <c r="C30" s="378" t="s">
        <v>14</v>
      </c>
      <c r="D30" s="378" t="s">
        <v>13</v>
      </c>
      <c r="E30" s="378" t="s">
        <v>14</v>
      </c>
      <c r="F30" s="378" t="s">
        <v>13</v>
      </c>
      <c r="G30" s="378" t="s">
        <v>14</v>
      </c>
      <c r="H30" s="378" t="s">
        <v>13</v>
      </c>
      <c r="I30" s="378" t="s">
        <v>14</v>
      </c>
      <c r="J30" s="378" t="s">
        <v>14</v>
      </c>
      <c r="K30" s="378" t="s">
        <v>14</v>
      </c>
      <c r="L30" s="378" t="s">
        <v>13</v>
      </c>
      <c r="M30" s="378" t="s">
        <v>14</v>
      </c>
      <c r="N30" s="378" t="s">
        <v>13</v>
      </c>
      <c r="O30" s="378" t="s">
        <v>14</v>
      </c>
      <c r="P30" s="377"/>
    </row>
    <row r="31" spans="1:16" ht="15.75">
      <c r="A31" s="376" t="s">
        <v>249</v>
      </c>
      <c r="B31" s="375">
        <v>178</v>
      </c>
      <c r="C31" s="375">
        <v>13</v>
      </c>
      <c r="D31" s="375">
        <v>428</v>
      </c>
      <c r="E31" s="375">
        <v>24</v>
      </c>
      <c r="F31" s="375">
        <v>278</v>
      </c>
      <c r="G31" s="375">
        <v>42</v>
      </c>
      <c r="H31" s="375">
        <v>754</v>
      </c>
      <c r="I31" s="375">
        <v>92</v>
      </c>
      <c r="J31" s="375">
        <v>6</v>
      </c>
      <c r="K31" s="375">
        <v>36</v>
      </c>
      <c r="L31" s="374">
        <v>174</v>
      </c>
      <c r="M31" s="374">
        <v>4</v>
      </c>
      <c r="N31" s="373">
        <v>3</v>
      </c>
      <c r="O31" s="373">
        <v>5</v>
      </c>
      <c r="P31" s="372">
        <v>2037</v>
      </c>
    </row>
    <row r="32" spans="1:16" ht="15.75">
      <c r="A32" s="370" t="s">
        <v>248</v>
      </c>
      <c r="B32" s="369">
        <v>411</v>
      </c>
      <c r="C32" s="369">
        <v>45</v>
      </c>
      <c r="D32" s="369">
        <v>2262</v>
      </c>
      <c r="E32" s="369">
        <v>80</v>
      </c>
      <c r="F32" s="369">
        <v>118</v>
      </c>
      <c r="G32" s="369">
        <v>18</v>
      </c>
      <c r="H32" s="369">
        <v>518</v>
      </c>
      <c r="I32" s="369">
        <v>60</v>
      </c>
      <c r="J32" s="369">
        <v>11</v>
      </c>
      <c r="K32" s="369">
        <v>21</v>
      </c>
      <c r="L32" s="368">
        <v>184</v>
      </c>
      <c r="M32" s="368">
        <v>8</v>
      </c>
      <c r="N32" s="371">
        <v>8</v>
      </c>
      <c r="O32" s="371"/>
      <c r="P32" s="367">
        <v>3744</v>
      </c>
    </row>
    <row r="33" spans="1:16" ht="15.75">
      <c r="A33" s="370" t="s">
        <v>247</v>
      </c>
      <c r="B33" s="369">
        <v>97</v>
      </c>
      <c r="C33" s="369">
        <v>3</v>
      </c>
      <c r="D33" s="369">
        <v>148</v>
      </c>
      <c r="E33" s="369">
        <v>1</v>
      </c>
      <c r="F33" s="369">
        <v>109</v>
      </c>
      <c r="G33" s="369">
        <v>9</v>
      </c>
      <c r="H33" s="369">
        <v>214</v>
      </c>
      <c r="I33" s="369">
        <v>16</v>
      </c>
      <c r="J33" s="369"/>
      <c r="K33" s="369">
        <v>11</v>
      </c>
      <c r="L33" s="368">
        <v>66</v>
      </c>
      <c r="M33" s="368">
        <v>4</v>
      </c>
      <c r="N33" s="368">
        <v>4</v>
      </c>
      <c r="O33" s="368"/>
      <c r="P33" s="367">
        <v>682</v>
      </c>
    </row>
    <row r="34" spans="1:16" ht="15.75">
      <c r="A34" s="370" t="s">
        <v>246</v>
      </c>
      <c r="B34" s="369">
        <v>19</v>
      </c>
      <c r="C34" s="369">
        <v>3</v>
      </c>
      <c r="D34" s="369">
        <v>143</v>
      </c>
      <c r="E34" s="369">
        <v>20</v>
      </c>
      <c r="F34" s="369">
        <v>114</v>
      </c>
      <c r="G34" s="369">
        <v>8</v>
      </c>
      <c r="H34" s="369">
        <v>284</v>
      </c>
      <c r="I34" s="369">
        <v>21</v>
      </c>
      <c r="J34" s="369"/>
      <c r="K34" s="369">
        <v>7</v>
      </c>
      <c r="L34" s="368">
        <v>124</v>
      </c>
      <c r="M34" s="368">
        <v>1</v>
      </c>
      <c r="N34" s="368">
        <v>9</v>
      </c>
      <c r="O34" s="368"/>
      <c r="P34" s="367">
        <v>753</v>
      </c>
    </row>
    <row r="35" spans="1:16" ht="15.75">
      <c r="A35" s="370" t="s">
        <v>245</v>
      </c>
      <c r="B35" s="369">
        <v>58</v>
      </c>
      <c r="C35" s="369"/>
      <c r="D35" s="369">
        <v>592</v>
      </c>
      <c r="E35" s="369">
        <v>48</v>
      </c>
      <c r="F35" s="369">
        <v>34</v>
      </c>
      <c r="G35" s="369">
        <v>9</v>
      </c>
      <c r="H35" s="369">
        <v>258</v>
      </c>
      <c r="I35" s="369">
        <v>58</v>
      </c>
      <c r="J35" s="369">
        <v>3</v>
      </c>
      <c r="K35" s="369">
        <v>10</v>
      </c>
      <c r="L35" s="368">
        <v>130</v>
      </c>
      <c r="M35" s="368">
        <v>27</v>
      </c>
      <c r="N35" s="368">
        <v>5</v>
      </c>
      <c r="O35" s="368"/>
      <c r="P35" s="367">
        <v>1232</v>
      </c>
    </row>
    <row r="36" spans="1:16" ht="16.5" thickBot="1">
      <c r="A36" s="366" t="s">
        <v>244</v>
      </c>
      <c r="B36" s="365">
        <v>111</v>
      </c>
      <c r="C36" s="365">
        <v>3</v>
      </c>
      <c r="D36" s="365">
        <v>216</v>
      </c>
      <c r="E36" s="365">
        <v>6</v>
      </c>
      <c r="F36" s="365">
        <v>26</v>
      </c>
      <c r="G36" s="365">
        <v>5</v>
      </c>
      <c r="H36" s="365">
        <v>329</v>
      </c>
      <c r="I36" s="365">
        <v>40</v>
      </c>
      <c r="J36" s="365"/>
      <c r="K36" s="365">
        <v>9</v>
      </c>
      <c r="L36" s="364">
        <v>121</v>
      </c>
      <c r="M36" s="364">
        <v>1</v>
      </c>
      <c r="N36" s="364">
        <v>3</v>
      </c>
      <c r="O36" s="364"/>
      <c r="P36" s="363">
        <v>870</v>
      </c>
    </row>
    <row r="37" spans="1:16" ht="18.75">
      <c r="A37" s="362" t="s">
        <v>243</v>
      </c>
      <c r="B37" s="361">
        <v>874</v>
      </c>
      <c r="C37" s="361">
        <v>67</v>
      </c>
      <c r="D37" s="361">
        <v>3789</v>
      </c>
      <c r="E37" s="361">
        <v>179</v>
      </c>
      <c r="F37" s="361">
        <v>679</v>
      </c>
      <c r="G37" s="361">
        <v>91</v>
      </c>
      <c r="H37" s="361">
        <v>2357</v>
      </c>
      <c r="I37" s="361">
        <v>287</v>
      </c>
      <c r="J37" s="361">
        <v>20</v>
      </c>
      <c r="K37" s="361">
        <v>94</v>
      </c>
      <c r="L37" s="361">
        <v>799</v>
      </c>
      <c r="M37" s="361">
        <v>45</v>
      </c>
      <c r="N37" s="361">
        <v>32</v>
      </c>
      <c r="O37" s="361">
        <v>5</v>
      </c>
      <c r="P37" s="361">
        <v>9318</v>
      </c>
    </row>
  </sheetData>
  <sheetProtection/>
  <mergeCells count="11">
    <mergeCell ref="H29:I29"/>
    <mergeCell ref="L29:M29"/>
    <mergeCell ref="N29:O29"/>
    <mergeCell ref="A5:J5"/>
    <mergeCell ref="A6:J6"/>
    <mergeCell ref="A18:A19"/>
    <mergeCell ref="B18:C18"/>
    <mergeCell ref="D18:D19"/>
    <mergeCell ref="B29:C29"/>
    <mergeCell ref="D29:E29"/>
    <mergeCell ref="F29:G29"/>
  </mergeCells>
  <printOptions horizontalCentered="1" verticalCentered="1"/>
  <pageMargins left="0.7874015748031497" right="0.7874015748031497" top="0.984251968503937" bottom="0.984251968503937" header="0.3937007874015748" footer="0.3937007874015748"/>
  <pageSetup horizontalDpi="600" verticalDpi="600" orientation="landscape" scale="11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47"/>
  <sheetViews>
    <sheetView showGridLines="0" zoomScale="70" zoomScaleNormal="70" zoomScalePageLayoutView="0" workbookViewId="0" topLeftCell="A1">
      <selection activeCell="A7" sqref="A7:A8"/>
    </sheetView>
  </sheetViews>
  <sheetFormatPr defaultColWidth="11.421875" defaultRowHeight="12.75"/>
  <cols>
    <col min="1" max="1" width="34.00390625" style="0" customWidth="1"/>
    <col min="2" max="2" width="15.421875" style="0" customWidth="1"/>
    <col min="3" max="3" width="15.57421875" style="0" customWidth="1"/>
    <col min="4" max="4" width="14.7109375" style="0" customWidth="1"/>
    <col min="5" max="5" width="13.57421875" style="0" customWidth="1"/>
    <col min="6" max="6" width="18.57421875" style="0" customWidth="1"/>
    <col min="7" max="7" width="15.140625" style="0" customWidth="1"/>
    <col min="8" max="8" width="13.7109375" style="0" customWidth="1"/>
    <col min="9" max="9" width="18.57421875" style="0" customWidth="1"/>
    <col min="10" max="11" width="0" style="0" hidden="1" customWidth="1"/>
    <col min="12" max="12" width="14.421875" style="0" customWidth="1"/>
  </cols>
  <sheetData>
    <row r="1" spans="1:11" ht="18.75" customHeight="1">
      <c r="A1" s="359"/>
      <c r="B1" s="359"/>
      <c r="C1" s="359"/>
      <c r="D1" s="359"/>
      <c r="E1" s="359"/>
      <c r="F1" s="359"/>
      <c r="G1" s="359"/>
      <c r="H1" s="275"/>
      <c r="I1" s="403"/>
      <c r="J1" s="431"/>
      <c r="K1" s="431"/>
    </row>
    <row r="2" spans="1:11" ht="18.75" customHeight="1">
      <c r="A2" s="359"/>
      <c r="B2" s="359"/>
      <c r="C2" s="359"/>
      <c r="D2" s="359"/>
      <c r="E2" s="359"/>
      <c r="F2" s="359"/>
      <c r="G2" s="359"/>
      <c r="H2" s="275"/>
      <c r="I2" s="328"/>
      <c r="J2" s="328"/>
      <c r="K2" s="328"/>
    </row>
    <row r="3" spans="1:11" ht="18.75" customHeight="1">
      <c r="A3" s="359"/>
      <c r="B3" s="359"/>
      <c r="C3" s="359"/>
      <c r="D3" s="359"/>
      <c r="E3" s="359"/>
      <c r="F3" s="359"/>
      <c r="G3" s="359"/>
      <c r="H3" s="275"/>
      <c r="I3" s="328"/>
      <c r="J3" s="328"/>
      <c r="K3" s="328"/>
    </row>
    <row r="4" spans="1:11" ht="17.25" customHeight="1">
      <c r="A4" s="359"/>
      <c r="B4" s="359"/>
      <c r="C4" s="359"/>
      <c r="D4" s="359"/>
      <c r="E4" s="359"/>
      <c r="F4" s="359"/>
      <c r="G4" s="359"/>
      <c r="H4" s="358"/>
      <c r="I4" s="357"/>
      <c r="J4" s="357"/>
      <c r="K4" s="357"/>
    </row>
    <row r="5" spans="1:11" ht="16.5" customHeight="1">
      <c r="A5" s="795" t="s">
        <v>329</v>
      </c>
      <c r="B5" s="795"/>
      <c r="C5" s="795"/>
      <c r="D5" s="795"/>
      <c r="E5" s="795"/>
      <c r="F5" s="795"/>
      <c r="G5" s="795"/>
      <c r="H5" s="795"/>
      <c r="I5" s="795"/>
      <c r="J5" s="429"/>
      <c r="K5" s="429"/>
    </row>
    <row r="6" spans="1:11" ht="18.75" customHeight="1" thickBot="1">
      <c r="A6" s="795" t="str">
        <f>+'7.MINORITARIOS SISIPEC'!A6:J6</f>
        <v> Junio 30  de 2014</v>
      </c>
      <c r="B6" s="795"/>
      <c r="C6" s="795"/>
      <c r="D6" s="795"/>
      <c r="E6" s="795"/>
      <c r="F6" s="795"/>
      <c r="G6" s="795"/>
      <c r="H6" s="795"/>
      <c r="I6" s="795"/>
      <c r="J6" s="430"/>
      <c r="K6" s="430"/>
    </row>
    <row r="7" spans="1:11" ht="18.75" customHeight="1">
      <c r="A7" s="796" t="s">
        <v>328</v>
      </c>
      <c r="B7" s="798" t="s">
        <v>255</v>
      </c>
      <c r="C7" s="798"/>
      <c r="D7" s="799" t="s">
        <v>327</v>
      </c>
      <c r="E7" s="798" t="s">
        <v>254</v>
      </c>
      <c r="F7" s="798"/>
      <c r="G7" s="799" t="s">
        <v>326</v>
      </c>
      <c r="H7" s="801" t="s">
        <v>325</v>
      </c>
      <c r="I7" s="803" t="s">
        <v>324</v>
      </c>
      <c r="J7" s="429"/>
      <c r="K7" s="429"/>
    </row>
    <row r="8" spans="1:9" ht="36.75" customHeight="1" thickBot="1">
      <c r="A8" s="797"/>
      <c r="B8" s="617" t="s">
        <v>323</v>
      </c>
      <c r="C8" s="617" t="s">
        <v>322</v>
      </c>
      <c r="D8" s="800"/>
      <c r="E8" s="617" t="s">
        <v>321</v>
      </c>
      <c r="F8" s="617" t="s">
        <v>320</v>
      </c>
      <c r="G8" s="800"/>
      <c r="H8" s="802"/>
      <c r="I8" s="804"/>
    </row>
    <row r="9" spans="1:9" ht="25.5" customHeight="1">
      <c r="A9" s="428" t="s">
        <v>319</v>
      </c>
      <c r="B9" s="427">
        <v>82</v>
      </c>
      <c r="C9" s="427">
        <v>114</v>
      </c>
      <c r="D9" s="427">
        <v>196</v>
      </c>
      <c r="E9" s="427">
        <v>6</v>
      </c>
      <c r="F9" s="427">
        <v>6</v>
      </c>
      <c r="G9" s="427">
        <v>12</v>
      </c>
      <c r="H9" s="426">
        <v>208</v>
      </c>
      <c r="I9" s="425">
        <v>0.2701298701298701</v>
      </c>
    </row>
    <row r="10" spans="1:9" ht="25.5" customHeight="1">
      <c r="A10" s="424" t="s">
        <v>318</v>
      </c>
      <c r="B10" s="423">
        <v>23</v>
      </c>
      <c r="C10" s="423">
        <v>73</v>
      </c>
      <c r="D10" s="423">
        <v>96</v>
      </c>
      <c r="E10" s="423">
        <v>5</v>
      </c>
      <c r="F10" s="423">
        <v>6</v>
      </c>
      <c r="G10" s="423">
        <v>11</v>
      </c>
      <c r="H10" s="422">
        <v>107</v>
      </c>
      <c r="I10" s="421">
        <v>0.13896103896103895</v>
      </c>
    </row>
    <row r="11" spans="1:9" ht="25.5" customHeight="1">
      <c r="A11" s="424" t="s">
        <v>317</v>
      </c>
      <c r="B11" s="423">
        <v>26</v>
      </c>
      <c r="C11" s="423">
        <v>29</v>
      </c>
      <c r="D11" s="423">
        <v>55</v>
      </c>
      <c r="E11" s="423">
        <v>2</v>
      </c>
      <c r="F11" s="423">
        <v>11</v>
      </c>
      <c r="G11" s="423">
        <v>13</v>
      </c>
      <c r="H11" s="422">
        <v>68</v>
      </c>
      <c r="I11" s="421">
        <v>0.08831168831168831</v>
      </c>
    </row>
    <row r="12" spans="1:9" ht="25.5" customHeight="1">
      <c r="A12" s="424" t="s">
        <v>316</v>
      </c>
      <c r="B12" s="423">
        <v>15</v>
      </c>
      <c r="C12" s="423">
        <v>40</v>
      </c>
      <c r="D12" s="423">
        <v>55</v>
      </c>
      <c r="E12" s="423">
        <v>1</v>
      </c>
      <c r="F12" s="423">
        <v>8</v>
      </c>
      <c r="G12" s="423">
        <v>9</v>
      </c>
      <c r="H12" s="422">
        <v>64</v>
      </c>
      <c r="I12" s="421">
        <v>0.08311688311688312</v>
      </c>
    </row>
    <row r="13" spans="1:9" ht="25.5" customHeight="1">
      <c r="A13" s="424" t="s">
        <v>315</v>
      </c>
      <c r="B13" s="423">
        <v>13</v>
      </c>
      <c r="C13" s="423">
        <v>20</v>
      </c>
      <c r="D13" s="423">
        <v>33</v>
      </c>
      <c r="E13" s="423">
        <v>1</v>
      </c>
      <c r="F13" s="423">
        <v>2</v>
      </c>
      <c r="G13" s="423">
        <v>3</v>
      </c>
      <c r="H13" s="422">
        <v>36</v>
      </c>
      <c r="I13" s="421">
        <v>0.046753246753246755</v>
      </c>
    </row>
    <row r="14" spans="1:9" ht="25.5" customHeight="1">
      <c r="A14" s="424" t="s">
        <v>314</v>
      </c>
      <c r="B14" s="423">
        <v>17</v>
      </c>
      <c r="C14" s="423">
        <v>16</v>
      </c>
      <c r="D14" s="423">
        <v>33</v>
      </c>
      <c r="E14" s="423">
        <v>1</v>
      </c>
      <c r="F14" s="423"/>
      <c r="G14" s="423">
        <v>1</v>
      </c>
      <c r="H14" s="422">
        <v>34</v>
      </c>
      <c r="I14" s="421">
        <v>0.04415584415584416</v>
      </c>
    </row>
    <row r="15" spans="1:9" ht="25.5" customHeight="1">
      <c r="A15" s="424" t="s">
        <v>313</v>
      </c>
      <c r="B15" s="423">
        <v>7</v>
      </c>
      <c r="C15" s="423">
        <v>16</v>
      </c>
      <c r="D15" s="423">
        <v>23</v>
      </c>
      <c r="E15" s="423">
        <v>3</v>
      </c>
      <c r="F15" s="423">
        <v>3</v>
      </c>
      <c r="G15" s="423">
        <v>6</v>
      </c>
      <c r="H15" s="422">
        <v>29</v>
      </c>
      <c r="I15" s="421">
        <v>0.03766233766233766</v>
      </c>
    </row>
    <row r="16" spans="1:9" ht="25.5" customHeight="1">
      <c r="A16" s="424" t="s">
        <v>312</v>
      </c>
      <c r="B16" s="423">
        <v>9</v>
      </c>
      <c r="C16" s="423">
        <v>10</v>
      </c>
      <c r="D16" s="423">
        <v>19</v>
      </c>
      <c r="E16" s="423">
        <v>3</v>
      </c>
      <c r="F16" s="423">
        <v>4</v>
      </c>
      <c r="G16" s="423">
        <v>7</v>
      </c>
      <c r="H16" s="422">
        <v>26</v>
      </c>
      <c r="I16" s="421">
        <v>0.033766233766233764</v>
      </c>
    </row>
    <row r="17" spans="1:9" ht="25.5" customHeight="1">
      <c r="A17" s="424" t="s">
        <v>311</v>
      </c>
      <c r="B17" s="423">
        <v>4</v>
      </c>
      <c r="C17" s="423">
        <v>13</v>
      </c>
      <c r="D17" s="423">
        <v>17</v>
      </c>
      <c r="E17" s="423">
        <v>2</v>
      </c>
      <c r="F17" s="423">
        <v>3</v>
      </c>
      <c r="G17" s="423">
        <v>5</v>
      </c>
      <c r="H17" s="422">
        <v>22</v>
      </c>
      <c r="I17" s="421">
        <v>0.02857142857142857</v>
      </c>
    </row>
    <row r="18" spans="1:9" ht="25.5" customHeight="1">
      <c r="A18" s="424" t="s">
        <v>310</v>
      </c>
      <c r="B18" s="423">
        <v>3</v>
      </c>
      <c r="C18" s="423">
        <v>7</v>
      </c>
      <c r="D18" s="423">
        <v>10</v>
      </c>
      <c r="E18" s="423">
        <v>1</v>
      </c>
      <c r="F18" s="423"/>
      <c r="G18" s="423">
        <v>1</v>
      </c>
      <c r="H18" s="422">
        <v>11</v>
      </c>
      <c r="I18" s="421">
        <v>0.014285714285714285</v>
      </c>
    </row>
    <row r="19" spans="1:9" ht="25.5" customHeight="1">
      <c r="A19" s="424" t="s">
        <v>309</v>
      </c>
      <c r="B19" s="423">
        <v>5</v>
      </c>
      <c r="C19" s="423">
        <v>6</v>
      </c>
      <c r="D19" s="423">
        <v>11</v>
      </c>
      <c r="E19" s="423"/>
      <c r="F19" s="423"/>
      <c r="G19" s="423">
        <v>0</v>
      </c>
      <c r="H19" s="422">
        <v>11</v>
      </c>
      <c r="I19" s="421">
        <v>0.014285714285714285</v>
      </c>
    </row>
    <row r="20" spans="1:9" ht="25.5" customHeight="1">
      <c r="A20" s="424" t="s">
        <v>308</v>
      </c>
      <c r="B20" s="423">
        <v>2</v>
      </c>
      <c r="C20" s="423">
        <v>2</v>
      </c>
      <c r="D20" s="423">
        <v>4</v>
      </c>
      <c r="E20" s="423">
        <v>2</v>
      </c>
      <c r="F20" s="423">
        <v>3</v>
      </c>
      <c r="G20" s="423">
        <v>5</v>
      </c>
      <c r="H20" s="422">
        <v>9</v>
      </c>
      <c r="I20" s="421">
        <v>0.011688311688311689</v>
      </c>
    </row>
    <row r="21" spans="1:9" ht="25.5" customHeight="1" thickBot="1">
      <c r="A21" s="420" t="s">
        <v>289</v>
      </c>
      <c r="B21" s="419">
        <v>206</v>
      </c>
      <c r="C21" s="419">
        <v>346</v>
      </c>
      <c r="D21" s="419">
        <v>552</v>
      </c>
      <c r="E21" s="419">
        <v>27</v>
      </c>
      <c r="F21" s="419">
        <v>46</v>
      </c>
      <c r="G21" s="419">
        <v>73</v>
      </c>
      <c r="H21" s="419">
        <v>625</v>
      </c>
      <c r="I21" s="418">
        <v>0.8116883116883117</v>
      </c>
    </row>
    <row r="22" spans="1:11" ht="25.5" customHeight="1" thickBot="1">
      <c r="A22" s="417" t="s">
        <v>307</v>
      </c>
      <c r="B22" s="416">
        <v>40</v>
      </c>
      <c r="C22" s="416">
        <v>87</v>
      </c>
      <c r="D22" s="416">
        <v>127</v>
      </c>
      <c r="E22" s="416">
        <v>7</v>
      </c>
      <c r="F22" s="416">
        <v>11</v>
      </c>
      <c r="G22" s="416">
        <v>18</v>
      </c>
      <c r="H22" s="416">
        <v>145</v>
      </c>
      <c r="I22" s="415">
        <v>0.18831168831168832</v>
      </c>
      <c r="J22">
        <v>746</v>
      </c>
      <c r="K22" t="e">
        <v>#REF!</v>
      </c>
    </row>
    <row r="23" spans="1:9" ht="32.25" customHeight="1" thickBot="1">
      <c r="A23" s="414" t="s">
        <v>243</v>
      </c>
      <c r="B23" s="413">
        <v>246</v>
      </c>
      <c r="C23" s="413">
        <v>433</v>
      </c>
      <c r="D23" s="413">
        <v>679</v>
      </c>
      <c r="E23" s="413">
        <v>34</v>
      </c>
      <c r="F23" s="413">
        <v>57</v>
      </c>
      <c r="G23" s="413">
        <v>91</v>
      </c>
      <c r="H23" s="412">
        <v>770</v>
      </c>
      <c r="I23" s="411">
        <v>1</v>
      </c>
    </row>
    <row r="24" spans="1:9" ht="25.5" customHeight="1">
      <c r="A24" s="410" t="s">
        <v>242</v>
      </c>
      <c r="B24" s="410"/>
      <c r="C24" s="410"/>
      <c r="D24" s="410"/>
      <c r="E24" s="410"/>
      <c r="F24" s="410"/>
      <c r="G24" s="410"/>
      <c r="H24" s="409"/>
      <c r="I24" s="408"/>
    </row>
    <row r="25" spans="1:10" ht="25.5" customHeight="1">
      <c r="A25" s="407"/>
      <c r="B25" s="407"/>
      <c r="C25" s="407"/>
      <c r="D25" s="407"/>
      <c r="E25" s="407"/>
      <c r="F25" s="407"/>
      <c r="G25" s="407"/>
      <c r="H25" s="406"/>
      <c r="J25">
        <v>887</v>
      </c>
    </row>
    <row r="26" spans="1:8" ht="18">
      <c r="A26" s="407"/>
      <c r="B26" s="406"/>
      <c r="C26" s="406"/>
      <c r="D26" s="406"/>
      <c r="E26" s="406"/>
      <c r="F26" s="406"/>
      <c r="G26" s="406"/>
      <c r="H26" s="406"/>
    </row>
    <row r="27" spans="1:8" ht="18">
      <c r="A27" s="407"/>
      <c r="B27" s="407"/>
      <c r="C27" s="407"/>
      <c r="D27" s="407"/>
      <c r="E27" s="407"/>
      <c r="F27" s="407"/>
      <c r="G27" s="407"/>
      <c r="H27" s="406"/>
    </row>
    <row r="28" spans="1:8" ht="18">
      <c r="A28" s="407"/>
      <c r="B28" s="407"/>
      <c r="C28" s="407"/>
      <c r="D28" s="407"/>
      <c r="E28" s="407"/>
      <c r="F28" s="407"/>
      <c r="G28" s="407"/>
      <c r="H28" s="406"/>
    </row>
    <row r="29" spans="1:8" ht="18">
      <c r="A29" s="407"/>
      <c r="B29" s="407"/>
      <c r="C29" s="407"/>
      <c r="D29" s="407"/>
      <c r="E29" s="407"/>
      <c r="F29" s="407"/>
      <c r="G29" s="407"/>
      <c r="H29" s="406"/>
    </row>
    <row r="30" spans="1:8" ht="18">
      <c r="A30" s="407"/>
      <c r="B30" s="407"/>
      <c r="C30" s="407"/>
      <c r="D30" s="407"/>
      <c r="E30" s="407"/>
      <c r="F30" s="407"/>
      <c r="G30" s="407"/>
      <c r="H30" s="406"/>
    </row>
    <row r="31" spans="1:8" ht="18">
      <c r="A31" s="407"/>
      <c r="B31" s="407"/>
      <c r="C31" s="407"/>
      <c r="D31" s="407"/>
      <c r="E31" s="407"/>
      <c r="F31" s="407"/>
      <c r="G31" s="407"/>
      <c r="H31" s="406"/>
    </row>
    <row r="32" spans="1:8" ht="18">
      <c r="A32" s="407"/>
      <c r="B32" s="407"/>
      <c r="C32" s="407"/>
      <c r="D32" s="407"/>
      <c r="E32" s="407"/>
      <c r="F32" s="407"/>
      <c r="G32" s="407"/>
      <c r="H32" s="406"/>
    </row>
    <row r="33" spans="1:8" ht="18">
      <c r="A33" s="407"/>
      <c r="B33" s="407"/>
      <c r="C33" s="407"/>
      <c r="D33" s="407"/>
      <c r="E33" s="407"/>
      <c r="F33" s="407"/>
      <c r="G33" s="407"/>
      <c r="H33" s="406"/>
    </row>
    <row r="34" spans="1:8" ht="18">
      <c r="A34" s="407"/>
      <c r="B34" s="407"/>
      <c r="C34" s="407"/>
      <c r="D34" s="407"/>
      <c r="E34" s="407"/>
      <c r="F34" s="407"/>
      <c r="G34" s="407"/>
      <c r="H34" s="406"/>
    </row>
    <row r="35" spans="1:8" ht="18">
      <c r="A35" s="407"/>
      <c r="B35" s="407"/>
      <c r="C35" s="407"/>
      <c r="D35" s="407"/>
      <c r="E35" s="407"/>
      <c r="F35" s="407"/>
      <c r="G35" s="407"/>
      <c r="H35" s="406"/>
    </row>
    <row r="36" spans="1:8" ht="18">
      <c r="A36" s="407"/>
      <c r="B36" s="407"/>
      <c r="C36" s="407"/>
      <c r="D36" s="407"/>
      <c r="E36" s="407"/>
      <c r="F36" s="407"/>
      <c r="G36" s="407"/>
      <c r="H36" s="406"/>
    </row>
    <row r="37" spans="1:8" ht="18">
      <c r="A37" s="407"/>
      <c r="B37" s="407"/>
      <c r="C37" s="407"/>
      <c r="D37" s="407"/>
      <c r="E37" s="407"/>
      <c r="F37" s="407"/>
      <c r="G37" s="407"/>
      <c r="H37" s="406"/>
    </row>
    <row r="38" spans="1:8" ht="18">
      <c r="A38" s="407"/>
      <c r="B38" s="407"/>
      <c r="C38" s="407"/>
      <c r="D38" s="407"/>
      <c r="E38" s="407"/>
      <c r="F38" s="407"/>
      <c r="G38" s="407"/>
      <c r="H38" s="406"/>
    </row>
    <row r="39" spans="1:8" ht="18">
      <c r="A39" s="407"/>
      <c r="B39" s="407"/>
      <c r="C39" s="407"/>
      <c r="D39" s="407"/>
      <c r="E39" s="407"/>
      <c r="F39" s="407"/>
      <c r="G39" s="407"/>
      <c r="H39" s="406"/>
    </row>
    <row r="40" spans="1:8" ht="18">
      <c r="A40" s="407"/>
      <c r="B40" s="407"/>
      <c r="C40" s="407"/>
      <c r="D40" s="407"/>
      <c r="E40" s="407"/>
      <c r="F40" s="407"/>
      <c r="G40" s="407"/>
      <c r="H40" s="406"/>
    </row>
    <row r="41" spans="1:8" ht="12.75">
      <c r="A41" s="275"/>
      <c r="B41" s="275"/>
      <c r="C41" s="275"/>
      <c r="D41" s="275"/>
      <c r="E41" s="275"/>
      <c r="F41" s="275"/>
      <c r="G41" s="275"/>
      <c r="H41" s="275"/>
    </row>
    <row r="42" spans="1:7" ht="15">
      <c r="A42" s="405"/>
      <c r="B42" s="405"/>
      <c r="C42" s="405"/>
      <c r="D42" s="405"/>
      <c r="E42" s="405"/>
      <c r="F42" s="405"/>
      <c r="G42" s="405"/>
    </row>
    <row r="43" spans="1:7" ht="12.75">
      <c r="A43" s="275"/>
      <c r="B43" s="275"/>
      <c r="C43" s="275"/>
      <c r="D43" s="275"/>
      <c r="E43" s="275"/>
      <c r="F43" s="275"/>
      <c r="G43" s="275"/>
    </row>
    <row r="44" spans="1:8" ht="12.75">
      <c r="A44" s="275"/>
      <c r="B44" s="275"/>
      <c r="C44" s="275"/>
      <c r="D44" s="275"/>
      <c r="E44" s="275"/>
      <c r="F44" s="275"/>
      <c r="G44" s="275"/>
      <c r="H44" s="275"/>
    </row>
    <row r="45" spans="1:8" ht="12.75">
      <c r="A45" s="275"/>
      <c r="B45" s="275"/>
      <c r="C45" s="275"/>
      <c r="D45" s="275"/>
      <c r="E45" s="275"/>
      <c r="F45" s="275"/>
      <c r="G45" s="275"/>
      <c r="H45" s="275"/>
    </row>
    <row r="46" spans="1:8" ht="12.75">
      <c r="A46" s="275"/>
      <c r="B46" s="275"/>
      <c r="C46" s="275"/>
      <c r="D46" s="275"/>
      <c r="E46" s="275"/>
      <c r="F46" s="275"/>
      <c r="G46" s="275"/>
      <c r="H46" s="275"/>
    </row>
    <row r="47" spans="1:8" ht="12.75">
      <c r="A47" s="275"/>
      <c r="B47" s="275"/>
      <c r="C47" s="275"/>
      <c r="D47" s="275"/>
      <c r="E47" s="275"/>
      <c r="F47" s="275"/>
      <c r="G47" s="275"/>
      <c r="H47" s="275"/>
    </row>
  </sheetData>
  <sheetProtection/>
  <mergeCells count="9">
    <mergeCell ref="A5:I5"/>
    <mergeCell ref="A6:I6"/>
    <mergeCell ref="A7:A8"/>
    <mergeCell ref="B7:C7"/>
    <mergeCell ref="D7:D8"/>
    <mergeCell ref="E7:F7"/>
    <mergeCell ref="G7:G8"/>
    <mergeCell ref="H7:H8"/>
    <mergeCell ref="I7:I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39"/>
  <sheetViews>
    <sheetView showGridLines="0" zoomScaleSheetLayoutView="70" zoomScalePageLayoutView="0" workbookViewId="0" topLeftCell="A1">
      <selection activeCell="A6" sqref="A6:G6"/>
    </sheetView>
  </sheetViews>
  <sheetFormatPr defaultColWidth="11.421875" defaultRowHeight="12.75"/>
  <cols>
    <col min="1" max="1" width="54.00390625" style="258" bestFit="1" customWidth="1"/>
    <col min="2" max="7" width="13.57421875" style="258" customWidth="1"/>
    <col min="8" max="8" width="11.421875" style="258" customWidth="1"/>
    <col min="9" max="9" width="32.140625" style="258" customWidth="1"/>
    <col min="10" max="16384" width="11.421875" style="258" customWidth="1"/>
  </cols>
  <sheetData>
    <row r="1" spans="1:7" ht="13.5" customHeight="1">
      <c r="A1" s="404"/>
      <c r="B1" s="396"/>
      <c r="C1" s="396"/>
      <c r="D1" s="394"/>
      <c r="E1" s="394"/>
      <c r="F1" s="394"/>
      <c r="G1" s="394"/>
    </row>
    <row r="2" spans="1:7" ht="13.5" customHeight="1">
      <c r="A2" s="404"/>
      <c r="B2" s="396"/>
      <c r="C2" s="396"/>
      <c r="D2" s="394"/>
      <c r="E2" s="394"/>
      <c r="F2" s="394"/>
      <c r="G2" s="394"/>
    </row>
    <row r="3" spans="1:7" ht="13.5" customHeight="1">
      <c r="A3" s="404"/>
      <c r="B3" s="396"/>
      <c r="C3" s="396"/>
      <c r="D3" s="394"/>
      <c r="E3" s="394"/>
      <c r="F3" s="394"/>
      <c r="G3" s="394"/>
    </row>
    <row r="4" spans="1:7" ht="13.5" customHeight="1">
      <c r="A4" s="404"/>
      <c r="B4" s="404"/>
      <c r="C4" s="403"/>
      <c r="D4" s="394"/>
      <c r="E4" s="394"/>
      <c r="F4" s="394"/>
      <c r="G4" s="394"/>
    </row>
    <row r="5" spans="1:7" ht="13.5" customHeight="1">
      <c r="A5" s="790" t="s">
        <v>346</v>
      </c>
      <c r="B5" s="790"/>
      <c r="C5" s="790"/>
      <c r="D5" s="790"/>
      <c r="E5" s="790"/>
      <c r="F5" s="790"/>
      <c r="G5" s="790"/>
    </row>
    <row r="6" spans="1:7" ht="13.5" customHeight="1" thickBot="1">
      <c r="A6" s="790" t="s">
        <v>394</v>
      </c>
      <c r="B6" s="790"/>
      <c r="C6" s="790"/>
      <c r="D6" s="790"/>
      <c r="E6" s="790"/>
      <c r="F6" s="790"/>
      <c r="G6" s="790"/>
    </row>
    <row r="7" spans="1:7" ht="30.75" customHeight="1">
      <c r="A7" s="805" t="s">
        <v>345</v>
      </c>
      <c r="B7" s="807" t="s">
        <v>255</v>
      </c>
      <c r="C7" s="807"/>
      <c r="D7" s="807" t="s">
        <v>254</v>
      </c>
      <c r="E7" s="807"/>
      <c r="F7" s="808" t="s">
        <v>243</v>
      </c>
      <c r="G7" s="810" t="s">
        <v>324</v>
      </c>
    </row>
    <row r="8" spans="1:7" ht="21.75" customHeight="1">
      <c r="A8" s="806"/>
      <c r="B8" s="618" t="s">
        <v>7</v>
      </c>
      <c r="C8" s="618" t="s">
        <v>9</v>
      </c>
      <c r="D8" s="618" t="s">
        <v>344</v>
      </c>
      <c r="E8" s="618" t="s">
        <v>343</v>
      </c>
      <c r="F8" s="809"/>
      <c r="G8" s="811"/>
    </row>
    <row r="9" spans="1:9" ht="15">
      <c r="A9" s="443" t="s">
        <v>342</v>
      </c>
      <c r="B9" s="442">
        <v>8719</v>
      </c>
      <c r="C9" s="442">
        <v>19136</v>
      </c>
      <c r="D9" s="442">
        <v>443</v>
      </c>
      <c r="E9" s="442">
        <v>976</v>
      </c>
      <c r="F9" s="441">
        <v>29274</v>
      </c>
      <c r="G9" s="440">
        <v>0.1682104440562655</v>
      </c>
      <c r="H9" s="259"/>
      <c r="I9" s="439"/>
    </row>
    <row r="10" spans="1:9" ht="15">
      <c r="A10" s="443" t="s">
        <v>341</v>
      </c>
      <c r="B10" s="442">
        <v>7126</v>
      </c>
      <c r="C10" s="442">
        <v>21081</v>
      </c>
      <c r="D10" s="442">
        <v>327</v>
      </c>
      <c r="E10" s="442">
        <v>723</v>
      </c>
      <c r="F10" s="441">
        <v>29257</v>
      </c>
      <c r="G10" s="440">
        <v>0.16811276087156385</v>
      </c>
      <c r="H10" s="259"/>
      <c r="I10" s="439"/>
    </row>
    <row r="11" spans="1:9" ht="30">
      <c r="A11" s="443" t="s">
        <v>395</v>
      </c>
      <c r="B11" s="442">
        <v>7963</v>
      </c>
      <c r="C11" s="442">
        <v>16986</v>
      </c>
      <c r="D11" s="442">
        <v>269</v>
      </c>
      <c r="E11" s="442">
        <v>406</v>
      </c>
      <c r="F11" s="441">
        <v>25624</v>
      </c>
      <c r="G11" s="440">
        <v>0.14723728969384942</v>
      </c>
      <c r="H11" s="259"/>
      <c r="I11" s="439"/>
    </row>
    <row r="12" spans="1:9" ht="15">
      <c r="A12" s="443" t="s">
        <v>396</v>
      </c>
      <c r="B12" s="442">
        <v>6065</v>
      </c>
      <c r="C12" s="442">
        <v>13849</v>
      </c>
      <c r="D12" s="442">
        <v>1218</v>
      </c>
      <c r="E12" s="442">
        <v>2787</v>
      </c>
      <c r="F12" s="441">
        <v>23919</v>
      </c>
      <c r="G12" s="440">
        <v>0.13744024087524134</v>
      </c>
      <c r="H12" s="259"/>
      <c r="I12" s="439"/>
    </row>
    <row r="13" spans="1:9" ht="15">
      <c r="A13" s="443" t="s">
        <v>340</v>
      </c>
      <c r="B13" s="442">
        <v>5438</v>
      </c>
      <c r="C13" s="442">
        <v>5886</v>
      </c>
      <c r="D13" s="442">
        <v>516</v>
      </c>
      <c r="E13" s="442">
        <v>454</v>
      </c>
      <c r="F13" s="441">
        <v>12294</v>
      </c>
      <c r="G13" s="440">
        <v>0.07064218074836812</v>
      </c>
      <c r="H13" s="259"/>
      <c r="I13" s="439"/>
    </row>
    <row r="14" spans="1:9" ht="15">
      <c r="A14" s="443" t="s">
        <v>339</v>
      </c>
      <c r="B14" s="442">
        <v>2342</v>
      </c>
      <c r="C14" s="442">
        <v>3217</v>
      </c>
      <c r="D14" s="442">
        <v>20</v>
      </c>
      <c r="E14" s="442">
        <v>39</v>
      </c>
      <c r="F14" s="441">
        <v>5618</v>
      </c>
      <c r="G14" s="440">
        <v>0.0322814195090558</v>
      </c>
      <c r="H14" s="259"/>
      <c r="I14" s="439"/>
    </row>
    <row r="15" spans="1:9" ht="15">
      <c r="A15" s="443" t="s">
        <v>397</v>
      </c>
      <c r="B15" s="442">
        <v>2057</v>
      </c>
      <c r="C15" s="442">
        <v>2866</v>
      </c>
      <c r="D15" s="442">
        <v>148</v>
      </c>
      <c r="E15" s="442">
        <v>166</v>
      </c>
      <c r="F15" s="441">
        <v>5237</v>
      </c>
      <c r="G15" s="440">
        <v>0.030092166957800863</v>
      </c>
      <c r="H15" s="259"/>
      <c r="I15" s="439"/>
    </row>
    <row r="16" spans="1:9" ht="15">
      <c r="A16" s="443" t="s">
        <v>338</v>
      </c>
      <c r="B16" s="442">
        <v>1729</v>
      </c>
      <c r="C16" s="442">
        <v>2513</v>
      </c>
      <c r="D16" s="442">
        <v>16</v>
      </c>
      <c r="E16" s="442">
        <v>22</v>
      </c>
      <c r="F16" s="441">
        <v>4280</v>
      </c>
      <c r="G16" s="440">
        <v>0.02459317826606601</v>
      </c>
      <c r="H16" s="259"/>
      <c r="I16" s="439"/>
    </row>
    <row r="17" spans="1:9" ht="30">
      <c r="A17" s="443" t="s">
        <v>398</v>
      </c>
      <c r="B17" s="442">
        <v>1253</v>
      </c>
      <c r="C17" s="442">
        <v>2298</v>
      </c>
      <c r="D17" s="442">
        <v>70</v>
      </c>
      <c r="E17" s="442">
        <v>96</v>
      </c>
      <c r="F17" s="441">
        <v>3717</v>
      </c>
      <c r="G17" s="440">
        <v>0.021358141031534432</v>
      </c>
      <c r="H17" s="259"/>
      <c r="I17" s="439"/>
    </row>
    <row r="18" spans="1:9" ht="15">
      <c r="A18" s="443" t="s">
        <v>337</v>
      </c>
      <c r="B18" s="442">
        <v>626</v>
      </c>
      <c r="C18" s="442">
        <v>2224</v>
      </c>
      <c r="D18" s="442">
        <v>76</v>
      </c>
      <c r="E18" s="442">
        <v>194</v>
      </c>
      <c r="F18" s="441">
        <v>3120</v>
      </c>
      <c r="G18" s="440">
        <v>0.01792773742759952</v>
      </c>
      <c r="H18" s="259"/>
      <c r="I18" s="439"/>
    </row>
    <row r="19" spans="1:9" ht="15">
      <c r="A19" s="443" t="s">
        <v>336</v>
      </c>
      <c r="B19" s="442">
        <v>831</v>
      </c>
      <c r="C19" s="442">
        <v>2098</v>
      </c>
      <c r="D19" s="442">
        <v>7</v>
      </c>
      <c r="E19" s="442">
        <v>8</v>
      </c>
      <c r="F19" s="441">
        <v>2944</v>
      </c>
      <c r="G19" s="440">
        <v>0.01691642916245288</v>
      </c>
      <c r="H19" s="259"/>
      <c r="I19" s="439"/>
    </row>
    <row r="20" spans="1:9" ht="30">
      <c r="A20" s="443" t="s">
        <v>334</v>
      </c>
      <c r="B20" s="442">
        <v>1303</v>
      </c>
      <c r="C20" s="442">
        <v>1205</v>
      </c>
      <c r="D20" s="442">
        <v>65</v>
      </c>
      <c r="E20" s="442">
        <v>39</v>
      </c>
      <c r="F20" s="441">
        <v>2612</v>
      </c>
      <c r="G20" s="440">
        <v>0.015008734025926266</v>
      </c>
      <c r="H20" s="259"/>
      <c r="I20" s="439"/>
    </row>
    <row r="21" spans="1:9" ht="15">
      <c r="A21" s="443" t="s">
        <v>335</v>
      </c>
      <c r="B21" s="442">
        <v>714</v>
      </c>
      <c r="C21" s="442">
        <v>1672</v>
      </c>
      <c r="D21" s="442">
        <v>58</v>
      </c>
      <c r="E21" s="442">
        <v>100</v>
      </c>
      <c r="F21" s="441">
        <v>2544</v>
      </c>
      <c r="G21" s="440">
        <v>0.01461800128711961</v>
      </c>
      <c r="H21" s="259"/>
      <c r="I21" s="439"/>
    </row>
    <row r="22" spans="1:9" ht="15">
      <c r="A22" s="443" t="s">
        <v>333</v>
      </c>
      <c r="B22" s="442">
        <v>466</v>
      </c>
      <c r="C22" s="442">
        <v>1599</v>
      </c>
      <c r="D22" s="442">
        <v>19</v>
      </c>
      <c r="E22" s="442">
        <v>83</v>
      </c>
      <c r="F22" s="441">
        <v>2167</v>
      </c>
      <c r="G22" s="440">
        <v>0.012451733014618</v>
      </c>
      <c r="H22" s="259"/>
      <c r="I22" s="439"/>
    </row>
    <row r="23" spans="1:7" ht="15">
      <c r="A23" s="438" t="s">
        <v>332</v>
      </c>
      <c r="B23" s="437">
        <v>8190</v>
      </c>
      <c r="C23" s="437">
        <v>11340</v>
      </c>
      <c r="D23" s="437">
        <v>734</v>
      </c>
      <c r="E23" s="437">
        <v>1161</v>
      </c>
      <c r="F23" s="436">
        <v>21425</v>
      </c>
      <c r="G23" s="435">
        <v>0.12310954307253838</v>
      </c>
    </row>
    <row r="24" spans="1:7" ht="24.75" customHeight="1" thickBot="1">
      <c r="A24" s="434" t="s">
        <v>331</v>
      </c>
      <c r="B24" s="433">
        <v>54822</v>
      </c>
      <c r="C24" s="433">
        <v>107970</v>
      </c>
      <c r="D24" s="433">
        <v>3986</v>
      </c>
      <c r="E24" s="433">
        <v>7254</v>
      </c>
      <c r="F24" s="433">
        <v>174032</v>
      </c>
      <c r="G24" s="432">
        <v>1</v>
      </c>
    </row>
    <row r="25" spans="1:7" ht="12.75">
      <c r="A25" s="398" t="s">
        <v>330</v>
      </c>
      <c r="B25" s="397"/>
      <c r="C25" s="397"/>
      <c r="D25" s="397"/>
      <c r="E25" s="397"/>
      <c r="F25" s="397"/>
      <c r="G25" s="397"/>
    </row>
    <row r="26" spans="1:7" ht="12.75">
      <c r="A26" s="396"/>
      <c r="B26" s="396"/>
      <c r="C26" s="396"/>
      <c r="D26" s="396"/>
      <c r="E26" s="396"/>
      <c r="F26" s="396"/>
      <c r="G26" s="396"/>
    </row>
    <row r="27" ht="12.75">
      <c r="I27" s="259"/>
    </row>
    <row r="28" ht="12.75" hidden="1"/>
    <row r="29" ht="12.75" hidden="1"/>
    <row r="30" ht="12.75" hidden="1"/>
    <row r="31" spans="2:6" ht="12.75" hidden="1">
      <c r="B31" s="259"/>
      <c r="C31" s="259"/>
      <c r="D31" s="259"/>
      <c r="E31" s="259"/>
      <c r="F31" s="259"/>
    </row>
    <row r="32" ht="12.75" hidden="1"/>
    <row r="33" spans="2:6" ht="12.75" hidden="1">
      <c r="B33" s="259"/>
      <c r="C33" s="259"/>
      <c r="D33" s="259"/>
      <c r="E33" s="259"/>
      <c r="F33" s="259"/>
    </row>
    <row r="34" ht="12.75" hidden="1"/>
    <row r="35" ht="12.75" hidden="1"/>
    <row r="36" spans="2:6" ht="12.75">
      <c r="B36" s="259"/>
      <c r="C36" s="259"/>
      <c r="D36" s="259"/>
      <c r="E36" s="259"/>
      <c r="F36" s="259"/>
    </row>
    <row r="37" spans="2:6" ht="12.75">
      <c r="B37" s="259"/>
      <c r="C37" s="259"/>
      <c r="D37" s="259"/>
      <c r="E37" s="259"/>
      <c r="F37" s="259"/>
    </row>
    <row r="39" spans="2:7" ht="12.75">
      <c r="B39" s="259"/>
      <c r="C39" s="259"/>
      <c r="D39" s="259"/>
      <c r="E39" s="259"/>
      <c r="F39" s="259"/>
      <c r="G39" s="259"/>
    </row>
    <row r="40" ht="15.75" customHeight="1"/>
    <row r="41" ht="13.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6" ht="16.5" customHeight="1"/>
  </sheetData>
  <sheetProtection/>
  <mergeCells count="7">
    <mergeCell ref="A5:G5"/>
    <mergeCell ref="A6:G6"/>
    <mergeCell ref="A7:A8"/>
    <mergeCell ref="B7:C7"/>
    <mergeCell ref="D7:E7"/>
    <mergeCell ref="F7:F8"/>
    <mergeCell ref="G7:G8"/>
  </mergeCells>
  <printOptions horizontalCentered="1" verticalCentered="1"/>
  <pageMargins left="0.7874015748031497" right="0.7874015748031497" top="0.984251968503937" bottom="0.984251968503937" header="0.1968503937007874" footer="0.1968503937007874"/>
  <pageSetup horizontalDpi="300" verticalDpi="30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Simón Santander Lainez</dc:creator>
  <cp:keywords/>
  <dc:description/>
  <cp:lastModifiedBy>Maria Cristina Reyes Castillo</cp:lastModifiedBy>
  <dcterms:created xsi:type="dcterms:W3CDTF">2014-05-02T15:21:27Z</dcterms:created>
  <dcterms:modified xsi:type="dcterms:W3CDTF">2014-07-14T15:37:39Z</dcterms:modified>
  <cp:category/>
  <cp:version/>
  <cp:contentType/>
  <cp:contentStatus/>
</cp:coreProperties>
</file>