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<sst xmlns="http://schemas.openxmlformats.org/spreadsheetml/2006/main" count="636" uniqueCount="376">
  <si>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</si>
  <si>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</si>
  <si>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</si>
  <si>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</si>
  <si>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</si>
  <si>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</si>
  <si>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</si>
  <si>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</si>
  <si>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</si>
  <si>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</si>
  <si>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</si>
  <si>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</si>
  <si>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</si>
  <si>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</si>
  <si>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</si>
  <si>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</si>
  <si>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</si>
  <si>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</si>
  <si>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</si>
  <si>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</si>
  <si>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</si>
  <si>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</si>
  <si>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</si>
  <si>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</si>
  <si>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</si>
  <si>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</si>
  <si>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</si>
  <si>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</si>
  <si>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</si>
  <si>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</si>
  <si>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</si>
  <si>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</si>
  <si>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</si>
  <si>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</si>
  <si>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</si>
  <si>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</si>
  <si>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</si>
  <si>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</si>
  <si>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</si>
  <si>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</si>
  <si>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</si>
  <si>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</si>
  <si>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</si>
  <si>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</si>
  <si>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</si>
  <si>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</si>
  <si>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</si>
  <si>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NOVIEMBRE  DE 2019.</t>
  </si>
  <si>
    <t>REGIONAL ORIENTE</t>
  </si>
  <si>
    <t>400-MC-18-2019</t>
  </si>
  <si>
    <t>MINIMA CUANTIA</t>
  </si>
  <si>
    <t>SERVICIO</t>
  </si>
  <si>
    <t>PLATINUM SALUD LABORAL SAS</t>
  </si>
  <si>
    <t>Contratar la realización de examenes medicos ocupacionales para los servidores públicos adscritos a la Dirección Regional Oriente del INPEC.</t>
  </si>
  <si>
    <t xml:space="preserve">A-02-02-02-009 </t>
  </si>
  <si>
    <t>gerencia@ipsplatinum.com</t>
  </si>
  <si>
    <t>Nación</t>
  </si>
  <si>
    <t>400-MC-19-2020</t>
  </si>
  <si>
    <t>400-MC-20-2021</t>
  </si>
  <si>
    <t>DANIEL GARCIA HERNANDEZ E HIJOS S EN C.S.</t>
  </si>
  <si>
    <t>Contrar el suministro de combustible (Gasolina y ACPM) y lubricantes para los vehículos oficiales asignados a la Dirección Regional Oriente.</t>
  </si>
  <si>
    <t>A-02-02-01-003</t>
  </si>
  <si>
    <t>estación.dagar@gmail.com</t>
  </si>
  <si>
    <t>0C 400TVEC-OC-2019</t>
  </si>
  <si>
    <t>COMPRA-VENTA</t>
  </si>
  <si>
    <t>PANAMERICANA LIBRERÍA Y PAPELERIA S.A.</t>
  </si>
  <si>
    <t>Adquisicion de elementos de oficina para la creación del centro de referencia en la Dirección Regional Oriente del INPEC.</t>
  </si>
  <si>
    <t>A-03-03-01-019</t>
  </si>
  <si>
    <t>Nacion</t>
  </si>
  <si>
    <t>gobiernovirtual@panamericana.com</t>
  </si>
  <si>
    <t>EPMSC SOCORRO</t>
  </si>
  <si>
    <t xml:space="preserve">416-MC-002-2019_2  </t>
  </si>
  <si>
    <t>Mínima Cuantía</t>
  </si>
  <si>
    <t>Suministro</t>
  </si>
  <si>
    <t>Nelson Mantilla Ariza</t>
  </si>
  <si>
    <t>ADQUISICION  DE COMBUSTIBLES, FILTROS, ACEITES Y LUBRICANTES PARA EL PARQUE AUTOMOTOR UTILIZADO PARA EL TRANSPORTE DE INTERNOS, LA MAQUINARIA AGRICOLA QUE FUNCIONA CON COMBUSTIBLE Y LA PLANTA ELECTRICA   DEL ESTABLECIMIENTO PENITENCIARIO DE MEDIANA SEGURIDAD Y CARCELARIO DEL SOCORRO</t>
  </si>
  <si>
    <t>17,459.990</t>
  </si>
  <si>
    <t xml:space="preserve">A-02-02-02-003 </t>
  </si>
  <si>
    <t>mantillayrojas@hotmail.com</t>
  </si>
  <si>
    <t>https://community.secop.gov.co/Public/Tendering/ContractNoticePhases/View?PPI=CO1.PPI.2791866&amp;isFromPublicArea=True&amp;isModal=False</t>
  </si>
  <si>
    <t xml:space="preserve">416-MC-003-2019_2  </t>
  </si>
  <si>
    <t xml:space="preserve">Jean Carlos Martínez Marulanda </t>
  </si>
  <si>
    <t>ADQUISICION DE ALIMENTO CONCENTRADO Y OTROS PARA EL PROYECTO PRODUCTIVO GALLINAS PONEDORAS DEL ESTABLECIMIENTO PENITENCIARIO DE MEDIANA SEGURIDAD Y CARCELARIO DEL SOCORRO-INPEC</t>
  </si>
  <si>
    <t xml:space="preserve">A-05-01-01-000 </t>
  </si>
  <si>
    <t>com.sol.jc@gmail.com</t>
  </si>
  <si>
    <t>Propios</t>
  </si>
  <si>
    <t>https://community.secop.gov.co/Public/Tendering/ContractNoticePhases/View?PPI=CO1.PPI.2796093&amp;isFromPublicArea=True&amp;isModal=False</t>
  </si>
  <si>
    <t xml:space="preserve">416-MC-007-2019_2  </t>
  </si>
  <si>
    <t>Nelsy Yamile Benitez Muñoz</t>
  </si>
  <si>
    <t>ADQUISICION DE PRODUCTOS ALIMENTICIOS, (CAFE Y OTROS) PARA EL NORMAL FUNCIONAMIENTO DEL PROYECTO PRODUCTIVO EXPENDIO DEL ESTABLECIMIENTO PENITENCIARIO DE MEDIANA SEGURIDAD Y CARCELARIO DEL SOCORRO</t>
  </si>
  <si>
    <t>A-05-01-01-002</t>
  </si>
  <si>
    <t xml:space="preserve">distribucionesglobaltiendassas@gmail.com </t>
  </si>
  <si>
    <t>https://community.secop.gov.co/Public/Tendering/ContractNoticePhases/View?PPI=CO1.PPI.2924652&amp;isFromPublicArea=True&amp;isModal=False</t>
  </si>
  <si>
    <t xml:space="preserve">416-MC-010-2019_3  </t>
  </si>
  <si>
    <t>Jessica Eliana Gutierrez</t>
  </si>
  <si>
    <t>ADQUISICION  DE PRODUCTOS (AZUCAR Y OTROS) PARA EL NORMAL FUNCIONAMIENTO DEL PROYECTO PRODUCTIVO EXPENDIO DEL ESTABLECIMIENTO PENITENCIARIO DE MEDIANA SEGURIDAD Y CARCELARIO DEL SOCORRO</t>
  </si>
  <si>
    <t xml:space="preserve">A-05-01-01-002 </t>
  </si>
  <si>
    <t xml:space="preserve">contacto@enruta.com.co  </t>
  </si>
  <si>
    <t>https://community.secop.gov.co/Public/Tendering/ContractNoticePhases/View?PPI=CO1.PPI.2929823&amp;isFromPublicArea=True&amp;isModal=False</t>
  </si>
  <si>
    <t>416-MC-011-2019</t>
  </si>
  <si>
    <t>Martha Janeth Santos Sepulveda</t>
  </si>
  <si>
    <t>ADQUISICION  DE MATERIA PRIMA E INSUMOS, PARA EL PROYECTO PRODUCTIVO PANADERIA DEL ESTABLECIMIENTO PENITENCIARIO DE MEDIANA SEGURIDAD Y CARCELARIO DEL SOCORRO-INPEC</t>
  </si>
  <si>
    <t xml:space="preserve">A-05-01-01-02 </t>
  </si>
  <si>
    <t xml:space="preserve">toguelsas@gmail.com </t>
  </si>
  <si>
    <t>https://community.secop.gov.co/Public/Tendering/ContractNoticePhases/View?PPI=CO1.PPI.2943951&amp;isFromPublicArea=True&amp;isModal=False</t>
  </si>
  <si>
    <t>416-MC-016-2019</t>
  </si>
  <si>
    <t>Blanca Lucia Rivera</t>
  </si>
  <si>
    <t>PRESTACIÓN DE SERVICIOS DEL MANTENIMIENTO PREVENTIVO Y CORRECTIVO PARA EL PARQUE AUTOMOTOR DEL ESTABLECIMIENTO PENITENCIARIO DE MEDIANA SEGURIDAD Y CARCELARIO DEL SOCORRO</t>
  </si>
  <si>
    <t xml:space="preserve">A-02-02-02-008 </t>
  </si>
  <si>
    <t xml:space="preserve">autofuelmazford@hotmail.com </t>
  </si>
  <si>
    <t>https://community.secop.gov.co/Public/Tendering/ContractNoticePhases/View?PPI=CO1.PPI.3244305&amp;isFromPublicArea=True&amp;isModal=False</t>
  </si>
  <si>
    <t>EPMSC AGUACHICA</t>
  </si>
  <si>
    <t>C405-044-2019</t>
  </si>
  <si>
    <t>SUMINISTRO</t>
  </si>
  <si>
    <t>CESAR ORLANDO CONTRERAS CALDERÓN C.C. 1.979.100 de Ocaña – Norte de Santander Representante Legal INVERSIONES CONTRERAS CALDERÓN S.A.S NIT: 900603483-7</t>
  </si>
  <si>
    <t>CONTRATAR EL SUMINISTRO DE COMBUSTIBLES TIPO GASOLINA, A.C.P.M. (A PRECIOS UNITARIOS) PARA EL PARQUE AUTOMOTOR DEL ESTABLECIMIENTO PENITENCIARIO DE MEDIANA SEGURIDAD Y CARCELARIO DE AGUACHICA CESAR – EPMSCAGU Y EVENTUALMENTE VEHICULOS DEL INPEC CUANDO LAS CONDICIONES LO REQUIERAN.</t>
  </si>
  <si>
    <t>A-02-02-01-003 OTROS BIENES TRANSPORTABLES (EXCEPTO PRODUCTOS METÁLICOS, MÁQUINA Y EQUIPO) CORRESPONDE A LA ADQUISICIÓN DE MATERIALES Y SUMINISTROS – COMBUSTIBLE Y LUBRICANTES</t>
  </si>
  <si>
    <t>contador@inversionescontreras.com</t>
  </si>
  <si>
    <t>Presupuesto de Entidad Nacional</t>
  </si>
  <si>
    <t>CO1.PCCNTR.1185738</t>
  </si>
  <si>
    <t>https://community.secop.gov.co/Public/Tendering/ContractNoticePhases/View?PPI=CO1.PPI.4868429&amp;isFromPublicArea=True&amp;isModal=False</t>
  </si>
  <si>
    <t>EPMSC DE ARAUCA</t>
  </si>
  <si>
    <t>401-027-2019</t>
  </si>
  <si>
    <t>COMPRAVENTA</t>
  </si>
  <si>
    <t>JENNY KATERINE SANCHEZ SANABRIA</t>
  </si>
  <si>
    <t>COMPRA DE MATERIALES DE FERRETERIA PARA ARREGLOS LOCATIVOS DEL EPMSC DE ARAUCA</t>
  </si>
  <si>
    <t>A-02-02-01-004 PRODUCTOS METALICOS Y PRODUCTOS DE SOFTWARE</t>
  </si>
  <si>
    <t>jkss.abogada@gmail.com</t>
  </si>
  <si>
    <t>NACIÓN</t>
  </si>
  <si>
    <t>(id.CO1.BDOS.955752)</t>
  </si>
  <si>
    <t>https://community.secop.gov.co/Public/Tendering/OpportunityDetail/Index?noticeUID=CO1.NTC.957928&amp;isFromPublicArea=True&amp;isModal=False</t>
  </si>
  <si>
    <t>401-028-2019</t>
  </si>
  <si>
    <t>LEONOR CASTRO ARDILA</t>
  </si>
  <si>
    <t>COMPRA DE INSUMOS PARA CAPACITACIÓN CURSO DE PANADERÍA</t>
  </si>
  <si>
    <t>A-03-03-01-017 ATENCIÓN Y REHABILITACIÓN AL RECLUSO</t>
  </si>
  <si>
    <t>invernego@hotmail.com</t>
  </si>
  <si>
    <t>(id.CO1.BDOS.968005)</t>
  </si>
  <si>
    <t>https://community.secop.gov.co/Public/Tendering/OpportunityDetail/Index?noticeUID=CO1.NTC.971215&amp;isFromPublicArea=True&amp;isModal=False</t>
  </si>
  <si>
    <t>401-029-2019</t>
  </si>
  <si>
    <t>COMPRA DE ELEMENTOS DE OFICINA Y PAPELERIA PARA LAS DIFRENTES ÁREAS DEL EPC ARAUCA</t>
  </si>
  <si>
    <t>A-02-02-01-003 OTROS BIENES TRASPORTABLES (EXCEPTO PRODUCTOS METÁLICOS, MAQUINARIA Y EQUIPO)</t>
  </si>
  <si>
    <t>(id.CO1.BDOS.969001)</t>
  </si>
  <si>
    <t>https://community.secop.gov.co/Public/Tendering/OpportunityDetail/Index?noticeUID=CO1.NTC.973513&amp;isFromPublicArea=True&amp;isModal=False</t>
  </si>
  <si>
    <t>401-030-2019</t>
  </si>
  <si>
    <t>COMPRA Y RECARGA DE EXTINTORES, COMPRA DE CAMILLA Y BOTIQUINES</t>
  </si>
  <si>
    <t>(id.CO1.BDOS.970131)</t>
  </si>
  <si>
    <t>https://community.secop.gov.co/Public/Tendering/OpportunityDetail/Index?noticeUID=CO1.NTC.973518&amp;isFromPublicArea=True&amp;isModal=False</t>
  </si>
  <si>
    <t>401-031-2019</t>
  </si>
  <si>
    <t>COMPRA DE ELEMENTOS DE PAPALERÍA Y OFICINA PARA EL CET</t>
  </si>
  <si>
    <t>A-03-03-01-018 IMPLEMENTACION Y DESARROLLO DEL SISTEMA INTEGRAL DE TRATAMIENTO PROGRESIVO PENITECIARIO PROGRAMAS PSICOSOCIASLES CON FINES DE TRATAMIENTO</t>
  </si>
  <si>
    <t>(id.CO1.BDOS.971916)</t>
  </si>
  <si>
    <t>https://community.secop.gov.co/Public/Tendering/OpportunityDetail/Index?noticeUID=CO1.NTC.975709&amp;isFromPublicArea=True&amp;isModal=False</t>
  </si>
  <si>
    <t>401-032-2019</t>
  </si>
  <si>
    <t>COMPRA DE MATERIAL DE ESTUDIO PARA EL FORTALECIMIENTO DE LOS PROGRAMAS PSICOSOCIALES</t>
  </si>
  <si>
    <t>(id.CO1.BDOS.972122)</t>
  </si>
  <si>
    <t>https://community.secop.gov.co/Public/Tendering/OpportunityDetail/Index?noticeUID=CO1.NTC.975812&amp;isFromPublicArea=True&amp;isModal=False</t>
  </si>
  <si>
    <t>EPMSC BARRANCABERMEJA</t>
  </si>
  <si>
    <t>CMC-411-014</t>
  </si>
  <si>
    <t>LEXA SERVICIOS Y SUMINISTRO SAS/LEONARDO SANTOS GARCIA</t>
  </si>
  <si>
    <t>CONTRATAR ADQUISICION DE MATERIALES Y SUMINISTROS – REPUESTOS, PARA EL MANTENIMIENTO DE LAS INSTALACIONES DEL EPMSC DE BARRANCABERMEJA.</t>
  </si>
  <si>
    <t>A-02-02-01-004</t>
  </si>
  <si>
    <t>lexa.01.sas@gmail.com</t>
  </si>
  <si>
    <t>NACION</t>
  </si>
  <si>
    <t>CMC-411-014-19</t>
  </si>
  <si>
    <t>https://community.secop.gov.co/Public/Tendering/ContractNoticePhases/View?PPI=CO1.PPI.4609557&amp;isFromPublicArea=True&amp;isModal=False</t>
  </si>
  <si>
    <t>CMC-411-015</t>
  </si>
  <si>
    <t>CONTRATAR LA ADQUISICIÓN DE TONER PARA LAS IMPRESORAS DE LAS AREAS ADMINISTRATIVAS DEL EPMSC DE BARRANCABERMEJA.</t>
  </si>
  <si>
    <t>CMC-411-015-19</t>
  </si>
  <si>
    <t>https://community.secop.gov.co/Public/Tendering/ContractNoticePhases/View?PPI=CO1.PPI.4680855&amp;isFromPublicArea=True&amp;isModal=False</t>
  </si>
  <si>
    <t>Complejo Carcelario y Penitenciario Metropolitano de Cúcuta - COCUC.</t>
  </si>
  <si>
    <t>PRESTACION SERVICIOS</t>
  </si>
  <si>
    <t>EDGAR CARPIO SOLANO</t>
  </si>
  <si>
    <t>CONTRATAREL MANTENIMIENTO DE LOS CARROS PARA TRASLADO DE MERCANCIAS DESDE LA BODEGA DE ALMACENAMIENTO HASTA LAS DIFERENTES PATIOS, PARA EL NORMAL FUNCIONAMIENTO DEL EXPENDIO DEL COMPLEJO PENITENCIARIO Y CARCELARIO METROPOLITANO DE CÚCUTA (COCUC).</t>
  </si>
  <si>
    <t>N/A</t>
  </si>
  <si>
    <t>A-05-01-02-008 SERVICIOS PRESTADOS A LAS EMPRESAS Y SERVCIOS DE PRODUCCION</t>
  </si>
  <si>
    <t>carpiosolano@hotmail.com</t>
  </si>
  <si>
    <t>propios</t>
  </si>
  <si>
    <t>COCUC 065 2019</t>
  </si>
  <si>
    <t>https://community.secop.gov.co/Public/Tendering/ContractNoticePhases/View?PPI=CO1.PPI.4806745&amp;isFromPublicArea=True&amp;isModal=False</t>
  </si>
  <si>
    <t>EMPRESAS APUNTOO S.A.S</t>
  </si>
  <si>
    <t>CONTRATAR LA ADQUISICION DE ELEMENTOS DE PROTECCIÓN PERSONAL UTILIZADOS POR LA PPL EN LA OPERACIÓN DEL PROYECTO PRODUCTIVO PANADERIA DEL COMPLEJO CARCELARIO Y PENITENCIARIO METROPOLITANO DE CUCUTA (COCUC).</t>
  </si>
  <si>
    <t>A-05-01-01-003 OTROS BIENES TRANSPORTABLES (EXCEPTO PRODUCTOS METALICOS, MAQUINARIA Y EQUIPO</t>
  </si>
  <si>
    <t>auxiliarcontabilidad@apuntoo.com</t>
  </si>
  <si>
    <t>COCUC 066 2019</t>
  </si>
  <si>
    <t>https://community.secop.gov.co/Public/Tendering/ContractNoticePhases/View?PPI=CO1.PPI.4871172&amp;isFromPublicArea=True&amp;isModal=False</t>
  </si>
  <si>
    <t>SANDICOL S.A.S</t>
  </si>
  <si>
    <t>CONTRATAR LA ADQUISICION DE INSUMOS PARA FORMACION LABORAL DE LA PPL EN SISTEMAS AGROPECUARIOS DEL COMPLEJO CARCELARIO Y PENITENCIARIO METROPOLITANO DE CUCUTA (COCUC).</t>
  </si>
  <si>
    <t>A-03-03-01-017 ATENCION Y REHABILITACION AL RECLUSO</t>
  </si>
  <si>
    <t>sandicolcucutasas@gmail.com</t>
  </si>
  <si>
    <t>nacion</t>
  </si>
  <si>
    <t>COCUC 067 2019</t>
  </si>
  <si>
    <t>https://community.secop.gov.co/Public/Tendering/ContractNoticePhases/View?PPI=CO1.PPI.4913030&amp;isFromPublicArea=True&amp;isModal=False</t>
  </si>
  <si>
    <t>CONTRATAR LA ADQUISICION DE ELEMENTOS DE PAPELERIA PARA FUNCIONAMIENTO DEL EXPENDIO Y LA PANADERIA DEL COMPLEJO CARCELARIO Y PENITENCIARIO METROPOLITANO DE CUCUTA (COCUC)</t>
  </si>
  <si>
    <t>A-05-01-01-003 OTROS BIENES TRANSPORTABLES EXCEPTO PRODUCTOS METALICOS MAQUINARIA Y EQUIPO</t>
  </si>
  <si>
    <t>COCUC 068 2019</t>
  </si>
  <si>
    <t>https://community.secop.gov.co/Public/Tendering/ContractNoticePhases/View?PPI=CO1.PPI.4913658&amp;isFromPublicArea=True&amp;isModal=False</t>
  </si>
  <si>
    <t>INDUSTRIAS ALEXIS ZAPATA</t>
  </si>
  <si>
    <t>CONTRATAR EL MANTENIMIENTO DE MAQUINAS Y EQUIPOS UTILIZADOS POR LA PPL EN LA OPERACIÓN DEL PROYECTO PRODUCTIVO PANADERIA DEL COMPLEJO CARCELARIO Y PENITENCIARIO METROPOLITANO DE CUCUTA (COCUC).</t>
  </si>
  <si>
    <t>A-05-01-02-008 SERVICIOS PRESTADOS A EMPRESAS Y SERVICIOS DE PRODUCCION,</t>
  </si>
  <si>
    <t>ind.alexiszapata@gmail.com</t>
  </si>
  <si>
    <t>COCUC 069 2019</t>
  </si>
  <si>
    <t>https://community.secop.gov.co/Public/Tendering/ContractNoticePhases/View?PPI=CO1.PPI.4921675&amp;isFromPublicArea=True&amp;isModal=False</t>
  </si>
  <si>
    <t>CONTRATAR LA COMPRA DE EQUIPOS PARA FORTALECIMIENTO DEL PROYECTO PANADERIA COMPLEJO CARCELARIO Y PENITENCIARIO METROPOLITANO DE CUCUTA (COCUC)</t>
  </si>
  <si>
    <t>A-05-01-01-004 PRODUCTOS METALICOS MATERIALES Y EQUIPO</t>
  </si>
  <si>
    <t>COCUC 070 2019</t>
  </si>
  <si>
    <t>https://community.secop.gov.co/Public/Tendering/ContractNoticePhases/View?PPI=CO1.PPI.4922145&amp;isFromPublicArea=True&amp;isModal=False</t>
  </si>
  <si>
    <t>EPAMS GIRON</t>
  </si>
  <si>
    <t>421-MC-65-2019</t>
  </si>
  <si>
    <t>SOLUCIONES MUNDO VERDE SAS</t>
  </si>
  <si>
    <r>
      <t xml:space="preserve">CONTRATAR </t>
    </r>
    <r>
      <rPr>
        <b/>
        <sz val="10"/>
        <color indexed="8"/>
        <rFont val="Arial"/>
        <family val="2"/>
      </rPr>
      <t>LA PRESTACIÓN DE SERVICIOS DE FUMIGACION, DESRATIZACIÓN DE LAS ÁREAS INTERNAS Y EXTERNAS DEL EPAMS GIRON EN EL AÑO 2019</t>
    </r>
  </si>
  <si>
    <t>A-03-03-01-017</t>
  </si>
  <si>
    <t>solucionesmundoverdesas@gmail.com</t>
  </si>
  <si>
    <t>Recursos Nacion</t>
  </si>
  <si>
    <t>CO1.PCCNTR.1173105</t>
  </si>
  <si>
    <t>https://www.secop.gov.co/CO1ContractsManagement/Tendering/ProcurementContractEdit/View?docUniqueIdentifier=CO1.PCCNTR.1173105&amp;prevCtxUrl=https%3a%2f%2fwww.secop.gov.co%2fCO1ContractsManagement%2fTendering%2fProcurementContractManagement%2fIndex&amp;prevCtxLbl=Contratos+</t>
  </si>
  <si>
    <t>421-MC-67-2019</t>
  </si>
  <si>
    <t>CONTRATAR EL SUMINISTRO DE COMBUSTIBLE (GASOLINA Y ACPM) PARA LOS VEHICULOS Y PLANTAS ELECTRICAS DEL EPAMS GIRON – INPEC 2019</t>
  </si>
  <si>
    <t>CO1.PCCNTR.1168722</t>
  </si>
  <si>
    <t>https://www.secop.gov.co/CO1ContractsManagement/Tendering/ProcurementContractEdit/View?docUniqueIdentifier=CO1.PCCNTR.1168722&amp;prevCtxUrl=https%3a%2f%2fwww.secop.gov.co%2fCO1ContractsManagement%2fTendering%2fProcurementContractManagement%2fIndex&amp;prevCtxLbl=Contratos+</t>
  </si>
  <si>
    <t>421-MC-68-2019</t>
  </si>
  <si>
    <t>JOSE JULIAN TORRES DIAZ</t>
  </si>
  <si>
    <t>CONTRATAR LA ADQUISICIÓN DE ELEMENTOS DEPORTIVOS PARA EL AREA DE FORMACION PARA EL TRABAJO Y DESARROLLO HUMANO DEL EPAMS - GIRON 2019</t>
  </si>
  <si>
    <t>jjtorresventas@gmail.com</t>
  </si>
  <si>
    <t>CO1.PCCNTR.1180221</t>
  </si>
  <si>
    <t>https://www.secop.gov.co/CO1ContractsManagement/Tendering/ProcurementContractEdit/View?docUniqueIdentifier=CO1.PCCNTR.1180221&amp;prevCtxUrl=https%3a%2f%2fwww.secop.gov.co%2fCO1ContractsManagement%2fTendering%2fProcurementContractManagement%2fIndex&amp;prevCtxLbl=Contratos+</t>
  </si>
  <si>
    <t>421-MC-69-2019</t>
  </si>
  <si>
    <t>INDUSTRIAS FORMAX E.U.</t>
  </si>
  <si>
    <t>CONTRATAR LA ADQUISICIÓN DE MAQUINARIA Y EQUIPO (CONGELADOR Y HORNOS) DESTINADOS A LOS PROYECTOS PRODUCTIVOS ASADERO Y PANADERÍA DEL EPAMS GIRON 2019</t>
  </si>
  <si>
    <t>A-05-01-01-004</t>
  </si>
  <si>
    <t>induformax@gmail.com</t>
  </si>
  <si>
    <t>Recursos Propios</t>
  </si>
  <si>
    <t>CO1.PCCNTR.1180429</t>
  </si>
  <si>
    <t>https://www.secop.gov.co/CO1ContractsManagement/Tendering/ProcurementContractEdit/View?docUniqueIdentifier=CO1.PCCNTR.1180429&amp;prevCtxUrl=https%3a%2f%2fwww.secop.gov.co%2fCO1ContractsManagement%2fTendering%2fProcurementContractManagement%2fIndex&amp;prevCtxLbl=Contratos+</t>
  </si>
  <si>
    <t>421-MC-70-2019</t>
  </si>
  <si>
    <t>CENTRAL DE SUMINISTROS LTDA</t>
  </si>
  <si>
    <t>CONTRATAR LA ADQUISICIÓN DE MÁQUINAS DE PELUQUERÍA E INSUMOS DE PELUQUERIA PARA LOS PPL EPAMS GIRON -2019</t>
  </si>
  <si>
    <t>centralsumi@hotmail.com</t>
  </si>
  <si>
    <t>CO1.PCCNTR.1182328</t>
  </si>
  <si>
    <t>https://www.secop.gov.co/CO1ContractsManagement/Tendering/ProcurementContractEdit/View?docUniqueIdentifier=CO1.PCCNTR.1182328&amp;prevCtxUrl=https%3a%2f%2fwww.secop.gov.co%2fCO1ContractsManagement%2fTendering%2fProcurementContractManagement%2fIndex&amp;prevCtxLbl=Contratos+</t>
  </si>
  <si>
    <t>421-MC-72-2019</t>
  </si>
  <si>
    <t>LUIS ARMANDO MURILLO SANTOS</t>
  </si>
  <si>
    <t>CONTRATAR LA ADQUISICIÓN DE MATERIAS PRIMAS PRODUCTOS CARNICOS (CARNES DE RES, CERDO, PESCADOS, CARNE DE CABRO) DESTINADOS A LA COMERCIALIZACION EN EL PROYECTO PRODUCTIVO ASADERO EL EPAMS GIRON DEL INPEC</t>
  </si>
  <si>
    <t>multicarnesguarin@hotmail.com</t>
  </si>
  <si>
    <t>CO1.PCCNTR.1190613</t>
  </si>
  <si>
    <t>https://www.secop.gov.co/CO1ContractsManagement/Tendering/ProcurementContractEdit/View?docUniqueIdentifier=CO1.PCCNTR.1190613&amp;prevCtxUrl=https%3a%2f%2fwww.secop.gov.co%2fCO1ContractsManagement%2fTendering%2fProcurementContractManagement%2fIndex&amp;prevCtxLbl=Contratos+</t>
  </si>
  <si>
    <t>421-MC-73-2019</t>
  </si>
  <si>
    <t>LEXA SERVICIOS Y SUMINISTROS SAS</t>
  </si>
  <si>
    <t>CONTRATAR LA ADQUISICIÓN DE MATERIA PRIMA E INSUMOS PARA EL PROGRAMA DE FORMACION TECNICO EN SISTEMAS DE LOS PPL DEL EPAMS - GIRON 2019</t>
  </si>
  <si>
    <t>CO1.PCCNTR.1192328</t>
  </si>
  <si>
    <t>https://www.secop.gov.co/CO1ContractsManagement/Tendering/ProcurementContractEdit/View?docUniqueIdentifier=CO1.PCCNTR.1192328&amp;prevCtxUrl=https%3a%2f%2fwww.secop.gov.co%2fCO1ContractsManagement%2fTendering%2fProcurementContractManagement%2fIndex&amp;prevCtxLbl=Contratos+</t>
  </si>
  <si>
    <t>421-MC-74-2019</t>
  </si>
  <si>
    <t>CONTRATAR LA ADQUISICIÓN DE TELEVISORES, BLU RAY, CAMARAS FOTOGRAFICAS Y BATERIAS PARA RADIO DESTINADOS AL AREA DE ATENCION Y TRATAMIENTO DEL EPAMS GIRON 2019</t>
  </si>
  <si>
    <t>A-02-01-01-004</t>
  </si>
  <si>
    <t>CO1.PCCNTR.1193612</t>
  </si>
  <si>
    <t>https://www.secop.gov.co/CO1ContractsManagement/Tendering/ProcurementContractEdit/View?docUniqueIdentifier=CO1.PCCNTR.1193612&amp;prevCtxUrl=https%3a%2f%2fwww.secop.gov.co%2fCO1ContractsManagement%2fTendering%2fProcurementContractManagement%2fIndex&amp;prevCtxLbl=Contratos+</t>
  </si>
  <si>
    <t>421-MC-75-2019</t>
  </si>
  <si>
    <t>CONTRATAR LA ADQUISICIÓN DE MATERIALES PARA EL PROYECTO PRODUCTIVO PLAN AMBIENTAL DEL EPAMS GIRON</t>
  </si>
  <si>
    <t>A-05-01-01-003</t>
  </si>
  <si>
    <t>CO1.PCCNTR.1195213</t>
  </si>
  <si>
    <t>https://www.secop.gov.co/CO1ContractsManagement/Tendering/ProcurementContractEdit/View?docUniqueIdentifier=CO1.PCCNTR.1195213&amp;prevCtxUrl=https%3a%2f%2fwww.secop.gov.co%2fCO1ContractsManagement%2fTendering%2fProcurementContractManagement%2fIndex&amp;prevCtxLbl=Contratos+</t>
  </si>
  <si>
    <t>CARCEL Y PENITENCIARIA DE MEDIA SEGURIDAD DE BUCARAMANGA</t>
  </si>
  <si>
    <t>055</t>
  </si>
  <si>
    <t>METROGRAFIK S.A.S.</t>
  </si>
  <si>
    <t>CONTRATAR LA ADQUISICION DE ELEMENTOS DE ASEO, DETERGENTES Y DESINFECCION, PARA USO DEL PROYECTO PRODUCTIVO EXPENDIO DE LA CARCEL Y PENITENCIARIA DE MEDIA SEGURIDAD DE BUCARAMANGA</t>
  </si>
  <si>
    <t>N.A.</t>
  </si>
  <si>
    <t>A-05-01-01-003 OTROS BIENES TRANSPORTABLES (EXCEPTO PRODUCTOS METÁLICOS, MAQUINARIA Y EQUIPO)</t>
  </si>
  <si>
    <t xml:space="preserve">licitaciones@mgk.com.co  </t>
  </si>
  <si>
    <t>PROPIOS</t>
  </si>
  <si>
    <t>id.CO1.BDOS.965821</t>
  </si>
  <si>
    <t>https://community.secop.gov.co/Public/Tendering/ContractNoticePhases/View?PPI=CO1.PPI.4774085&amp;isFromPublicArea=True&amp;isModal=False</t>
  </si>
  <si>
    <t>NINGUNA</t>
  </si>
  <si>
    <t>EPMSC OCAÑA</t>
  </si>
  <si>
    <t>045 DE 2019</t>
  </si>
  <si>
    <t>LUCY MERCEDES QUINTERO CORONEL</t>
  </si>
  <si>
    <r>
      <t xml:space="preserve">SUMINISTRO </t>
    </r>
    <r>
      <rPr>
        <sz val="9"/>
        <color indexed="8"/>
        <rFont val="Arial Narrow"/>
        <family val="2"/>
      </rPr>
      <t xml:space="preserve"> DE SERVICIO DE ASISTENCIA TECNICA  PARA LOS PROYECTO CERDOS Y POLLOS  DEL  ESTABLECIMIENTO PENITENCIARIO DE MEDIANA SEGURIDAD Y CARCELARIO DE OCAÑA</t>
    </r>
  </si>
  <si>
    <t xml:space="preserve">A-05-01-01-003 </t>
  </si>
  <si>
    <t>Lucimer1236@hotlmail.com</t>
  </si>
  <si>
    <t>RECURSOS PROPIOS</t>
  </si>
  <si>
    <t>MC 045-2019</t>
  </si>
  <si>
    <t>https://www.secop.gov.co/CO1BusinessLine/Tendering/BuyerWorkArea/Index?DocUniqueIdentifier=CO1.BDOS.962019</t>
  </si>
  <si>
    <t>046 DE 2019</t>
  </si>
  <si>
    <t>JAVIER FERNANDO ARSE JURADO</t>
  </si>
  <si>
    <t>ADQUISCION DE ELEMENTOS DE SEGURIDAD INDUSTRIAL PARA EL PROYECTO PANADERIA DEL ESTABLECIMIENTO PENITENCIARIO DE MEDIANA SEGURIDAD Y CARCELARIO DE OCAÑA</t>
  </si>
  <si>
    <t xml:space="preserve">A-5-01-01-003 </t>
  </si>
  <si>
    <t>arteydotaciones@hotmail.com</t>
  </si>
  <si>
    <t>MC 046-2019</t>
  </si>
  <si>
    <t>https://www.secop.gov.co/CO1BusinessLine/Tendering/BuyerWorkArea/Index?DocUniqueIdentifier=CO1.BDOS.975121</t>
  </si>
  <si>
    <t>047 DE 2019</t>
  </si>
  <si>
    <t>FARUCK ELADIO ROCHEL</t>
  </si>
  <si>
    <t xml:space="preserve">ADQUISICION DE  MATERIA PRIMA PARA EL PROYECTO DE CERDOS DEL ESTABLECIMIENTO PENITENCIARIO DE MEDIANA SEGURIDAD Y CARCELARIO DE OCAÑA </t>
  </si>
  <si>
    <t xml:space="preserve">A-05-01-01-000  </t>
  </si>
  <si>
    <t>farukr29@gmail.com</t>
  </si>
  <si>
    <t>MC 047-2019</t>
  </si>
  <si>
    <t>https://www.secop.gov.co/CO1BusinessLine/Tendering/BuyerWorkArea/Index?DocUniqueIdentifier=CO1.BDOS.977508</t>
  </si>
  <si>
    <t>048 DE 2019</t>
  </si>
  <si>
    <t>ADQUISICION DE MATERIA  PRIMA PARA GESTIÓN DE CREACIÓN, PROMOCIÓN Y DIVULGACIÓN DE NUEVOS PRODUCTOS DEL PROYECTO PANADERIA ESTABLECIMIENTO PENITENCIARIO DE MEDIANA SEGURIDAD Y CARCELARIO DE OCAÑA.</t>
  </si>
  <si>
    <t xml:space="preserve">A-05-01-02-008  </t>
  </si>
  <si>
    <t>MC 048-2019</t>
  </si>
  <si>
    <t>https://www.secop.gov.co/CO1BusinessLine/Tendering/BuyerWorkArea/Index?DocUniqueIdentifier=CO1.BDOS.977248</t>
  </si>
  <si>
    <t>049 DE 2019</t>
  </si>
  <si>
    <t>ADQUISICION DE EQUIPO PARA  EL PROYECTO PANADERIA ESTABLECIMIENTO PENITENCIARIO DE MEDIANA SEGURIDAD Y CARCELARIO DE OCAÑA.</t>
  </si>
  <si>
    <t>MC 049-2019</t>
  </si>
  <si>
    <t>https://www.secop.gov.co/CO1BusinessLine/Tendering/BuyerWorkArea/Index?DocUniqueIdentifier=CO1.BDOS.983023</t>
  </si>
  <si>
    <t>RMBUCARAMANGA</t>
  </si>
  <si>
    <t>420-RMB-038-2019</t>
  </si>
  <si>
    <t>MINIMA CUANTÍA</t>
  </si>
  <si>
    <t>SERVICIOS</t>
  </si>
  <si>
    <t>CONTROL SERVICES ENGINEERING SAS</t>
  </si>
  <si>
    <t>CONTRATAR EL MANTENIMIENTO PREVENTIVO Y CORRECTIVO INCLUYENDO REPUESTOS DE LOS EQUIPOS DEL PROYECTO PRODUCTIVO DE PANADERIA DE LA RECLUSIÓN DE MUJERES DE BUCARAMANGA</t>
  </si>
  <si>
    <t xml:space="preserve">A-05-01-02-008 </t>
  </si>
  <si>
    <t>controlservicesing@gmail.com</t>
  </si>
  <si>
    <t>CO1.PCCNTR.1149901</t>
  </si>
  <si>
    <t>https://community.secop.gov.co/Public/Tendering/ContractNoticePhases/View?PPI=CO1.PPI.4663696&amp;isFromPublicArea=True&amp;isModal=False</t>
  </si>
  <si>
    <t>SE PRORROGÓ PLAZO DE EJECUCIÓN DEL CONTRATO HASTA EL 20/12/2018</t>
  </si>
  <si>
    <t xml:space="preserve">EPMS SAN GIL </t>
  </si>
  <si>
    <t>415-021-2019</t>
  </si>
  <si>
    <t>JAIRO OSORIO CABALLERO NIT. 91.282.210-0 C.C. Nº 91.282.210 expedida en Bucaramanga</t>
  </si>
  <si>
    <t>LA ADQUISICIÓN DE CIGARRILLOS Y MISCELÁNEOS PARA SER COMERCIALIZADOS EN EL EXPENDIO DEL EPMS SAN GIL - INPEC</t>
  </si>
  <si>
    <t>A-05-01-01-003-006 REC 26/A-05-01-01-002 REC 26</t>
  </si>
  <si>
    <t>jairo.osorio@unicontacto.com</t>
  </si>
  <si>
    <t>REC 26</t>
  </si>
  <si>
    <t>id.CO1.BDOS.966025</t>
  </si>
  <si>
    <t>https://community.secop.gov.co/Public/Tendering/ContractNoticePhases/View?PPI=CO1.PPI.4775676&amp;isFromPublicArea=True&amp;isModal=False</t>
  </si>
  <si>
    <t>415-022-2019</t>
  </si>
  <si>
    <t>INDUSTRIAS LUVFRANK NIT. 900.301.734-4 R/L. LUCILA VERANO VALLEJO C.C. Nº 52.022.097 Expedida en Bogotá</t>
  </si>
  <si>
    <t>LA ADQUISICIÓN DE PRODUCTOS ALIMENTICIOS Y BEBIDAS PARA SER COMERCIALIZADOS EN EL EXPENDIO DEL EPMS SAN GIL - INPEC</t>
  </si>
  <si>
    <t>A-05-01-01-002 REC 26</t>
  </si>
  <si>
    <t>luvfrank15@gmail.com</t>
  </si>
  <si>
    <t>id.CO1.BDOS.966945</t>
  </si>
  <si>
    <t>https://community.secop.gov.co/Public/Tendering/ContractNoticePhases/View?PPI=CO1.PPI.4785384&amp;isFromPublicArea=True&amp;isModal=False</t>
  </si>
  <si>
    <t>415-023-2019</t>
  </si>
  <si>
    <t xml:space="preserve">COOPERATIVA DE PANIFICADORES DE SANTANDER – COOPASAN NIT. 890.201.055-7 </t>
  </si>
  <si>
    <t>LA ADQUISICIÓN DE MATERIA PRIMA E INSUMOS PARA EL PROYECTO PRODUCTIVO DE PANADERÍA DEL EPMS SAN GIL - INPEC</t>
  </si>
  <si>
    <t xml:space="preserve">A-05-01-01-002-003-04 REC 26 </t>
  </si>
  <si>
    <t>gerencia@coopasan.com.co</t>
  </si>
  <si>
    <t>id.CO1.BDOS.977305</t>
  </si>
  <si>
    <t>https://community.secop.gov.co/Public/Tendering/ContractNoticePhases/View?PPI=CO1.PPI.4865746&amp;isFromPublicArea=True&amp;isModal=False</t>
  </si>
  <si>
    <t xml:space="preserve">416-MC-043-2019  </t>
  </si>
  <si>
    <t>Compraventa</t>
  </si>
  <si>
    <t xml:space="preserve">Jessica Eliana Gutiérrez Moreno </t>
  </si>
  <si>
    <t>CONTRATAR LA  ADQUISICIÓN DE INSTRUMENTOS MUSICALES PARA EL FORTALECIMIENTO DE PROGRAMAS CULTURALES,  PARA LOS PRIVADOS DE LA LIBERTAD DEL  ESTABLECIMIENTO PENITENCIARIO DE MEDIANA SEGURIDAD Y CARCELARIO DEL SOCORRO.</t>
  </si>
  <si>
    <t xml:space="preserve">A-02-02-01-003   </t>
  </si>
  <si>
    <t>contacto@enruta.com.co</t>
  </si>
  <si>
    <t>https://community.secop.gov.co/Public/Tendering/ContractNoticePhases/View?PPI=CO1.PPI.4763184&amp;isFromPublicArea=True&amp;isModal=False</t>
  </si>
  <si>
    <t xml:space="preserve">416-MC-044-2019  </t>
  </si>
  <si>
    <t>CONTRATAR LA ADQUISICIÓN DE MAQUINARIA Y EQUIPOS (IMPULSOR PARA CERCA ELÉCTRICA Y GUADAÑADORA A GASOLINA DE 3.5 HP) PARA EL MANTENIMIENTO DEL PROYECTO PRODUCTIVO DE ESPECIES MAYORES (BOVINOS) DEL ESTABLECIMIENTO PENITENCIARIO DE MEDIANA SEGURIDAD Y CARCELARIO DEL SOCORRO- INPEC</t>
  </si>
  <si>
    <t xml:space="preserve">A-05-01-01-004 </t>
  </si>
  <si>
    <t xml:space="preserve">com.sol.jc@gmail.com </t>
  </si>
  <si>
    <t>https://community.secop.gov.co/Public/Tendering/ContractNoticePhases/View?PPI=CO1.PPI.4766866&amp;isFromPublicArea=True&amp;isModal=False</t>
  </si>
  <si>
    <t xml:space="preserve">416-MC-045-2019_2  </t>
  </si>
  <si>
    <t xml:space="preserve">Sergio Nicolás Pinilla Cañón </t>
  </si>
  <si>
    <t>CONTRATAR LA ADQUISICION DE ELEMENTOS PARA EL FORTALECIMIENTO, COMERCIALIZACIÓN Y POSICIONAMIENTO DE LA TIENDA LIBERA COLOMBIA® DEL ESTABLECIMIENTO PENITENCIARIO DE MEDIANA SEGURIDAD Y CARCELARIO DEL SOCORRO DEL INPEC</t>
  </si>
  <si>
    <t xml:space="preserve">A-03-03-01-017 </t>
  </si>
  <si>
    <t>pimoiem@gmail.com</t>
  </si>
  <si>
    <t>https://community.secop.gov.co/Public/Tendering/ContractNoticePhases/View?PPI=CO1.PPI.4785541&amp;isFromPublicArea=True&amp;isModal=False</t>
  </si>
  <si>
    <t>EPMSC PAMPLONA</t>
  </si>
  <si>
    <t>LEXA SERVICIOS Y SUMINISTROS S.A.S.</t>
  </si>
  <si>
    <t>CONTRATAR EL SERVICIO DE BOBINADO DE MOTORES DEL ÁREA DE TALLER DEL ESTABLECIMIENTO PENITENCIARIO DE MEDIANA SEGURIDAD Y CARCELARIO DE PAMPLONA</t>
  </si>
  <si>
    <t>A-02-02-02-008 SERVICIOS PRESTADOS A LAS EMPRESAS Y SERVICIOS DE PRODUCCIÓN)</t>
  </si>
  <si>
    <t>CO1.PCCNTR.1173020</t>
  </si>
  <si>
    <t xml:space="preserve">https://community.secop.gov.co/Public/Tendering/OpportunityDetail/Index?noticeUID=CO1.NTC.969417&amp;isFromPublicArea=True&amp;isModal=False
</t>
  </si>
  <si>
    <t>UNION TEMPORAL LA RECETTA - NUTRESA</t>
  </si>
  <si>
    <t>COMPRA DE ELEMENTOS DE CONFITERÍA PARA SER COMERCIALIZADOS EN EL EXPENDIO DEL EPMSC PAMPLONA - INPEC</t>
  </si>
  <si>
    <t>A-05-01-01-002 PRODUCTOS ALIMENTICIOS, BEBIDAS Y TABACO; TEXTILES, PRENDAS DE VESTIR Y PRODUCTOS DE CUERO</t>
  </si>
  <si>
    <t>ejsarabia@larecetta.com</t>
  </si>
  <si>
    <t>COMPRA POR TVEC</t>
  </si>
  <si>
    <t>GASEOSAS HIPINTO S.A.S.</t>
  </si>
  <si>
    <t>EL SUMINISTRO DE BEBIDAS LIQUIDAS Y GASEOSAS PARA SER COMERCIALIZADAS CON LA POBLACIÓN RECLUSA A TRAVÉS DEL EXPENDIO DEL ESTABLECIMIENTO PENITENCIARIO DE MEDIANA SEGURIDAD Y CARCELARIO DE PAMPLONA</t>
  </si>
  <si>
    <t>secven@postobon.com.co</t>
  </si>
  <si>
    <t>CO1.PCCNTR.764288</t>
  </si>
  <si>
    <t>https://community.secop.gov.co/Public/Tendering/OpportunityDetail/Index?noticeUID=CO1.NTC.671252&amp;isFromPublicArea=True&amp;isModal=False</t>
  </si>
  <si>
    <t>HOME ASSISTANCE COLOMBIA SAS</t>
  </si>
  <si>
    <t>CONTRATAR EL SUMINISTRO DE  SNACKS  PARA  SER  COMERCIALIZADOS CON LA   POBLACIÓN  RECLUSA  A TRAVÉS  DEL  EXPENDIO  DEL  ESTABLECIMIENTO PENITENCIARIO DE MEDIANA SEGURIDAD Y CARCELARIO DE PAMPLONA</t>
  </si>
  <si>
    <t>daniel.mejia@vendingba.com</t>
  </si>
  <si>
    <t>CO1.PCCNTR.861102</t>
  </si>
  <si>
    <t xml:space="preserve">https://community.secop.gov.co/Public/Tendering/OpportunityDetail/Index?noticeUID=CO1.NTC.736195&amp;isFromPublicArea=True&amp;isModal=False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</si>
</sst>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yyyy/mm/dd"/>
    <numFmt numFmtId="179" formatCode="_(&quot;$&quot;\ * #,##0_);_(&quot;$&quot;\ * \(#,##0\);_(&quot;$&quot;\ * &quot;-&quot;??_);_(@_)"/>
  </numFmts>
  <fonts count="71">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name val="Arial Narrow"/>
      <family val="2"/>
    </font>
    <font>
      <sz val="8"/>
      <color indexed="8"/>
      <name val="Arial"/>
      <family val="2"/>
    </font>
    <font>
      <b/>
      <sz val="10"/>
      <color indexed="8"/>
      <name val="Arial"/>
      <family val="2"/>
    </font>
    <font>
      <sz val="9"/>
      <color indexed="8"/>
      <name val="Arial"/>
      <family val="2"/>
    </font>
    <font>
      <sz val="9"/>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sz val="11"/>
      <color indexed="8"/>
      <name val="Arial Narrow"/>
      <family val="2"/>
    </font>
    <font>
      <b/>
      <sz val="9"/>
      <color indexed="63"/>
      <name val="Arial"/>
      <family val="2"/>
    </font>
    <font>
      <sz val="11"/>
      <name val="Calibri"/>
      <family val="2"/>
    </font>
    <font>
      <u val="single"/>
      <sz val="8"/>
      <color indexed="12"/>
      <name val="Arial"/>
      <family val="2"/>
    </font>
    <font>
      <b/>
      <sz val="8"/>
      <color indexed="63"/>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1"/>
      <color theme="1"/>
      <name val="Arial Narrow"/>
      <family val="2"/>
    </font>
    <font>
      <b/>
      <sz val="9"/>
      <color rgb="FF333333"/>
      <name val="Arial"/>
      <family val="2"/>
    </font>
    <font>
      <sz val="11"/>
      <color rgb="FF000000"/>
      <name val="Calibri"/>
      <family val="2"/>
    </font>
    <font>
      <sz val="8"/>
      <color theme="1"/>
      <name val="Arial"/>
      <family val="2"/>
    </font>
    <font>
      <u val="single"/>
      <sz val="8"/>
      <color theme="10"/>
      <name val="Arial"/>
      <family val="2"/>
    </font>
    <font>
      <b/>
      <sz val="8"/>
      <color rgb="FF333333"/>
      <name val="Arial"/>
      <family val="2"/>
    </font>
    <font>
      <sz val="10"/>
      <color rgb="FF000000"/>
      <name val="Arial"/>
      <family val="2"/>
    </font>
    <font>
      <sz val="9"/>
      <color rgb="FF000000"/>
      <name val="Arial"/>
      <family val="2"/>
    </font>
    <font>
      <sz val="10"/>
      <color theme="1"/>
      <name val="Arial"/>
      <family val="2"/>
    </font>
    <font>
      <b/>
      <sz val="10"/>
      <color rgb="FF000000"/>
      <name val="Arial"/>
      <family val="2"/>
    </font>
    <font>
      <sz val="9"/>
      <color theme="1"/>
      <name val="Arial"/>
      <family val="2"/>
    </font>
    <font>
      <b/>
      <sz val="11"/>
      <color rgb="FF333333"/>
      <name val="Calibri"/>
      <family val="2"/>
    </font>
    <font>
      <sz val="11"/>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style="thin"/>
      <top/>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style="medium"/>
      <bottom/>
    </border>
    <border>
      <left style="medium"/>
      <right style="medium"/>
      <top style="medium"/>
      <bottom style="mediu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5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33" borderId="16" xfId="60" applyFont="1" applyFill="1" applyBorder="1" applyAlignment="1">
      <alignment horizontal="center" vertical="center" wrapText="1"/>
      <protection/>
    </xf>
    <xf numFmtId="0" fontId="4" fillId="33" borderId="17" xfId="60" applyFont="1" applyFill="1" applyBorder="1" applyAlignment="1">
      <alignment horizontal="center" vertical="center" wrapText="1"/>
      <protection/>
    </xf>
    <xf numFmtId="0" fontId="4" fillId="33" borderId="18" xfId="60" applyFont="1" applyFill="1" applyBorder="1" applyAlignment="1">
      <alignment horizontal="center" vertical="center" wrapText="1"/>
      <protection/>
    </xf>
    <xf numFmtId="0" fontId="54" fillId="0" borderId="0" xfId="0" applyFont="1" applyAlignment="1">
      <alignment/>
    </xf>
    <xf numFmtId="0" fontId="0" fillId="0" borderId="14"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4" xfId="0" applyBorder="1" applyAlignment="1">
      <alignment wrapText="1"/>
    </xf>
    <xf numFmtId="0" fontId="0" fillId="0" borderId="11" xfId="0" applyBorder="1" applyAlignment="1">
      <alignment wrapText="1"/>
    </xf>
    <xf numFmtId="0" fontId="0" fillId="0" borderId="19" xfId="0" applyBorder="1" applyAlignment="1">
      <alignment horizontal="left" vertical="top" wrapText="1"/>
    </xf>
    <xf numFmtId="0" fontId="0" fillId="0" borderId="20" xfId="0" applyBorder="1" applyAlignment="1">
      <alignment horizontal="justify" vertical="center" wrapText="1"/>
    </xf>
    <xf numFmtId="0" fontId="55" fillId="34" borderId="21" xfId="0" applyFont="1" applyFill="1" applyBorder="1" applyAlignment="1">
      <alignment horizontal="center" vertical="center"/>
    </xf>
    <xf numFmtId="0" fontId="55" fillId="34" borderId="22" xfId="0" applyFont="1" applyFill="1" applyBorder="1" applyAlignment="1">
      <alignment horizontal="center" vertical="center"/>
    </xf>
    <xf numFmtId="0" fontId="56" fillId="35" borderId="13" xfId="0" applyFont="1" applyFill="1" applyBorder="1" applyAlignment="1">
      <alignment horizontal="center" vertical="center"/>
    </xf>
    <xf numFmtId="0" fontId="54" fillId="35" borderId="13" xfId="0" applyFont="1" applyFill="1" applyBorder="1" applyAlignment="1">
      <alignment wrapText="1"/>
    </xf>
    <xf numFmtId="0" fontId="0" fillId="0" borderId="23" xfId="0" applyBorder="1" applyAlignment="1">
      <alignment wrapText="1"/>
    </xf>
    <xf numFmtId="14" fontId="0" fillId="0" borderId="13" xfId="0" applyNumberFormat="1" applyBorder="1" applyAlignment="1">
      <alignment/>
    </xf>
    <xf numFmtId="0" fontId="45" fillId="0" borderId="13" xfId="46" applyBorder="1" applyAlignment="1">
      <alignment/>
    </xf>
    <xf numFmtId="0" fontId="0" fillId="0" borderId="14" xfId="0" applyBorder="1" applyAlignment="1">
      <alignment/>
    </xf>
    <xf numFmtId="0" fontId="54" fillId="0" borderId="13" xfId="0" applyFont="1" applyBorder="1" applyAlignment="1">
      <alignment/>
    </xf>
    <xf numFmtId="0" fontId="0" fillId="0" borderId="13" xfId="0" applyBorder="1" applyAlignment="1">
      <alignment/>
    </xf>
    <xf numFmtId="3" fontId="0" fillId="0" borderId="13" xfId="0" applyNumberFormat="1" applyBorder="1" applyAlignment="1">
      <alignment horizontal="center"/>
    </xf>
    <xf numFmtId="14" fontId="0" fillId="0" borderId="13" xfId="0" applyNumberFormat="1" applyBorder="1" applyAlignment="1">
      <alignment horizontal="center"/>
    </xf>
    <xf numFmtId="0" fontId="0" fillId="0" borderId="13" xfId="0" applyBorder="1" applyAlignment="1">
      <alignment horizontal="center"/>
    </xf>
    <xf numFmtId="0" fontId="57" fillId="0" borderId="0" xfId="0" applyFont="1" applyAlignment="1">
      <alignment/>
    </xf>
    <xf numFmtId="0" fontId="45" fillId="0" borderId="13" xfId="46" applyBorder="1" applyAlignment="1">
      <alignment/>
    </xf>
    <xf numFmtId="0" fontId="0" fillId="0" borderId="10" xfId="0" applyBorder="1" applyAlignment="1">
      <alignment horizontal="center"/>
    </xf>
    <xf numFmtId="0" fontId="58" fillId="0" borderId="0" xfId="0" applyFont="1" applyAlignment="1">
      <alignment/>
    </xf>
    <xf numFmtId="0" fontId="0" fillId="0" borderId="0" xfId="0" applyAlignment="1">
      <alignment/>
    </xf>
    <xf numFmtId="0" fontId="45" fillId="0" borderId="0" xfId="46" applyAlignment="1">
      <alignment/>
    </xf>
    <xf numFmtId="3" fontId="0" fillId="0" borderId="24" xfId="0" applyNumberFormat="1" applyBorder="1" applyAlignment="1">
      <alignment horizontal="center"/>
    </xf>
    <xf numFmtId="3" fontId="0" fillId="0" borderId="24" xfId="0" applyNumberFormat="1" applyFont="1" applyBorder="1" applyAlignment="1">
      <alignment horizontal="center"/>
    </xf>
    <xf numFmtId="3" fontId="0" fillId="0" borderId="0" xfId="0" applyNumberFormat="1" applyFont="1" applyAlignment="1">
      <alignment horizontal="center"/>
    </xf>
    <xf numFmtId="3" fontId="0" fillId="0" borderId="13" xfId="0" applyNumberFormat="1" applyFont="1" applyBorder="1" applyAlignment="1">
      <alignment horizontal="center"/>
    </xf>
    <xf numFmtId="0" fontId="0" fillId="0" borderId="13" xfId="0" applyFont="1" applyFill="1" applyBorder="1" applyAlignment="1">
      <alignment/>
    </xf>
    <xf numFmtId="0" fontId="0" fillId="0" borderId="13" xfId="0" applyFont="1" applyBorder="1" applyAlignment="1">
      <alignment/>
    </xf>
    <xf numFmtId="0" fontId="0" fillId="0" borderId="25" xfId="0" applyFont="1" applyFill="1" applyBorder="1" applyAlignment="1">
      <alignment/>
    </xf>
    <xf numFmtId="3" fontId="0" fillId="0" borderId="13" xfId="0" applyNumberFormat="1" applyFont="1" applyBorder="1" applyAlignment="1">
      <alignment/>
    </xf>
    <xf numFmtId="14" fontId="0" fillId="0" borderId="13" xfId="0" applyNumberFormat="1" applyFont="1" applyBorder="1" applyAlignment="1">
      <alignment/>
    </xf>
    <xf numFmtId="178" fontId="0" fillId="36" borderId="13" xfId="0" applyNumberFormat="1" applyFill="1" applyBorder="1" applyAlignment="1" applyProtection="1">
      <alignment vertical="center"/>
      <protection locked="0"/>
    </xf>
    <xf numFmtId="0" fontId="0" fillId="0" borderId="13" xfId="0" applyFont="1" applyBorder="1" applyAlignment="1">
      <alignment vertical="center"/>
    </xf>
    <xf numFmtId="0" fontId="59" fillId="0" borderId="13" xfId="0" applyFont="1" applyBorder="1" applyAlignment="1">
      <alignment/>
    </xf>
    <xf numFmtId="0" fontId="0" fillId="0" borderId="13" xfId="0" applyBorder="1" applyAlignment="1">
      <alignment vertical="center"/>
    </xf>
    <xf numFmtId="0" fontId="7" fillId="0" borderId="0" xfId="0" applyFont="1" applyAlignment="1">
      <alignment/>
    </xf>
    <xf numFmtId="0" fontId="33" fillId="0" borderId="0" xfId="0" applyFont="1" applyAlignment="1">
      <alignment/>
    </xf>
    <xf numFmtId="0" fontId="33" fillId="0" borderId="0" xfId="0" applyFont="1" applyAlignment="1">
      <alignment horizontal="left" vertical="center"/>
    </xf>
    <xf numFmtId="0" fontId="59" fillId="0" borderId="0" xfId="0" applyFont="1" applyAlignment="1">
      <alignment/>
    </xf>
    <xf numFmtId="0" fontId="0" fillId="0" borderId="14" xfId="0" applyFont="1" applyBorder="1" applyAlignment="1">
      <alignment vertical="center"/>
    </xf>
    <xf numFmtId="0" fontId="0" fillId="0" borderId="13" xfId="0" applyBorder="1" applyAlignment="1">
      <alignment vertical="center" wrapText="1"/>
    </xf>
    <xf numFmtId="14" fontId="0" fillId="0" borderId="13" xfId="0" applyNumberFormat="1" applyBorder="1" applyAlignment="1">
      <alignment vertical="center"/>
    </xf>
    <xf numFmtId="0" fontId="45" fillId="0" borderId="13" xfId="46" applyBorder="1" applyAlignment="1">
      <alignment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45" fillId="0" borderId="0" xfId="46" applyAlignment="1">
      <alignment vertical="center" wrapText="1"/>
    </xf>
    <xf numFmtId="0" fontId="0" fillId="0" borderId="0" xfId="0" applyAlignment="1">
      <alignment vertical="center"/>
    </xf>
    <xf numFmtId="0" fontId="45" fillId="0" borderId="10" xfId="46" applyBorder="1" applyAlignment="1">
      <alignment vertical="center" wrapText="1"/>
    </xf>
    <xf numFmtId="0" fontId="60" fillId="0" borderId="13" xfId="0" applyFont="1" applyBorder="1" applyAlignment="1">
      <alignment horizontal="center" vertical="center" wrapText="1"/>
    </xf>
    <xf numFmtId="0" fontId="8" fillId="36" borderId="13" xfId="0" applyFont="1" applyFill="1" applyBorder="1" applyAlignment="1" applyProtection="1">
      <alignment vertical="center"/>
      <protection locked="0"/>
    </xf>
    <xf numFmtId="0" fontId="60" fillId="0" borderId="13" xfId="0" applyFont="1" applyBorder="1" applyAlignment="1">
      <alignment wrapText="1"/>
    </xf>
    <xf numFmtId="0" fontId="8" fillId="0" borderId="13" xfId="0" applyFont="1" applyBorder="1" applyAlignment="1">
      <alignment wrapText="1"/>
    </xf>
    <xf numFmtId="41" fontId="8" fillId="36" borderId="13" xfId="50" applyFont="1" applyFill="1" applyBorder="1" applyAlignment="1" applyProtection="1">
      <alignment vertical="center"/>
      <protection locked="0"/>
    </xf>
    <xf numFmtId="0" fontId="60" fillId="0" borderId="13" xfId="0" applyFont="1" applyBorder="1" applyAlignment="1">
      <alignment/>
    </xf>
    <xf numFmtId="178" fontId="8" fillId="36" borderId="13" xfId="0" applyNumberFormat="1" applyFont="1" applyFill="1" applyBorder="1" applyAlignment="1" applyProtection="1">
      <alignment vertical="center"/>
      <protection locked="0"/>
    </xf>
    <xf numFmtId="0" fontId="60" fillId="0" borderId="0" xfId="0" applyFont="1" applyAlignment="1">
      <alignment wrapText="1"/>
    </xf>
    <xf numFmtId="0" fontId="61" fillId="0" borderId="13" xfId="46" applyFont="1" applyBorder="1" applyAlignment="1">
      <alignment wrapText="1"/>
    </xf>
    <xf numFmtId="0" fontId="60" fillId="0" borderId="10" xfId="0" applyFont="1" applyBorder="1" applyAlignment="1">
      <alignment/>
    </xf>
    <xf numFmtId="0" fontId="62" fillId="0" borderId="0" xfId="0" applyFont="1" applyAlignment="1">
      <alignment wrapText="1"/>
    </xf>
    <xf numFmtId="0" fontId="8" fillId="0" borderId="13" xfId="0" applyFont="1" applyBorder="1" applyAlignment="1">
      <alignment vertical="center" wrapText="1"/>
    </xf>
    <xf numFmtId="0" fontId="8" fillId="0" borderId="13" xfId="0" applyFont="1" applyBorder="1" applyAlignment="1">
      <alignment horizontal="justify" vertical="center"/>
    </xf>
    <xf numFmtId="3" fontId="8" fillId="0" borderId="13" xfId="0" applyNumberFormat="1" applyFont="1" applyBorder="1" applyAlignment="1">
      <alignment/>
    </xf>
    <xf numFmtId="0" fontId="8" fillId="37" borderId="13" xfId="0" applyFont="1" applyFill="1" applyBorder="1" applyAlignment="1" applyProtection="1">
      <alignment vertical="center"/>
      <protection locked="0"/>
    </xf>
    <xf numFmtId="0" fontId="60" fillId="37" borderId="13" xfId="0" applyFont="1" applyFill="1" applyBorder="1" applyAlignment="1">
      <alignment horizontal="center" vertical="center" wrapText="1"/>
    </xf>
    <xf numFmtId="0" fontId="60" fillId="37" borderId="13" xfId="0" applyFont="1" applyFill="1" applyBorder="1" applyAlignment="1">
      <alignment wrapText="1"/>
    </xf>
    <xf numFmtId="0" fontId="8" fillId="37" borderId="13" xfId="0" applyFont="1" applyFill="1" applyBorder="1" applyAlignment="1">
      <alignment wrapText="1"/>
    </xf>
    <xf numFmtId="41" fontId="8" fillId="37" borderId="13" xfId="50" applyFont="1" applyFill="1" applyBorder="1" applyAlignment="1" applyProtection="1">
      <alignment vertical="center"/>
      <protection locked="0"/>
    </xf>
    <xf numFmtId="178" fontId="8" fillId="37" borderId="13" xfId="0" applyNumberFormat="1" applyFont="1" applyFill="1" applyBorder="1" applyAlignment="1" applyProtection="1">
      <alignment vertical="center"/>
      <protection locked="0"/>
    </xf>
    <xf numFmtId="3" fontId="8" fillId="37" borderId="13" xfId="0" applyNumberFormat="1" applyFont="1" applyFill="1" applyBorder="1" applyAlignment="1" applyProtection="1">
      <alignment vertical="center"/>
      <protection locked="0"/>
    </xf>
    <xf numFmtId="0" fontId="8" fillId="36" borderId="13" xfId="0" applyFont="1" applyFill="1" applyBorder="1" applyAlignment="1" applyProtection="1">
      <alignment vertical="center" wrapText="1"/>
      <protection locked="0"/>
    </xf>
    <xf numFmtId="3" fontId="8" fillId="36" borderId="13" xfId="0" applyNumberFormat="1" applyFont="1" applyFill="1" applyBorder="1" applyAlignment="1" applyProtection="1">
      <alignment vertical="center"/>
      <protection locked="0"/>
    </xf>
    <xf numFmtId="0" fontId="0" fillId="0" borderId="26" xfId="0" applyBorder="1" applyAlignment="1">
      <alignment/>
    </xf>
    <xf numFmtId="0" fontId="0" fillId="36" borderId="26" xfId="0" applyFill="1" applyBorder="1" applyAlignment="1" applyProtection="1">
      <alignment vertical="center"/>
      <protection locked="0"/>
    </xf>
    <xf numFmtId="0" fontId="9" fillId="0" borderId="26" xfId="0" applyFont="1" applyBorder="1" applyAlignment="1">
      <alignment/>
    </xf>
    <xf numFmtId="3" fontId="0" fillId="36" borderId="26" xfId="0" applyNumberFormat="1" applyFill="1" applyBorder="1" applyAlignment="1" applyProtection="1">
      <alignment vertical="center"/>
      <protection locked="0"/>
    </xf>
    <xf numFmtId="178" fontId="0" fillId="36" borderId="26" xfId="0" applyNumberFormat="1" applyFill="1" applyBorder="1" applyAlignment="1" applyProtection="1">
      <alignment vertical="center"/>
      <protection locked="0"/>
    </xf>
    <xf numFmtId="0" fontId="63" fillId="0" borderId="26" xfId="0" applyFont="1" applyBorder="1" applyAlignment="1">
      <alignment/>
    </xf>
    <xf numFmtId="0" fontId="45" fillId="0" borderId="26" xfId="46" applyBorder="1" applyAlignment="1">
      <alignment/>
    </xf>
    <xf numFmtId="0" fontId="64" fillId="0" borderId="13" xfId="0" applyFont="1" applyBorder="1" applyAlignment="1">
      <alignment/>
    </xf>
    <xf numFmtId="0" fontId="0" fillId="36" borderId="13" xfId="0" applyFill="1" applyBorder="1" applyAlignment="1" applyProtection="1">
      <alignment vertical="center"/>
      <protection locked="0"/>
    </xf>
    <xf numFmtId="0" fontId="9" fillId="0" borderId="13" xfId="0" applyFont="1" applyBorder="1" applyAlignment="1">
      <alignment/>
    </xf>
    <xf numFmtId="3" fontId="0" fillId="36" borderId="13" xfId="0" applyNumberFormat="1" applyFill="1" applyBorder="1" applyAlignment="1" applyProtection="1">
      <alignment vertical="center"/>
      <protection locked="0"/>
    </xf>
    <xf numFmtId="0" fontId="65" fillId="0" borderId="13" xfId="0" applyFont="1" applyBorder="1" applyAlignment="1">
      <alignment/>
    </xf>
    <xf numFmtId="0" fontId="63" fillId="0" borderId="13" xfId="0" applyFont="1" applyBorder="1" applyAlignment="1">
      <alignment/>
    </xf>
    <xf numFmtId="0" fontId="66" fillId="0" borderId="13" xfId="0" applyFont="1" applyBorder="1" applyAlignment="1">
      <alignment/>
    </xf>
    <xf numFmtId="0" fontId="0" fillId="0" borderId="27" xfId="0" applyBorder="1" applyAlignment="1">
      <alignment/>
    </xf>
    <xf numFmtId="0" fontId="0" fillId="0" borderId="28" xfId="0" applyBorder="1" applyAlignment="1">
      <alignment/>
    </xf>
    <xf numFmtId="0" fontId="64" fillId="0" borderId="28" xfId="0" applyFont="1" applyBorder="1" applyAlignment="1">
      <alignment/>
    </xf>
    <xf numFmtId="0" fontId="45" fillId="0" borderId="28" xfId="46" applyBorder="1" applyAlignment="1">
      <alignment/>
    </xf>
    <xf numFmtId="0" fontId="0" fillId="0" borderId="14" xfId="0" applyBorder="1" applyAlignment="1">
      <alignment horizontal="center" vertical="center" wrapText="1"/>
    </xf>
    <xf numFmtId="49" fontId="0" fillId="0" borderId="13" xfId="0" applyNumberFormat="1" applyFill="1"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0" fillId="0" borderId="13" xfId="0" applyFill="1" applyBorder="1" applyAlignment="1">
      <alignment vertical="center"/>
    </xf>
    <xf numFmtId="179" fontId="0" fillId="0" borderId="13" xfId="56" applyNumberFormat="1" applyFont="1" applyFill="1" applyBorder="1" applyAlignment="1">
      <alignment vertical="center"/>
    </xf>
    <xf numFmtId="14" fontId="33" fillId="0" borderId="13" xfId="0" applyNumberFormat="1" applyFont="1" applyFill="1" applyBorder="1" applyAlignment="1">
      <alignment vertical="center"/>
    </xf>
    <xf numFmtId="14" fontId="0" fillId="0" borderId="13" xfId="0" applyNumberFormat="1" applyFill="1" applyBorder="1" applyAlignment="1">
      <alignment vertical="center"/>
    </xf>
    <xf numFmtId="0" fontId="0" fillId="0" borderId="13" xfId="0" applyFill="1" applyBorder="1" applyAlignment="1">
      <alignment vertical="center" wrapText="1"/>
    </xf>
    <xf numFmtId="0" fontId="45" fillId="0" borderId="13" xfId="46" applyBorder="1" applyAlignment="1">
      <alignment horizontal="center" vertical="center"/>
    </xf>
    <xf numFmtId="0" fontId="0" fillId="0" borderId="13" xfId="0" applyFill="1" applyBorder="1" applyAlignment="1">
      <alignment horizontal="center" vertical="center"/>
    </xf>
    <xf numFmtId="0" fontId="45" fillId="0" borderId="10" xfId="46" applyBorder="1" applyAlignment="1">
      <alignment horizontal="center" vertical="center" wrapText="1"/>
    </xf>
    <xf numFmtId="0" fontId="0" fillId="0" borderId="0" xfId="0" applyAlignment="1">
      <alignment horizontal="center" vertical="center"/>
    </xf>
    <xf numFmtId="0" fontId="10" fillId="0" borderId="29" xfId="0" applyFont="1" applyBorder="1" applyAlignment="1">
      <alignment vertical="center"/>
    </xf>
    <xf numFmtId="3" fontId="0" fillId="0" borderId="13" xfId="0" applyNumberFormat="1" applyBorder="1" applyAlignment="1">
      <alignment/>
    </xf>
    <xf numFmtId="0" fontId="0" fillId="0" borderId="24" xfId="0" applyBorder="1" applyAlignment="1">
      <alignment/>
    </xf>
    <xf numFmtId="0" fontId="65" fillId="0" borderId="0" xfId="0" applyFont="1" applyAlignment="1">
      <alignment horizontal="center" vertical="center"/>
    </xf>
    <xf numFmtId="0" fontId="67" fillId="0" borderId="13" xfId="0" applyFont="1" applyBorder="1" applyAlignment="1">
      <alignment/>
    </xf>
    <xf numFmtId="0" fontId="65" fillId="0" borderId="0" xfId="0" applyFont="1" applyAlignment="1">
      <alignment/>
    </xf>
    <xf numFmtId="1" fontId="0" fillId="0" borderId="13" xfId="0" applyNumberFormat="1" applyBorder="1" applyAlignment="1">
      <alignment/>
    </xf>
    <xf numFmtId="1" fontId="0" fillId="0" borderId="13" xfId="0" applyNumberFormat="1" applyFont="1" applyBorder="1" applyAlignment="1">
      <alignment/>
    </xf>
    <xf numFmtId="3" fontId="65" fillId="0" borderId="13" xfId="0" applyNumberFormat="1" applyFont="1" applyBorder="1" applyAlignment="1">
      <alignment/>
    </xf>
    <xf numFmtId="1" fontId="65" fillId="0" borderId="13" xfId="0" applyNumberFormat="1" applyFont="1" applyBorder="1" applyAlignment="1">
      <alignment/>
    </xf>
    <xf numFmtId="14" fontId="65" fillId="0" borderId="13" xfId="0" applyNumberFormat="1" applyFont="1" applyBorder="1" applyAlignment="1">
      <alignment/>
    </xf>
    <xf numFmtId="0" fontId="0" fillId="0" borderId="30" xfId="0" applyFont="1" applyBorder="1" applyAlignment="1">
      <alignment horizontal="center" vertical="center"/>
    </xf>
    <xf numFmtId="0" fontId="0" fillId="0" borderId="30" xfId="0" applyFont="1" applyBorder="1" applyAlignment="1">
      <alignment horizontal="center" vertical="center" wrapText="1"/>
    </xf>
    <xf numFmtId="0" fontId="0" fillId="0" borderId="30" xfId="0" applyFont="1" applyBorder="1" applyAlignment="1">
      <alignment horizontal="left" vertical="center" wrapText="1"/>
    </xf>
    <xf numFmtId="41" fontId="0" fillId="0" borderId="30" xfId="50" applyFont="1" applyBorder="1" applyAlignment="1">
      <alignment horizontal="center" vertical="center"/>
    </xf>
    <xf numFmtId="14" fontId="0" fillId="0" borderId="30" xfId="0" applyNumberFormat="1" applyFont="1" applyBorder="1" applyAlignment="1">
      <alignment horizontal="center" vertical="center"/>
    </xf>
    <xf numFmtId="0" fontId="59" fillId="0" borderId="30" xfId="0" applyFont="1" applyBorder="1" applyAlignment="1">
      <alignment horizontal="center" vertical="center"/>
    </xf>
    <xf numFmtId="0" fontId="64" fillId="0" borderId="30" xfId="0" applyFont="1" applyBorder="1" applyAlignment="1">
      <alignment horizontal="center" vertical="center"/>
    </xf>
    <xf numFmtId="0" fontId="68" fillId="0" borderId="30" xfId="0" applyFont="1" applyBorder="1" applyAlignment="1">
      <alignment vertical="center" wrapText="1"/>
    </xf>
    <xf numFmtId="0" fontId="67" fillId="0" borderId="0" xfId="0" applyFont="1" applyAlignment="1">
      <alignment/>
    </xf>
    <xf numFmtId="14" fontId="67" fillId="0" borderId="13" xfId="0" applyNumberFormat="1" applyFont="1" applyBorder="1" applyAlignment="1">
      <alignment/>
    </xf>
    <xf numFmtId="0" fontId="67" fillId="0" borderId="10" xfId="0" applyFont="1" applyBorder="1" applyAlignment="1">
      <alignment/>
    </xf>
    <xf numFmtId="0" fontId="45" fillId="0" borderId="0" xfId="46" applyAlignment="1">
      <alignment/>
    </xf>
    <xf numFmtId="0" fontId="0" fillId="0" borderId="13" xfId="0" applyFill="1" applyBorder="1" applyAlignment="1" applyProtection="1">
      <alignment vertical="center"/>
      <protection locked="0"/>
    </xf>
    <xf numFmtId="0" fontId="57" fillId="0" borderId="13" xfId="0" applyFont="1" applyBorder="1" applyAlignment="1">
      <alignment/>
    </xf>
    <xf numFmtId="0" fontId="2" fillId="0" borderId="13" xfId="0" applyFont="1" applyBorder="1" applyAlignment="1">
      <alignment/>
    </xf>
    <xf numFmtId="0" fontId="57" fillId="0" borderId="13" xfId="0" applyFont="1" applyBorder="1" applyAlignment="1">
      <alignment/>
    </xf>
    <xf numFmtId="0" fontId="69" fillId="0" borderId="13" xfId="0" applyFont="1" applyBorder="1" applyAlignment="1">
      <alignment/>
    </xf>
    <xf numFmtId="0" fontId="56" fillId="0" borderId="31" xfId="0" applyFont="1" applyBorder="1" applyAlignment="1">
      <alignment horizontal="center"/>
    </xf>
    <xf numFmtId="0" fontId="56" fillId="0" borderId="32" xfId="0" applyFont="1" applyBorder="1" applyAlignment="1">
      <alignment horizontal="center"/>
    </xf>
    <xf numFmtId="0" fontId="56" fillId="0" borderId="33" xfId="0" applyFont="1" applyBorder="1" applyAlignment="1">
      <alignment horizontal="center"/>
    </xf>
    <xf numFmtId="0" fontId="0" fillId="0" borderId="34" xfId="0" applyBorder="1" applyAlignment="1">
      <alignment horizontal="center"/>
    </xf>
    <xf numFmtId="0" fontId="56" fillId="0" borderId="0" xfId="0" applyFont="1" applyAlignment="1">
      <alignment horizontal="lef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14312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257425" y="866775"/>
          <a:ext cx="4772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encia@ipsplatinum.com" TargetMode="External" /><Relationship Id="rId2" Type="http://schemas.openxmlformats.org/officeDocument/2006/relationships/hyperlink" Target="mailto:estaci&#243;n.dagar@gmail.com" TargetMode="External" /><Relationship Id="rId3" Type="http://schemas.openxmlformats.org/officeDocument/2006/relationships/hyperlink" Target="mailto:gobiernovirtual@panamericana.com" TargetMode="External" /><Relationship Id="rId4" Type="http://schemas.openxmlformats.org/officeDocument/2006/relationships/hyperlink" Target="mailto:mantillayrojas@hotmail.com" TargetMode="External" /><Relationship Id="rId5" Type="http://schemas.openxmlformats.org/officeDocument/2006/relationships/hyperlink" Target="mailto:com.sol.jc@gmail.com" TargetMode="External" /><Relationship Id="rId6" Type="http://schemas.openxmlformats.org/officeDocument/2006/relationships/hyperlink" Target="mailto:distribucionesglobaltiendassas@gmail.com" TargetMode="External" /><Relationship Id="rId7" Type="http://schemas.openxmlformats.org/officeDocument/2006/relationships/hyperlink" Target="mailto:contacto@enruta.com.co" TargetMode="External" /><Relationship Id="rId8" Type="http://schemas.openxmlformats.org/officeDocument/2006/relationships/hyperlink" Target="mailto:contacto@enruta.com.co" TargetMode="External" /><Relationship Id="rId9" Type="http://schemas.openxmlformats.org/officeDocument/2006/relationships/hyperlink" Target="mailto:toguelsas@gmail.com" TargetMode="External" /><Relationship Id="rId10" Type="http://schemas.openxmlformats.org/officeDocument/2006/relationships/hyperlink" Target="mailto:autofuelmazford@hotmail.com" TargetMode="External" /><Relationship Id="rId11" Type="http://schemas.openxmlformats.org/officeDocument/2006/relationships/hyperlink" Target="https://community.secop.gov.co/Public/Tendering/ContractNoticePhases/View?PPI=CO1.PPI.4868429&amp;isFromPublicArea=True&amp;isModal=False" TargetMode="External" /><Relationship Id="rId12" Type="http://schemas.openxmlformats.org/officeDocument/2006/relationships/hyperlink" Target="mailto:jkss.abogada@gmail.com" TargetMode="External" /><Relationship Id="rId13" Type="http://schemas.openxmlformats.org/officeDocument/2006/relationships/hyperlink" Target="mailto:lexa.01.sas@gmail.com" TargetMode="External" /><Relationship Id="rId14" Type="http://schemas.openxmlformats.org/officeDocument/2006/relationships/hyperlink" Target="mailto:lexa.01.sas@gmail.com" TargetMode="External" /><Relationship Id="rId15" Type="http://schemas.openxmlformats.org/officeDocument/2006/relationships/hyperlink" Target="https://community.secop.gov.co/Public/Tendering/ContractNoticePhases/View?PPI=CO1.PPI.4609557&amp;isFromPublicArea=True&amp;isModal=False" TargetMode="External" /><Relationship Id="rId16" Type="http://schemas.openxmlformats.org/officeDocument/2006/relationships/hyperlink" Target="https://community.secop.gov.co/Public/Tendering/ContractNoticePhases/View?PPI=CO1.PPI.4680855&amp;isFromPublicArea=True&amp;isModal=False" TargetMode="External" /><Relationship Id="rId17" Type="http://schemas.openxmlformats.org/officeDocument/2006/relationships/hyperlink" Target="mailto:carpiosolano@hotmail.com" TargetMode="External" /><Relationship Id="rId18" Type="http://schemas.openxmlformats.org/officeDocument/2006/relationships/hyperlink" Target="mailto:solucionesmundoverdesas@gmail.com" TargetMode="External" /><Relationship Id="rId19" Type="http://schemas.openxmlformats.org/officeDocument/2006/relationships/hyperlink" Target="https://www.secop.gov.co/CO1ContractsManagement/Tendering/ProcurementContractEdit/View?docUniqueIdentifier=CO1.PCCNTR.1173105&amp;prevCtxUrl=https%3a%2f%2fwww.secop.gov.co%2fCO1ContractsManagement%2fTendering%2fProcurementContractManagement%2fIndex&amp;prevCtxLbl=Contratos+" TargetMode="External" /><Relationship Id="rId20" Type="http://schemas.openxmlformats.org/officeDocument/2006/relationships/hyperlink" Target="https://www.secop.gov.co/CO1ContractsManagement/Tendering/ProcurementContractEdit/View?docUniqueIdentifier=CO1.PCCNTR.1168722&amp;prevCtxUrl=https%3a%2f%2fwww.secop.gov.co%2fCO1ContractsManagement%2fTendering%2fProcurementContractManagement%2fIndex&amp;prevCtxLbl=Contratos+" TargetMode="External" /><Relationship Id="rId21" Type="http://schemas.openxmlformats.org/officeDocument/2006/relationships/hyperlink" Target="https://www.secop.gov.co/CO1ContractsManagement/Tendering/ProcurementContractEdit/View?docUniqueIdentifier=CO1.PCCNTR.1180221&amp;prevCtxUrl=https%3a%2f%2fwww.secop.gov.co%2fCO1ContractsManagement%2fTendering%2fProcurementContractManagement%2fIndex&amp;prevCtxLbl=Contratos+" TargetMode="External" /><Relationship Id="rId22" Type="http://schemas.openxmlformats.org/officeDocument/2006/relationships/hyperlink" Target="https://www.secop.gov.co/CO1ContractsManagement/Tendering/ProcurementContractEdit/View?docUniqueIdentifier=CO1.PCCNTR.1180429&amp;prevCtxUrl=https%3a%2f%2fwww.secop.gov.co%2fCO1ContractsManagement%2fTendering%2fProcurementContractManagement%2fIndex&amp;prevCtxLbl=Contratos+" TargetMode="External" /><Relationship Id="rId23" Type="http://schemas.openxmlformats.org/officeDocument/2006/relationships/hyperlink" Target="https://www.secop.gov.co/CO1ContractsManagement/Tendering/ProcurementContractEdit/View?docUniqueIdentifier=CO1.PCCNTR.1182328&amp;prevCtxUrl=https%3a%2f%2fwww.secop.gov.co%2fCO1ContractsManagement%2fTendering%2fProcurementContractManagement%2fIndex&amp;prevCtxLbl=Contratos+" TargetMode="External" /><Relationship Id="rId24" Type="http://schemas.openxmlformats.org/officeDocument/2006/relationships/hyperlink" Target="https://www.secop.gov.co/CO1ContractsManagement/Tendering/ProcurementContractEdit/View?docUniqueIdentifier=CO1.PCCNTR.1190613&amp;prevCtxUrl=https%3a%2f%2fwww.secop.gov.co%2fCO1ContractsManagement%2fTendering%2fProcurementContractManagement%2fIndex&amp;prevCtxLbl=Contratos+" TargetMode="External" /><Relationship Id="rId25" Type="http://schemas.openxmlformats.org/officeDocument/2006/relationships/hyperlink" Target="https://www.secop.gov.co/CO1ContractsManagement/Tendering/ProcurementContractEdit/View?docUniqueIdentifier=CO1.PCCNTR.1192328&amp;prevCtxUrl=https%3a%2f%2fwww.secop.gov.co%2fCO1ContractsManagement%2fTendering%2fProcurementContractManagement%2fIndex&amp;prevCtxLbl=Contratos+" TargetMode="External" /><Relationship Id="rId26" Type="http://schemas.openxmlformats.org/officeDocument/2006/relationships/hyperlink" Target="https://www.secop.gov.co/CO1ContractsManagement/Tendering/ProcurementContractEdit/View?docUniqueIdentifier=CO1.PCCNTR.1193612&amp;prevCtxUrl=https%3a%2f%2fwww.secop.gov.co%2fCO1ContractsManagement%2fTendering%2fProcurementContractManagement%2fIndex&amp;prevCtxLbl=Contratos+" TargetMode="External" /><Relationship Id="rId27" Type="http://schemas.openxmlformats.org/officeDocument/2006/relationships/hyperlink" Target="https://www.secop.gov.co/CO1ContractsManagement/Tendering/ProcurementContractEdit/View?docUniqueIdentifier=CO1.PCCNTR.1195213&amp;prevCtxUrl=https%3a%2f%2fwww.secop.gov.co%2fCO1ContractsManagement%2fTendering%2fProcurementContractManagement%2fIndex&amp;prevCtxLbl=Contratos+" TargetMode="External" /><Relationship Id="rId28" Type="http://schemas.openxmlformats.org/officeDocument/2006/relationships/hyperlink" Target="https://community.secop.gov.co/Public/Tendering/ContractNoticePhases/View?PPI=CO1.PPI.4774085&amp;isFromPublicArea=True&amp;isModal=False" TargetMode="External" /><Relationship Id="rId29" Type="http://schemas.openxmlformats.org/officeDocument/2006/relationships/hyperlink" Target="mailto:licitaciones@mgk.com.co" TargetMode="External" /><Relationship Id="rId30" Type="http://schemas.openxmlformats.org/officeDocument/2006/relationships/hyperlink" Target="https://www.secop.gov.co/CO1BusinessLine/Tendering/BuyerWorkArea/Index?DocUniqueIdentifier=CO1.BDOS.962019" TargetMode="External" /><Relationship Id="rId31" Type="http://schemas.openxmlformats.org/officeDocument/2006/relationships/hyperlink" Target="https://www.secop.gov.co/CO1BusinessLine/Tendering/BuyerWorkArea/Index?DocUniqueIdentifier=CO1.BDOS.975121" TargetMode="External" /><Relationship Id="rId32" Type="http://schemas.openxmlformats.org/officeDocument/2006/relationships/hyperlink" Target="https://www.secop.gov.co/CO1BusinessLine/Tendering/BuyerWorkArea/Index?DocUniqueIdentifier=CO1.BDOS.977508" TargetMode="External" /><Relationship Id="rId33" Type="http://schemas.openxmlformats.org/officeDocument/2006/relationships/hyperlink" Target="https://www.secop.gov.co/CO1BusinessLine/Tendering/BuyerWorkArea/Index?DocUniqueIdentifier=CO1.BDOS.977248" TargetMode="External" /><Relationship Id="rId34" Type="http://schemas.openxmlformats.org/officeDocument/2006/relationships/hyperlink" Target="https://www.secop.gov.co/CO1BusinessLine/Tendering/BuyerWorkArea/Index?DocUniqueIdentifier=CO1.BDOS.983023" TargetMode="External" /><Relationship Id="rId35" Type="http://schemas.openxmlformats.org/officeDocument/2006/relationships/hyperlink" Target="https://community.secop.gov.co/Public/Tendering/ContractNoticePhases/View?PPI=CO1.PPI.4775676&amp;isFromPublicArea=True&amp;isModal=False" TargetMode="External" /><Relationship Id="rId36" Type="http://schemas.openxmlformats.org/officeDocument/2006/relationships/hyperlink" Target="mailto:luvfrank15@gmail.com" TargetMode="External" /><Relationship Id="rId37" Type="http://schemas.openxmlformats.org/officeDocument/2006/relationships/hyperlink" Target="https://community.secop.gov.co/Public/Tendering/ContractNoticePhases/View?PPI=CO1.PPI.4785384&amp;isFromPublicArea=True&amp;isModal=False" TargetMode="External" /><Relationship Id="rId38" Type="http://schemas.openxmlformats.org/officeDocument/2006/relationships/hyperlink" Target="mailto:gerencia@coopasan.com.co" TargetMode="External" /><Relationship Id="rId39" Type="http://schemas.openxmlformats.org/officeDocument/2006/relationships/hyperlink" Target="https://community.secop.gov.co/Public/Tendering/ContractNoticePhases/View?PPI=CO1.PPI.4865746&amp;isFromPublicArea=True&amp;isModal=False" TargetMode="External" /><Relationship Id="rId40" Type="http://schemas.openxmlformats.org/officeDocument/2006/relationships/hyperlink" Target="mailto:jairo.osorio@unicontacto.com" TargetMode="External" /><Relationship Id="rId41" Type="http://schemas.openxmlformats.org/officeDocument/2006/relationships/hyperlink" Target="mailto:contacto@enruta.com.co" TargetMode="External" /><Relationship Id="rId42" Type="http://schemas.openxmlformats.org/officeDocument/2006/relationships/hyperlink" Target="mailto:com.sol.jc@gmail.com" TargetMode="External" /><Relationship Id="rId43" Type="http://schemas.openxmlformats.org/officeDocument/2006/relationships/hyperlink" Target="mailto:pimoiem@gmail.com" TargetMode="External" /><Relationship Id="rId44" Type="http://schemas.openxmlformats.org/officeDocument/2006/relationships/hyperlink" Target="https://community.secop.gov.co/Public/Tendering/OpportunityDetail/Index?noticeUID=CO1.NTC.956933&amp;isFromPublicArea=True&amp;isModal=False" TargetMode="External" /><Relationship Id="rId45" Type="http://schemas.openxmlformats.org/officeDocument/2006/relationships/hyperlink" Target="mailto:lexa.01.sas@gmail.com" TargetMode="External" /><Relationship Id="rId46" Type="http://schemas.openxmlformats.org/officeDocument/2006/relationships/hyperlink" Target="https://community.secop.gov.co/Public/Tendering/OpportunityDetail/Index?noticeUID=CO1.NTC.969417&amp;isFromPublicArea=True&amp;isModal=False" TargetMode="External" /><Relationship Id="rId47" Type="http://schemas.openxmlformats.org/officeDocument/2006/relationships/hyperlink" Target="mailto:ejsarabia@larecetta.com" TargetMode="External" /><Relationship Id="rId48" Type="http://schemas.openxmlformats.org/officeDocument/2006/relationships/hyperlink" Target="mailto:secven@postobon.com.co" TargetMode="External" /><Relationship Id="rId49" Type="http://schemas.openxmlformats.org/officeDocument/2006/relationships/hyperlink" Target="https://community.secop.gov.co/Public/Tendering/OpportunityDetail/Index?noticeUID=CO1.NTC.736195&amp;isFromPublicArea=True&amp;isModal=False" TargetMode="External" /><Relationship Id="rId50" Type="http://schemas.openxmlformats.org/officeDocument/2006/relationships/hyperlink" Target="mailto:daniel.mejia@vendingba.com" TargetMode="External" /><Relationship Id="rId51" Type="http://schemas.openxmlformats.org/officeDocument/2006/relationships/hyperlink" Target="https://community.secop.gov.co/Public/Tendering/OpportunityDetail/Index?noticeUID=CO1.NTC.671252&amp;isFromPublicArea=True&amp;isModal=False" TargetMode="External" /><Relationship Id="rId52" Type="http://schemas.openxmlformats.org/officeDocument/2006/relationships/comments" Target="../comments1.xml" /><Relationship Id="rId53" Type="http://schemas.openxmlformats.org/officeDocument/2006/relationships/vmlDrawing" Target="../drawings/vmlDrawing1.vml" /><Relationship Id="rId54" Type="http://schemas.openxmlformats.org/officeDocument/2006/relationships/drawing" Target="../drawings/drawing1.xml" /><Relationship Id="rId5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82"/>
  <sheetViews>
    <sheetView tabSelected="1" view="pageBreakPreview" zoomScaleSheetLayoutView="100" zoomScalePageLayoutView="0" workbookViewId="0" topLeftCell="A1">
      <selection activeCell="A22" sqref="A22"/>
    </sheetView>
  </sheetViews>
  <sheetFormatPr defaultColWidth="11.421875" defaultRowHeight="15"/>
  <cols>
    <col min="1" max="1" width="17.8515625" style="4" customWidth="1"/>
    <col min="2" max="2" width="11.421875" style="4" customWidth="1"/>
    <col min="3" max="3" width="13.57421875" style="4" customWidth="1"/>
    <col min="4" max="13" width="11.421875" style="4" customWidth="1"/>
    <col min="14" max="14" width="8.7109375" style="4" customWidth="1"/>
    <col min="15" max="15" width="17.00390625" style="4" customWidth="1"/>
    <col min="16" max="16" width="11.00390625" style="4" customWidth="1"/>
    <col min="17" max="19" width="16.8515625" style="4" customWidth="1"/>
    <col min="20" max="20" width="37.00390625" style="4" customWidth="1"/>
    <col min="21" max="16384" width="11.421875" style="4" customWidth="1"/>
  </cols>
  <sheetData>
    <row r="1" ht="15"/>
    <row r="2" spans="1:20" ht="53.25" customHeight="1" thickBot="1">
      <c r="A2" s="150"/>
      <c r="B2" s="150"/>
      <c r="C2" s="150"/>
      <c r="D2" s="150"/>
      <c r="E2" s="150"/>
      <c r="F2" s="150"/>
      <c r="G2" s="150"/>
      <c r="H2" s="150"/>
      <c r="I2" s="150"/>
      <c r="J2" s="150"/>
      <c r="K2" s="150"/>
      <c r="L2" s="150"/>
      <c r="M2" s="150"/>
      <c r="N2" s="150"/>
      <c r="O2" s="150"/>
      <c r="P2" s="150"/>
      <c r="Q2" s="150"/>
      <c r="R2" s="150"/>
      <c r="S2" s="150"/>
      <c r="T2" s="150"/>
    </row>
    <row r="3" spans="1:20" ht="25.5" customHeight="1" thickBot="1">
      <c r="A3" s="147" t="s">
        <v>47</v>
      </c>
      <c r="B3" s="148"/>
      <c r="C3" s="148"/>
      <c r="D3" s="148"/>
      <c r="E3" s="148"/>
      <c r="F3" s="148"/>
      <c r="G3" s="148"/>
      <c r="H3" s="148"/>
      <c r="I3" s="148"/>
      <c r="J3" s="148"/>
      <c r="K3" s="148"/>
      <c r="L3" s="148"/>
      <c r="M3" s="148"/>
      <c r="N3" s="148"/>
      <c r="O3" s="148"/>
      <c r="P3" s="148"/>
      <c r="Q3" s="148"/>
      <c r="R3" s="148"/>
      <c r="S3" s="148"/>
      <c r="T3" s="149"/>
    </row>
    <row r="4" spans="1:20" s="11" customFormat="1" ht="78.75">
      <c r="A4" s="8" t="s">
        <v>29</v>
      </c>
      <c r="B4" s="9" t="s">
        <v>30</v>
      </c>
      <c r="C4" s="9" t="s">
        <v>0</v>
      </c>
      <c r="D4" s="9" t="s">
        <v>1</v>
      </c>
      <c r="E4" s="9" t="s">
        <v>2</v>
      </c>
      <c r="F4" s="9" t="s">
        <v>3</v>
      </c>
      <c r="G4" s="9" t="s">
        <v>4</v>
      </c>
      <c r="H4" s="9" t="s">
        <v>5</v>
      </c>
      <c r="I4" s="9" t="s">
        <v>6</v>
      </c>
      <c r="J4" s="9" t="s">
        <v>7</v>
      </c>
      <c r="K4" s="9" t="s">
        <v>8</v>
      </c>
      <c r="L4" s="9" t="s">
        <v>9</v>
      </c>
      <c r="M4" s="9" t="s">
        <v>10</v>
      </c>
      <c r="N4" s="9" t="s">
        <v>11</v>
      </c>
      <c r="O4" s="9" t="s">
        <v>35</v>
      </c>
      <c r="P4" s="9" t="s">
        <v>36</v>
      </c>
      <c r="Q4" s="10" t="s">
        <v>37</v>
      </c>
      <c r="R4" s="10" t="s">
        <v>38</v>
      </c>
      <c r="S4" s="10" t="s">
        <v>46</v>
      </c>
      <c r="T4" s="10" t="s">
        <v>43</v>
      </c>
    </row>
    <row r="5" spans="1:20" ht="15">
      <c r="A5" s="6" t="s">
        <v>48</v>
      </c>
      <c r="B5" s="5" t="s">
        <v>49</v>
      </c>
      <c r="C5" s="5" t="s">
        <v>50</v>
      </c>
      <c r="D5" s="5" t="s">
        <v>51</v>
      </c>
      <c r="E5" s="5" t="s">
        <v>52</v>
      </c>
      <c r="F5" s="5" t="s">
        <v>53</v>
      </c>
      <c r="G5" s="5">
        <v>4826000</v>
      </c>
      <c r="H5" s="5">
        <v>0</v>
      </c>
      <c r="I5" s="5">
        <v>4826000</v>
      </c>
      <c r="J5" s="24">
        <v>43782</v>
      </c>
      <c r="K5" s="24">
        <v>43782</v>
      </c>
      <c r="L5" s="5">
        <v>0</v>
      </c>
      <c r="M5" s="24">
        <v>43788</v>
      </c>
      <c r="N5" s="5" t="s">
        <v>54</v>
      </c>
      <c r="O5" s="25" t="s">
        <v>55</v>
      </c>
      <c r="P5" s="5">
        <v>10</v>
      </c>
      <c r="Q5" s="1" t="s">
        <v>56</v>
      </c>
      <c r="R5" s="1"/>
      <c r="S5" s="1"/>
      <c r="T5" s="1"/>
    </row>
    <row r="6" spans="1:20" ht="15">
      <c r="A6" s="6" t="s">
        <v>48</v>
      </c>
      <c r="B6" s="5" t="s">
        <v>57</v>
      </c>
      <c r="C6" s="5" t="s">
        <v>50</v>
      </c>
      <c r="D6" s="5" t="s">
        <v>51</v>
      </c>
      <c r="E6" s="5" t="s">
        <v>59</v>
      </c>
      <c r="F6" s="5" t="s">
        <v>60</v>
      </c>
      <c r="G6" s="5">
        <v>6142750</v>
      </c>
      <c r="H6" s="5">
        <v>0</v>
      </c>
      <c r="I6" s="5">
        <v>6142750</v>
      </c>
      <c r="J6" s="24">
        <v>43791</v>
      </c>
      <c r="K6" s="24">
        <v>43791</v>
      </c>
      <c r="L6" s="5">
        <v>0</v>
      </c>
      <c r="M6" s="5"/>
      <c r="N6" s="5" t="s">
        <v>61</v>
      </c>
      <c r="O6" s="25" t="s">
        <v>62</v>
      </c>
      <c r="P6" s="5">
        <v>10</v>
      </c>
      <c r="Q6" s="1" t="s">
        <v>56</v>
      </c>
      <c r="R6" s="1"/>
      <c r="S6" s="1"/>
      <c r="T6" s="1"/>
    </row>
    <row r="7" spans="1:20" ht="15">
      <c r="A7" s="6" t="s">
        <v>48</v>
      </c>
      <c r="B7" s="5" t="s">
        <v>58</v>
      </c>
      <c r="C7" s="5" t="s">
        <v>50</v>
      </c>
      <c r="D7" s="5" t="s">
        <v>51</v>
      </c>
      <c r="E7" s="5"/>
      <c r="F7" s="5"/>
      <c r="G7" s="5"/>
      <c r="H7" s="5"/>
      <c r="I7" s="5"/>
      <c r="J7" s="5"/>
      <c r="K7" s="5"/>
      <c r="L7" s="5"/>
      <c r="M7" s="5"/>
      <c r="N7" s="5"/>
      <c r="O7" s="5"/>
      <c r="P7" s="5"/>
      <c r="Q7" s="1"/>
      <c r="R7" s="1"/>
      <c r="S7" s="1"/>
      <c r="T7" s="1"/>
    </row>
    <row r="8" spans="1:20" ht="15">
      <c r="A8" s="6" t="s">
        <v>48</v>
      </c>
      <c r="B8" s="5" t="s">
        <v>63</v>
      </c>
      <c r="C8" s="5" t="s">
        <v>50</v>
      </c>
      <c r="D8" s="5" t="s">
        <v>64</v>
      </c>
      <c r="E8" s="5" t="s">
        <v>65</v>
      </c>
      <c r="F8" s="5" t="s">
        <v>66</v>
      </c>
      <c r="G8" s="5">
        <v>15995500</v>
      </c>
      <c r="H8" s="5">
        <v>0</v>
      </c>
      <c r="I8" s="5">
        <v>15995500</v>
      </c>
      <c r="J8" s="24">
        <v>43783</v>
      </c>
      <c r="K8" s="24">
        <v>43783</v>
      </c>
      <c r="L8" s="5">
        <v>0</v>
      </c>
      <c r="M8" s="5"/>
      <c r="N8" s="5" t="s">
        <v>67</v>
      </c>
      <c r="O8" s="25" t="s">
        <v>69</v>
      </c>
      <c r="P8" s="5">
        <v>10</v>
      </c>
      <c r="Q8" s="1" t="s">
        <v>68</v>
      </c>
      <c r="R8" s="1"/>
      <c r="S8" s="1"/>
      <c r="T8" s="1"/>
    </row>
    <row r="9" spans="1:20" s="36" customFormat="1" ht="16.5">
      <c r="A9" s="26" t="s">
        <v>70</v>
      </c>
      <c r="B9" s="27" t="s">
        <v>71</v>
      </c>
      <c r="C9" s="28" t="s">
        <v>72</v>
      </c>
      <c r="D9" s="28" t="s">
        <v>73</v>
      </c>
      <c r="E9" s="28" t="s">
        <v>74</v>
      </c>
      <c r="F9" s="28" t="s">
        <v>75</v>
      </c>
      <c r="G9" s="29" t="s">
        <v>76</v>
      </c>
      <c r="H9" s="29">
        <v>6000000</v>
      </c>
      <c r="I9" s="29">
        <v>23456140</v>
      </c>
      <c r="J9" s="30">
        <v>43493</v>
      </c>
      <c r="K9" s="30">
        <v>43495</v>
      </c>
      <c r="L9" s="31">
        <v>0</v>
      </c>
      <c r="M9" s="30">
        <v>43830</v>
      </c>
      <c r="N9" s="32" t="s">
        <v>77</v>
      </c>
      <c r="O9" s="33" t="s">
        <v>78</v>
      </c>
      <c r="P9" s="31">
        <v>10</v>
      </c>
      <c r="Q9" s="34" t="s">
        <v>56</v>
      </c>
      <c r="R9" s="27" t="s">
        <v>71</v>
      </c>
      <c r="S9" s="35" t="s">
        <v>79</v>
      </c>
      <c r="T9" s="34">
        <v>0</v>
      </c>
    </row>
    <row r="10" spans="1:20" ht="16.5">
      <c r="A10" s="26" t="s">
        <v>70</v>
      </c>
      <c r="B10" s="27" t="s">
        <v>80</v>
      </c>
      <c r="C10" s="28" t="s">
        <v>72</v>
      </c>
      <c r="D10" s="28" t="s">
        <v>73</v>
      </c>
      <c r="E10" s="5" t="s">
        <v>81</v>
      </c>
      <c r="F10" s="5" t="s">
        <v>82</v>
      </c>
      <c r="G10" s="29">
        <v>23500000</v>
      </c>
      <c r="H10" s="29">
        <v>5768000</v>
      </c>
      <c r="I10" s="29">
        <v>29268000</v>
      </c>
      <c r="J10" s="30">
        <v>43493</v>
      </c>
      <c r="K10" s="30">
        <v>43495</v>
      </c>
      <c r="L10" s="31">
        <v>0</v>
      </c>
      <c r="M10" s="30">
        <v>43830</v>
      </c>
      <c r="N10" s="32" t="s">
        <v>83</v>
      </c>
      <c r="O10" s="37" t="s">
        <v>84</v>
      </c>
      <c r="P10" s="31">
        <v>26</v>
      </c>
      <c r="Q10" s="34" t="s">
        <v>85</v>
      </c>
      <c r="R10" s="27" t="s">
        <v>80</v>
      </c>
      <c r="S10" s="35" t="s">
        <v>86</v>
      </c>
      <c r="T10" s="34">
        <v>0</v>
      </c>
    </row>
    <row r="11" spans="1:20" ht="16.5">
      <c r="A11" s="26" t="s">
        <v>70</v>
      </c>
      <c r="B11" s="27" t="s">
        <v>87</v>
      </c>
      <c r="C11" s="28" t="s">
        <v>72</v>
      </c>
      <c r="D11" s="28" t="s">
        <v>73</v>
      </c>
      <c r="E11" s="5" t="s">
        <v>88</v>
      </c>
      <c r="F11" s="5" t="s">
        <v>89</v>
      </c>
      <c r="G11" s="38">
        <v>34199410</v>
      </c>
      <c r="H11" s="39">
        <v>752206</v>
      </c>
      <c r="I11" s="40">
        <v>34951615</v>
      </c>
      <c r="J11" s="30">
        <v>43509</v>
      </c>
      <c r="K11" s="30">
        <v>43514</v>
      </c>
      <c r="L11" s="31">
        <v>0</v>
      </c>
      <c r="M11" s="30">
        <v>43830</v>
      </c>
      <c r="N11" s="32" t="s">
        <v>90</v>
      </c>
      <c r="O11" s="37" t="s">
        <v>91</v>
      </c>
      <c r="P11" s="31">
        <v>26</v>
      </c>
      <c r="Q11" s="34" t="s">
        <v>85</v>
      </c>
      <c r="R11" s="27" t="s">
        <v>87</v>
      </c>
      <c r="S11" s="35" t="s">
        <v>92</v>
      </c>
      <c r="T11" s="34">
        <v>0</v>
      </c>
    </row>
    <row r="12" spans="1:20" ht="16.5">
      <c r="A12" s="26" t="s">
        <v>70</v>
      </c>
      <c r="B12" s="27" t="s">
        <v>93</v>
      </c>
      <c r="C12" s="28" t="s">
        <v>72</v>
      </c>
      <c r="D12" s="28" t="s">
        <v>73</v>
      </c>
      <c r="E12" s="5" t="s">
        <v>94</v>
      </c>
      <c r="F12" s="5" t="s">
        <v>95</v>
      </c>
      <c r="G12" s="41">
        <v>31999960</v>
      </c>
      <c r="H12" s="41">
        <v>1873400</v>
      </c>
      <c r="I12" s="41">
        <v>33873360</v>
      </c>
      <c r="J12" s="30">
        <v>43509</v>
      </c>
      <c r="K12" s="30">
        <v>43514</v>
      </c>
      <c r="L12" s="31">
        <v>0</v>
      </c>
      <c r="M12" s="30">
        <v>43830</v>
      </c>
      <c r="N12" s="32" t="s">
        <v>96</v>
      </c>
      <c r="O12" s="37" t="s">
        <v>97</v>
      </c>
      <c r="P12" s="31">
        <v>26</v>
      </c>
      <c r="Q12" s="34" t="s">
        <v>85</v>
      </c>
      <c r="R12" s="27" t="s">
        <v>93</v>
      </c>
      <c r="S12" s="35" t="s">
        <v>98</v>
      </c>
      <c r="T12" s="34">
        <v>0</v>
      </c>
    </row>
    <row r="13" spans="1:20" ht="16.5">
      <c r="A13" s="26" t="s">
        <v>70</v>
      </c>
      <c r="B13" s="27" t="s">
        <v>93</v>
      </c>
      <c r="C13" s="28" t="s">
        <v>72</v>
      </c>
      <c r="D13" s="28" t="s">
        <v>73</v>
      </c>
      <c r="E13" s="5" t="s">
        <v>94</v>
      </c>
      <c r="F13" s="5" t="s">
        <v>95</v>
      </c>
      <c r="G13" s="41">
        <v>33873360</v>
      </c>
      <c r="H13" s="39">
        <v>747800</v>
      </c>
      <c r="I13" s="38">
        <v>34621160</v>
      </c>
      <c r="J13" s="30">
        <v>43509</v>
      </c>
      <c r="K13" s="30">
        <v>43514</v>
      </c>
      <c r="L13" s="31">
        <v>0</v>
      </c>
      <c r="M13" s="30">
        <v>43830</v>
      </c>
      <c r="N13" s="32" t="s">
        <v>96</v>
      </c>
      <c r="O13" s="37" t="s">
        <v>97</v>
      </c>
      <c r="P13" s="31">
        <v>26</v>
      </c>
      <c r="Q13" s="34" t="s">
        <v>85</v>
      </c>
      <c r="R13" s="27" t="s">
        <v>93</v>
      </c>
      <c r="S13" s="35" t="s">
        <v>98</v>
      </c>
      <c r="T13" s="34">
        <v>0</v>
      </c>
    </row>
    <row r="14" spans="1:20" ht="16.5">
      <c r="A14" s="26" t="s">
        <v>70</v>
      </c>
      <c r="B14" s="27" t="s">
        <v>99</v>
      </c>
      <c r="C14" s="28" t="s">
        <v>72</v>
      </c>
      <c r="D14" s="28" t="s">
        <v>73</v>
      </c>
      <c r="E14" s="5" t="s">
        <v>100</v>
      </c>
      <c r="F14" s="5" t="s">
        <v>101</v>
      </c>
      <c r="G14" s="29">
        <v>62999990</v>
      </c>
      <c r="H14" s="29">
        <v>22000000</v>
      </c>
      <c r="I14" s="29">
        <v>84999990</v>
      </c>
      <c r="J14" s="30">
        <v>43510</v>
      </c>
      <c r="K14" s="30">
        <v>43514</v>
      </c>
      <c r="L14" s="31">
        <v>0</v>
      </c>
      <c r="M14" s="30">
        <v>43830</v>
      </c>
      <c r="N14" s="32" t="s">
        <v>102</v>
      </c>
      <c r="O14" s="37" t="s">
        <v>103</v>
      </c>
      <c r="P14" s="31">
        <v>26</v>
      </c>
      <c r="Q14" s="34" t="s">
        <v>85</v>
      </c>
      <c r="R14" s="27" t="s">
        <v>99</v>
      </c>
      <c r="S14" s="35" t="s">
        <v>104</v>
      </c>
      <c r="T14" s="34">
        <v>0</v>
      </c>
    </row>
    <row r="15" spans="1:20" ht="16.5">
      <c r="A15" s="26" t="s">
        <v>70</v>
      </c>
      <c r="B15" s="27" t="s">
        <v>105</v>
      </c>
      <c r="C15" s="28" t="s">
        <v>72</v>
      </c>
      <c r="D15" s="28" t="s">
        <v>73</v>
      </c>
      <c r="E15" s="5" t="s">
        <v>106</v>
      </c>
      <c r="F15" s="5" t="s">
        <v>107</v>
      </c>
      <c r="G15" s="29">
        <v>7370000</v>
      </c>
      <c r="H15" s="29">
        <v>638000</v>
      </c>
      <c r="I15" s="29">
        <v>8008000</v>
      </c>
      <c r="J15" s="30">
        <v>43550</v>
      </c>
      <c r="K15" s="30">
        <v>43551</v>
      </c>
      <c r="L15" s="31">
        <v>0</v>
      </c>
      <c r="M15" s="30">
        <v>43830</v>
      </c>
      <c r="N15" s="32" t="s">
        <v>108</v>
      </c>
      <c r="O15" s="25" t="s">
        <v>109</v>
      </c>
      <c r="P15" s="31">
        <v>10</v>
      </c>
      <c r="Q15" s="34" t="s">
        <v>56</v>
      </c>
      <c r="R15" s="27" t="s">
        <v>105</v>
      </c>
      <c r="S15" s="35" t="s">
        <v>110</v>
      </c>
      <c r="T15" s="34">
        <v>0</v>
      </c>
    </row>
    <row r="16" spans="1:20" ht="15">
      <c r="A16" s="42" t="s">
        <v>111</v>
      </c>
      <c r="B16" s="42" t="s">
        <v>112</v>
      </c>
      <c r="C16" s="42" t="s">
        <v>50</v>
      </c>
      <c r="D16" s="42" t="s">
        <v>113</v>
      </c>
      <c r="E16" s="43" t="s">
        <v>114</v>
      </c>
      <c r="F16" s="44" t="s">
        <v>115</v>
      </c>
      <c r="G16" s="43">
        <v>4000000</v>
      </c>
      <c r="H16" s="43">
        <v>0</v>
      </c>
      <c r="I16" s="45">
        <f>G16+H16</f>
        <v>4000000</v>
      </c>
      <c r="J16" s="46">
        <v>43787</v>
      </c>
      <c r="K16" s="46">
        <v>43787</v>
      </c>
      <c r="L16" s="5"/>
      <c r="M16" s="47"/>
      <c r="N16" s="43" t="s">
        <v>116</v>
      </c>
      <c r="O16" s="25" t="s">
        <v>117</v>
      </c>
      <c r="P16" s="43">
        <v>10</v>
      </c>
      <c r="Q16" s="43" t="s">
        <v>118</v>
      </c>
      <c r="R16" s="43" t="s">
        <v>119</v>
      </c>
      <c r="S16" s="25" t="s">
        <v>120</v>
      </c>
      <c r="T16" s="5"/>
    </row>
    <row r="17" spans="1:20" ht="16.5">
      <c r="A17" s="6" t="s">
        <v>121</v>
      </c>
      <c r="B17" s="5" t="s">
        <v>122</v>
      </c>
      <c r="C17" s="5" t="s">
        <v>50</v>
      </c>
      <c r="D17" s="5" t="s">
        <v>123</v>
      </c>
      <c r="E17" s="48" t="s">
        <v>124</v>
      </c>
      <c r="F17" s="49" t="s">
        <v>125</v>
      </c>
      <c r="G17" s="50">
        <v>1543780</v>
      </c>
      <c r="H17" s="5">
        <v>0</v>
      </c>
      <c r="I17" s="5">
        <v>1543780</v>
      </c>
      <c r="J17" s="24">
        <v>43774</v>
      </c>
      <c r="K17" s="24">
        <v>43596</v>
      </c>
      <c r="L17" s="5">
        <v>0</v>
      </c>
      <c r="M17" s="24">
        <v>43804</v>
      </c>
      <c r="N17" s="51" t="s">
        <v>126</v>
      </c>
      <c r="O17" s="25" t="s">
        <v>127</v>
      </c>
      <c r="P17" s="5">
        <v>10</v>
      </c>
      <c r="Q17" s="5" t="s">
        <v>128</v>
      </c>
      <c r="R17" s="52" t="s">
        <v>129</v>
      </c>
      <c r="S17" s="4" t="s">
        <v>130</v>
      </c>
      <c r="T17" s="1"/>
    </row>
    <row r="18" spans="1:20" ht="16.5">
      <c r="A18" s="6" t="s">
        <v>121</v>
      </c>
      <c r="B18" s="5" t="s">
        <v>131</v>
      </c>
      <c r="C18" s="5" t="s">
        <v>50</v>
      </c>
      <c r="D18" s="5" t="s">
        <v>123</v>
      </c>
      <c r="E18" s="5" t="s">
        <v>132</v>
      </c>
      <c r="F18" s="49" t="s">
        <v>133</v>
      </c>
      <c r="G18" s="50">
        <v>1451400</v>
      </c>
      <c r="H18" s="5">
        <v>348000</v>
      </c>
      <c r="I18" s="5">
        <v>1799400</v>
      </c>
      <c r="J18" s="24">
        <v>43783</v>
      </c>
      <c r="K18" s="24">
        <v>43784</v>
      </c>
      <c r="L18" s="5">
        <v>0</v>
      </c>
      <c r="M18" s="24">
        <v>43794</v>
      </c>
      <c r="N18" s="5" t="s">
        <v>134</v>
      </c>
      <c r="O18" s="51" t="s">
        <v>135</v>
      </c>
      <c r="P18" s="5">
        <v>10</v>
      </c>
      <c r="Q18" s="5" t="s">
        <v>128</v>
      </c>
      <c r="R18" s="53" t="s">
        <v>136</v>
      </c>
      <c r="S18" s="4" t="s">
        <v>137</v>
      </c>
      <c r="T18" s="1"/>
    </row>
    <row r="19" spans="1:20" ht="16.5">
      <c r="A19" s="6" t="s">
        <v>121</v>
      </c>
      <c r="B19" s="5" t="s">
        <v>138</v>
      </c>
      <c r="C19" s="5" t="s">
        <v>50</v>
      </c>
      <c r="D19" s="5" t="s">
        <v>123</v>
      </c>
      <c r="E19" s="5" t="s">
        <v>132</v>
      </c>
      <c r="F19" s="49" t="s">
        <v>139</v>
      </c>
      <c r="G19" s="50">
        <v>351500</v>
      </c>
      <c r="H19" s="54">
        <v>94950</v>
      </c>
      <c r="I19" s="5">
        <v>446450</v>
      </c>
      <c r="J19" s="24">
        <v>43783</v>
      </c>
      <c r="K19" s="24">
        <v>43783</v>
      </c>
      <c r="L19" s="5">
        <v>0</v>
      </c>
      <c r="M19" s="24">
        <v>43791</v>
      </c>
      <c r="N19" s="51" t="s">
        <v>140</v>
      </c>
      <c r="O19" s="51" t="s">
        <v>135</v>
      </c>
      <c r="P19" s="5">
        <v>10</v>
      </c>
      <c r="Q19" s="5" t="s">
        <v>128</v>
      </c>
      <c r="R19" s="52" t="s">
        <v>141</v>
      </c>
      <c r="S19" s="4" t="s">
        <v>142</v>
      </c>
      <c r="T19" s="1"/>
    </row>
    <row r="20" spans="1:20" ht="16.5">
      <c r="A20" s="6" t="s">
        <v>121</v>
      </c>
      <c r="B20" s="5" t="s">
        <v>143</v>
      </c>
      <c r="C20" s="5" t="s">
        <v>50</v>
      </c>
      <c r="D20" s="5" t="s">
        <v>123</v>
      </c>
      <c r="E20" s="5" t="s">
        <v>132</v>
      </c>
      <c r="F20" s="49" t="s">
        <v>144</v>
      </c>
      <c r="G20" s="50">
        <v>704000</v>
      </c>
      <c r="H20" s="54">
        <v>195000</v>
      </c>
      <c r="I20" s="5">
        <v>899000</v>
      </c>
      <c r="J20" s="24">
        <v>43783</v>
      </c>
      <c r="K20" s="24">
        <v>43783</v>
      </c>
      <c r="L20" s="5">
        <v>0</v>
      </c>
      <c r="M20" s="24">
        <v>43791</v>
      </c>
      <c r="N20" s="5" t="s">
        <v>134</v>
      </c>
      <c r="O20" s="51" t="s">
        <v>135</v>
      </c>
      <c r="P20" s="5">
        <v>10</v>
      </c>
      <c r="Q20" s="5" t="s">
        <v>128</v>
      </c>
      <c r="R20" s="52" t="s">
        <v>145</v>
      </c>
      <c r="S20" s="4" t="s">
        <v>146</v>
      </c>
      <c r="T20" s="1"/>
    </row>
    <row r="21" spans="1:20" ht="16.5">
      <c r="A21" s="6" t="s">
        <v>121</v>
      </c>
      <c r="B21" s="5" t="s">
        <v>147</v>
      </c>
      <c r="C21" s="5" t="s">
        <v>50</v>
      </c>
      <c r="D21" s="5" t="s">
        <v>123</v>
      </c>
      <c r="E21" s="5" t="s">
        <v>132</v>
      </c>
      <c r="F21" s="49" t="s">
        <v>148</v>
      </c>
      <c r="G21" s="50">
        <v>315000</v>
      </c>
      <c r="H21" s="5">
        <v>0</v>
      </c>
      <c r="I21" s="5">
        <v>0</v>
      </c>
      <c r="J21" s="24">
        <v>43783</v>
      </c>
      <c r="K21" s="24">
        <v>43783</v>
      </c>
      <c r="L21" s="5">
        <v>0</v>
      </c>
      <c r="M21" s="24">
        <v>43799</v>
      </c>
      <c r="N21" s="51" t="s">
        <v>149</v>
      </c>
      <c r="O21" s="51" t="s">
        <v>135</v>
      </c>
      <c r="P21" s="5">
        <v>10</v>
      </c>
      <c r="Q21" s="5" t="s">
        <v>128</v>
      </c>
      <c r="R21" s="52" t="s">
        <v>150</v>
      </c>
      <c r="S21" s="4" t="s">
        <v>151</v>
      </c>
      <c r="T21" s="1"/>
    </row>
    <row r="22" spans="1:20" ht="16.5">
      <c r="A22" s="6" t="s">
        <v>121</v>
      </c>
      <c r="B22" s="5" t="s">
        <v>152</v>
      </c>
      <c r="C22" s="5" t="s">
        <v>50</v>
      </c>
      <c r="D22" s="5" t="s">
        <v>123</v>
      </c>
      <c r="E22" s="5" t="s">
        <v>132</v>
      </c>
      <c r="F22" s="49" t="s">
        <v>153</v>
      </c>
      <c r="G22" s="50">
        <v>562300</v>
      </c>
      <c r="H22" s="5">
        <v>280850</v>
      </c>
      <c r="I22" s="5">
        <v>843150</v>
      </c>
      <c r="J22" s="24">
        <v>43783</v>
      </c>
      <c r="K22" s="24">
        <v>43783</v>
      </c>
      <c r="L22" s="5">
        <v>0</v>
      </c>
      <c r="M22" s="24">
        <v>43799</v>
      </c>
      <c r="N22" s="51" t="s">
        <v>149</v>
      </c>
      <c r="O22" s="51" t="s">
        <v>135</v>
      </c>
      <c r="P22" s="5">
        <v>10</v>
      </c>
      <c r="Q22" s="5" t="s">
        <v>128</v>
      </c>
      <c r="R22" s="52" t="s">
        <v>154</v>
      </c>
      <c r="S22" s="4" t="s">
        <v>155</v>
      </c>
      <c r="T22" s="1"/>
    </row>
    <row r="23" spans="1:20" s="63" customFormat="1" ht="22.5" customHeight="1">
      <c r="A23" s="55" t="s">
        <v>156</v>
      </c>
      <c r="B23" s="50" t="s">
        <v>157</v>
      </c>
      <c r="C23" s="50" t="s">
        <v>50</v>
      </c>
      <c r="D23" s="50" t="s">
        <v>123</v>
      </c>
      <c r="E23" s="56" t="s">
        <v>158</v>
      </c>
      <c r="F23" s="56" t="s">
        <v>159</v>
      </c>
      <c r="G23" s="50">
        <v>1003148</v>
      </c>
      <c r="H23" s="50">
        <v>501418</v>
      </c>
      <c r="I23" s="50">
        <v>1504566</v>
      </c>
      <c r="J23" s="57">
        <v>43759</v>
      </c>
      <c r="K23" s="57">
        <v>43760</v>
      </c>
      <c r="L23" s="50">
        <v>0</v>
      </c>
      <c r="M23" s="57">
        <v>43804</v>
      </c>
      <c r="N23" s="50" t="s">
        <v>160</v>
      </c>
      <c r="O23" s="58" t="s">
        <v>161</v>
      </c>
      <c r="P23" s="59">
        <v>10</v>
      </c>
      <c r="Q23" s="60" t="s">
        <v>162</v>
      </c>
      <c r="R23" s="61" t="s">
        <v>163</v>
      </c>
      <c r="S23" s="62" t="s">
        <v>164</v>
      </c>
      <c r="T23" s="61"/>
    </row>
    <row r="24" spans="1:20" s="63" customFormat="1" ht="22.5" customHeight="1">
      <c r="A24" s="55" t="s">
        <v>156</v>
      </c>
      <c r="B24" s="50" t="s">
        <v>165</v>
      </c>
      <c r="C24" s="50" t="s">
        <v>50</v>
      </c>
      <c r="D24" s="50" t="s">
        <v>123</v>
      </c>
      <c r="E24" s="56" t="s">
        <v>158</v>
      </c>
      <c r="F24" s="56" t="s">
        <v>166</v>
      </c>
      <c r="G24" s="50">
        <v>931087</v>
      </c>
      <c r="H24" s="50">
        <v>268138</v>
      </c>
      <c r="I24" s="50">
        <v>1199225</v>
      </c>
      <c r="J24" s="57">
        <v>43761</v>
      </c>
      <c r="K24" s="57">
        <v>43763</v>
      </c>
      <c r="L24" s="50">
        <v>0</v>
      </c>
      <c r="M24" s="57">
        <v>43792</v>
      </c>
      <c r="N24" s="50" t="s">
        <v>61</v>
      </c>
      <c r="O24" s="58" t="s">
        <v>161</v>
      </c>
      <c r="P24" s="59">
        <v>10</v>
      </c>
      <c r="Q24" s="60" t="s">
        <v>162</v>
      </c>
      <c r="R24" s="61" t="s">
        <v>167</v>
      </c>
      <c r="S24" s="64" t="s">
        <v>168</v>
      </c>
      <c r="T24" s="61"/>
    </row>
    <row r="25" spans="1:20" ht="41.25" customHeight="1">
      <c r="A25" s="65" t="s">
        <v>169</v>
      </c>
      <c r="B25" s="66">
        <v>62</v>
      </c>
      <c r="C25" s="65" t="s">
        <v>50</v>
      </c>
      <c r="D25" s="67" t="s">
        <v>170</v>
      </c>
      <c r="E25" s="66" t="s">
        <v>171</v>
      </c>
      <c r="F25" s="68" t="s">
        <v>172</v>
      </c>
      <c r="G25" s="69">
        <v>2500000</v>
      </c>
      <c r="H25" s="70" t="s">
        <v>173</v>
      </c>
      <c r="I25" s="69">
        <v>2500000</v>
      </c>
      <c r="J25" s="71">
        <v>43787</v>
      </c>
      <c r="K25" s="71">
        <v>43789</v>
      </c>
      <c r="L25" s="70" t="s">
        <v>173</v>
      </c>
      <c r="M25" s="71">
        <v>43819</v>
      </c>
      <c r="N25" s="72" t="s">
        <v>174</v>
      </c>
      <c r="O25" s="73" t="s">
        <v>175</v>
      </c>
      <c r="P25" s="70">
        <v>26</v>
      </c>
      <c r="Q25" s="74" t="s">
        <v>176</v>
      </c>
      <c r="R25" s="75" t="s">
        <v>177</v>
      </c>
      <c r="S25" s="75" t="s">
        <v>178</v>
      </c>
      <c r="T25" s="74"/>
    </row>
    <row r="26" spans="1:20" ht="41.25" customHeight="1">
      <c r="A26" s="65" t="s">
        <v>169</v>
      </c>
      <c r="B26" s="66">
        <v>63</v>
      </c>
      <c r="C26" s="65" t="s">
        <v>50</v>
      </c>
      <c r="D26" s="67" t="s">
        <v>123</v>
      </c>
      <c r="E26" s="76" t="s">
        <v>179</v>
      </c>
      <c r="F26" s="77" t="s">
        <v>180</v>
      </c>
      <c r="G26" s="78">
        <v>966000</v>
      </c>
      <c r="H26" s="70" t="s">
        <v>173</v>
      </c>
      <c r="I26" s="78">
        <v>966000</v>
      </c>
      <c r="J26" s="71">
        <v>43795</v>
      </c>
      <c r="K26" s="71">
        <v>43795</v>
      </c>
      <c r="L26" s="70" t="s">
        <v>173</v>
      </c>
      <c r="M26" s="71">
        <v>43825</v>
      </c>
      <c r="N26" s="72" t="s">
        <v>181</v>
      </c>
      <c r="O26" s="72" t="s">
        <v>182</v>
      </c>
      <c r="P26" s="70">
        <v>26</v>
      </c>
      <c r="Q26" s="74" t="s">
        <v>176</v>
      </c>
      <c r="R26" s="74" t="s">
        <v>183</v>
      </c>
      <c r="S26" s="75" t="s">
        <v>184</v>
      </c>
      <c r="T26" s="74"/>
    </row>
    <row r="27" spans="1:20" ht="41.25" customHeight="1">
      <c r="A27" s="65" t="s">
        <v>169</v>
      </c>
      <c r="B27" s="79">
        <v>64</v>
      </c>
      <c r="C27" s="80" t="s">
        <v>50</v>
      </c>
      <c r="D27" s="81" t="s">
        <v>123</v>
      </c>
      <c r="E27" s="79" t="s">
        <v>185</v>
      </c>
      <c r="F27" s="82" t="s">
        <v>186</v>
      </c>
      <c r="G27" s="83">
        <v>3500000</v>
      </c>
      <c r="H27" s="70" t="s">
        <v>173</v>
      </c>
      <c r="I27" s="83">
        <v>3500000</v>
      </c>
      <c r="J27" s="84">
        <v>43795</v>
      </c>
      <c r="K27" s="84">
        <v>43798</v>
      </c>
      <c r="L27" s="70" t="s">
        <v>173</v>
      </c>
      <c r="M27" s="84">
        <v>43828</v>
      </c>
      <c r="N27" s="72" t="s">
        <v>187</v>
      </c>
      <c r="O27" s="72" t="s">
        <v>188</v>
      </c>
      <c r="P27" s="70">
        <v>10</v>
      </c>
      <c r="Q27" s="74" t="s">
        <v>189</v>
      </c>
      <c r="R27" s="74" t="s">
        <v>190</v>
      </c>
      <c r="S27" s="75" t="s">
        <v>191</v>
      </c>
      <c r="T27" s="74"/>
    </row>
    <row r="28" spans="1:20" ht="41.25" customHeight="1">
      <c r="A28" s="65" t="s">
        <v>169</v>
      </c>
      <c r="B28" s="79">
        <v>65</v>
      </c>
      <c r="C28" s="80" t="s">
        <v>50</v>
      </c>
      <c r="D28" s="81" t="s">
        <v>123</v>
      </c>
      <c r="E28" s="79" t="s">
        <v>185</v>
      </c>
      <c r="F28" s="82" t="s">
        <v>192</v>
      </c>
      <c r="G28" s="85">
        <v>2680800</v>
      </c>
      <c r="H28" s="70" t="s">
        <v>173</v>
      </c>
      <c r="I28" s="85">
        <v>2680800</v>
      </c>
      <c r="J28" s="84">
        <v>43795</v>
      </c>
      <c r="K28" s="84">
        <v>43798</v>
      </c>
      <c r="L28" s="70" t="s">
        <v>173</v>
      </c>
      <c r="M28" s="84">
        <v>43828</v>
      </c>
      <c r="N28" s="72" t="s">
        <v>193</v>
      </c>
      <c r="O28" s="72" t="s">
        <v>188</v>
      </c>
      <c r="P28" s="70">
        <v>26</v>
      </c>
      <c r="Q28" s="74" t="s">
        <v>176</v>
      </c>
      <c r="R28" s="74" t="s">
        <v>194</v>
      </c>
      <c r="S28" s="75" t="s">
        <v>195</v>
      </c>
      <c r="T28" s="74"/>
    </row>
    <row r="29" spans="1:20" ht="41.25" customHeight="1">
      <c r="A29" s="65" t="s">
        <v>169</v>
      </c>
      <c r="B29" s="79">
        <v>66</v>
      </c>
      <c r="C29" s="80" t="s">
        <v>50</v>
      </c>
      <c r="D29" s="81" t="s">
        <v>170</v>
      </c>
      <c r="E29" s="86" t="s">
        <v>196</v>
      </c>
      <c r="F29" s="82" t="s">
        <v>197</v>
      </c>
      <c r="G29" s="87">
        <v>11304000</v>
      </c>
      <c r="H29" s="70" t="s">
        <v>173</v>
      </c>
      <c r="I29" s="87">
        <v>11304000</v>
      </c>
      <c r="J29" s="71">
        <v>43795</v>
      </c>
      <c r="K29" s="71">
        <v>43798</v>
      </c>
      <c r="L29" s="70" t="s">
        <v>173</v>
      </c>
      <c r="M29" s="71">
        <v>43828</v>
      </c>
      <c r="N29" s="72" t="s">
        <v>198</v>
      </c>
      <c r="O29" s="72" t="s">
        <v>199</v>
      </c>
      <c r="P29" s="70">
        <v>26</v>
      </c>
      <c r="Q29" s="74" t="s">
        <v>176</v>
      </c>
      <c r="R29" s="74" t="s">
        <v>200</v>
      </c>
      <c r="S29" s="75" t="s">
        <v>201</v>
      </c>
      <c r="T29" s="74"/>
    </row>
    <row r="30" spans="1:20" ht="41.25" customHeight="1">
      <c r="A30" s="65" t="s">
        <v>169</v>
      </c>
      <c r="B30" s="66">
        <v>67</v>
      </c>
      <c r="C30" s="65" t="s">
        <v>50</v>
      </c>
      <c r="D30" s="67" t="s">
        <v>123</v>
      </c>
      <c r="E30" s="86" t="s">
        <v>196</v>
      </c>
      <c r="F30" s="68" t="s">
        <v>202</v>
      </c>
      <c r="G30" s="87">
        <v>18990000</v>
      </c>
      <c r="H30" s="70" t="s">
        <v>173</v>
      </c>
      <c r="I30" s="87">
        <v>18990000</v>
      </c>
      <c r="J30" s="71">
        <v>43795</v>
      </c>
      <c r="K30" s="71">
        <v>43798</v>
      </c>
      <c r="L30" s="70" t="s">
        <v>173</v>
      </c>
      <c r="M30" s="71">
        <v>43828</v>
      </c>
      <c r="N30" s="72" t="s">
        <v>203</v>
      </c>
      <c r="O30" s="72" t="s">
        <v>199</v>
      </c>
      <c r="P30" s="70">
        <v>26</v>
      </c>
      <c r="Q30" s="74" t="s">
        <v>176</v>
      </c>
      <c r="R30" s="74" t="s">
        <v>204</v>
      </c>
      <c r="S30" s="75" t="s">
        <v>205</v>
      </c>
      <c r="T30" s="74"/>
    </row>
    <row r="31" spans="1:20" ht="15">
      <c r="A31" s="88" t="s">
        <v>206</v>
      </c>
      <c r="B31" s="89" t="s">
        <v>207</v>
      </c>
      <c r="C31" s="88" t="s">
        <v>50</v>
      </c>
      <c r="D31" s="88" t="s">
        <v>113</v>
      </c>
      <c r="E31" s="89" t="s">
        <v>208</v>
      </c>
      <c r="F31" s="90" t="s">
        <v>209</v>
      </c>
      <c r="G31" s="91">
        <v>4436000</v>
      </c>
      <c r="H31" s="88">
        <v>0</v>
      </c>
      <c r="I31" s="91">
        <v>4436000</v>
      </c>
      <c r="J31" s="92">
        <v>43774</v>
      </c>
      <c r="K31" s="92">
        <v>43775</v>
      </c>
      <c r="L31" s="88">
        <v>0</v>
      </c>
      <c r="M31" s="92">
        <v>43830</v>
      </c>
      <c r="N31" s="93" t="s">
        <v>210</v>
      </c>
      <c r="O31" s="94" t="s">
        <v>211</v>
      </c>
      <c r="P31" s="88">
        <v>10</v>
      </c>
      <c r="Q31" s="88" t="s">
        <v>212</v>
      </c>
      <c r="R31" s="95" t="s">
        <v>213</v>
      </c>
      <c r="S31" s="25" t="s">
        <v>214</v>
      </c>
      <c r="T31" s="1"/>
    </row>
    <row r="32" spans="1:20" ht="15">
      <c r="A32" s="5" t="s">
        <v>206</v>
      </c>
      <c r="B32" s="96" t="s">
        <v>215</v>
      </c>
      <c r="C32" s="5" t="s">
        <v>50</v>
      </c>
      <c r="D32" s="5" t="s">
        <v>123</v>
      </c>
      <c r="E32" s="96" t="s">
        <v>59</v>
      </c>
      <c r="F32" s="97" t="s">
        <v>216</v>
      </c>
      <c r="G32" s="98">
        <v>23000000</v>
      </c>
      <c r="H32" s="5">
        <v>0</v>
      </c>
      <c r="I32" s="98">
        <v>23000000</v>
      </c>
      <c r="J32" s="47">
        <v>43770</v>
      </c>
      <c r="K32" s="47">
        <v>43770</v>
      </c>
      <c r="L32" s="5">
        <v>0</v>
      </c>
      <c r="M32" s="47">
        <v>43830</v>
      </c>
      <c r="N32" s="99" t="s">
        <v>61</v>
      </c>
      <c r="O32" s="94" t="s">
        <v>62</v>
      </c>
      <c r="P32" s="5">
        <v>10</v>
      </c>
      <c r="Q32" s="5" t="s">
        <v>212</v>
      </c>
      <c r="R32" s="95" t="s">
        <v>217</v>
      </c>
      <c r="S32" s="25" t="s">
        <v>218</v>
      </c>
      <c r="T32" s="1"/>
    </row>
    <row r="33" spans="1:20" ht="15">
      <c r="A33" s="5" t="s">
        <v>206</v>
      </c>
      <c r="B33" s="96" t="s">
        <v>219</v>
      </c>
      <c r="C33" s="5" t="s">
        <v>50</v>
      </c>
      <c r="D33" s="5" t="s">
        <v>123</v>
      </c>
      <c r="E33" s="96" t="s">
        <v>220</v>
      </c>
      <c r="F33" s="97" t="s">
        <v>221</v>
      </c>
      <c r="G33" s="98">
        <v>1097000</v>
      </c>
      <c r="H33" s="5">
        <v>0</v>
      </c>
      <c r="I33" s="98">
        <v>1097000</v>
      </c>
      <c r="J33" s="47">
        <v>43781</v>
      </c>
      <c r="K33" s="47">
        <v>43782</v>
      </c>
      <c r="L33" s="5">
        <v>0</v>
      </c>
      <c r="M33" s="47">
        <v>43781</v>
      </c>
      <c r="N33" s="100" t="s">
        <v>210</v>
      </c>
      <c r="O33" s="94" t="s">
        <v>222</v>
      </c>
      <c r="P33" s="5">
        <v>10</v>
      </c>
      <c r="Q33" s="5" t="s">
        <v>212</v>
      </c>
      <c r="R33" s="95" t="s">
        <v>223</v>
      </c>
      <c r="S33" s="25" t="s">
        <v>224</v>
      </c>
      <c r="T33" s="1"/>
    </row>
    <row r="34" spans="1:20" ht="15">
      <c r="A34" s="5" t="s">
        <v>206</v>
      </c>
      <c r="B34" s="96" t="s">
        <v>225</v>
      </c>
      <c r="C34" s="5" t="s">
        <v>50</v>
      </c>
      <c r="D34" s="5" t="s">
        <v>123</v>
      </c>
      <c r="E34" s="96" t="s">
        <v>226</v>
      </c>
      <c r="F34" s="97" t="s">
        <v>227</v>
      </c>
      <c r="G34" s="98">
        <v>6550000</v>
      </c>
      <c r="H34" s="5">
        <v>0</v>
      </c>
      <c r="I34" s="98">
        <v>6550000</v>
      </c>
      <c r="J34" s="47">
        <v>43781</v>
      </c>
      <c r="K34" s="47">
        <v>43782</v>
      </c>
      <c r="L34" s="5">
        <v>0</v>
      </c>
      <c r="M34" s="47">
        <v>43804</v>
      </c>
      <c r="N34" s="99" t="s">
        <v>228</v>
      </c>
      <c r="O34" s="94" t="s">
        <v>229</v>
      </c>
      <c r="P34" s="5">
        <v>26</v>
      </c>
      <c r="Q34" s="5" t="s">
        <v>230</v>
      </c>
      <c r="R34" s="95" t="s">
        <v>231</v>
      </c>
      <c r="S34" s="25" t="s">
        <v>232</v>
      </c>
      <c r="T34" s="1"/>
    </row>
    <row r="35" spans="1:20" ht="15">
      <c r="A35" s="5" t="s">
        <v>206</v>
      </c>
      <c r="B35" s="96" t="s">
        <v>233</v>
      </c>
      <c r="C35" s="5" t="s">
        <v>50</v>
      </c>
      <c r="D35" s="5" t="s">
        <v>123</v>
      </c>
      <c r="E35" s="96" t="s">
        <v>234</v>
      </c>
      <c r="F35" s="97" t="s">
        <v>235</v>
      </c>
      <c r="G35" s="98">
        <v>7009695</v>
      </c>
      <c r="H35" s="5">
        <v>0</v>
      </c>
      <c r="I35" s="98">
        <v>7009695</v>
      </c>
      <c r="J35" s="47">
        <v>43782</v>
      </c>
      <c r="K35" s="47">
        <v>43782</v>
      </c>
      <c r="L35" s="5">
        <v>0</v>
      </c>
      <c r="M35" s="47">
        <v>43805</v>
      </c>
      <c r="N35" s="100" t="s">
        <v>210</v>
      </c>
      <c r="O35" s="94" t="s">
        <v>236</v>
      </c>
      <c r="P35" s="5">
        <v>26</v>
      </c>
      <c r="Q35" s="5" t="s">
        <v>230</v>
      </c>
      <c r="R35" s="95" t="s">
        <v>237</v>
      </c>
      <c r="S35" s="25" t="s">
        <v>238</v>
      </c>
      <c r="T35" s="1"/>
    </row>
    <row r="36" spans="1:20" ht="15">
      <c r="A36" s="5" t="s">
        <v>206</v>
      </c>
      <c r="B36" s="96" t="s">
        <v>239</v>
      </c>
      <c r="C36" s="5" t="s">
        <v>50</v>
      </c>
      <c r="D36" s="5" t="s">
        <v>123</v>
      </c>
      <c r="E36" s="96" t="s">
        <v>240</v>
      </c>
      <c r="F36" s="101" t="s">
        <v>241</v>
      </c>
      <c r="G36" s="98">
        <v>7126000</v>
      </c>
      <c r="H36" s="5">
        <v>0</v>
      </c>
      <c r="I36" s="98">
        <v>7126000</v>
      </c>
      <c r="J36" s="47">
        <v>43788</v>
      </c>
      <c r="K36" s="47">
        <v>43789</v>
      </c>
      <c r="L36" s="5">
        <v>0</v>
      </c>
      <c r="M36" s="47">
        <v>43811</v>
      </c>
      <c r="N36" s="99" t="s">
        <v>90</v>
      </c>
      <c r="O36" s="94" t="s">
        <v>242</v>
      </c>
      <c r="P36" s="5">
        <v>26</v>
      </c>
      <c r="Q36" s="5" t="s">
        <v>230</v>
      </c>
      <c r="R36" s="95" t="s">
        <v>243</v>
      </c>
      <c r="S36" s="25" t="s">
        <v>244</v>
      </c>
      <c r="T36" s="1"/>
    </row>
    <row r="37" spans="1:20" ht="15">
      <c r="A37" s="5" t="s">
        <v>206</v>
      </c>
      <c r="B37" s="96" t="s">
        <v>245</v>
      </c>
      <c r="C37" s="5" t="s">
        <v>50</v>
      </c>
      <c r="D37" s="5" t="s">
        <v>123</v>
      </c>
      <c r="E37" s="96" t="s">
        <v>246</v>
      </c>
      <c r="F37" s="97" t="s">
        <v>247</v>
      </c>
      <c r="G37" s="98">
        <v>4834936</v>
      </c>
      <c r="H37" s="5">
        <v>0</v>
      </c>
      <c r="I37" s="98">
        <v>4834936</v>
      </c>
      <c r="J37" s="47">
        <v>43789</v>
      </c>
      <c r="K37" s="47">
        <v>43790</v>
      </c>
      <c r="L37" s="5">
        <v>0</v>
      </c>
      <c r="M37" s="47">
        <v>43812</v>
      </c>
      <c r="N37" s="100" t="s">
        <v>210</v>
      </c>
      <c r="O37" s="94" t="s">
        <v>161</v>
      </c>
      <c r="P37" s="5">
        <v>10</v>
      </c>
      <c r="Q37" s="5" t="s">
        <v>212</v>
      </c>
      <c r="R37" s="95" t="s">
        <v>248</v>
      </c>
      <c r="S37" s="25" t="s">
        <v>249</v>
      </c>
      <c r="T37" s="1"/>
    </row>
    <row r="38" spans="1:20" ht="15">
      <c r="A38" s="5" t="s">
        <v>206</v>
      </c>
      <c r="B38" s="96" t="s">
        <v>250</v>
      </c>
      <c r="C38" s="5" t="s">
        <v>50</v>
      </c>
      <c r="D38" s="5" t="s">
        <v>123</v>
      </c>
      <c r="E38" s="96" t="s">
        <v>234</v>
      </c>
      <c r="F38" s="97" t="s">
        <v>251</v>
      </c>
      <c r="G38" s="98">
        <v>14863331</v>
      </c>
      <c r="H38" s="5">
        <v>0</v>
      </c>
      <c r="I38" s="98">
        <v>14863331</v>
      </c>
      <c r="J38" s="47">
        <v>43790</v>
      </c>
      <c r="K38" s="47">
        <v>43791</v>
      </c>
      <c r="L38" s="5">
        <v>0</v>
      </c>
      <c r="M38" s="47">
        <v>43815</v>
      </c>
      <c r="N38" s="99" t="s">
        <v>252</v>
      </c>
      <c r="O38" s="94" t="s">
        <v>236</v>
      </c>
      <c r="P38" s="5">
        <v>26</v>
      </c>
      <c r="Q38" s="5" t="s">
        <v>230</v>
      </c>
      <c r="R38" s="95" t="s">
        <v>253</v>
      </c>
      <c r="S38" s="25" t="s">
        <v>254</v>
      </c>
      <c r="T38" s="1"/>
    </row>
    <row r="39" spans="1:20" ht="15">
      <c r="A39" s="5" t="s">
        <v>206</v>
      </c>
      <c r="B39" s="96" t="s">
        <v>255</v>
      </c>
      <c r="C39" s="5" t="s">
        <v>50</v>
      </c>
      <c r="D39" s="5" t="s">
        <v>123</v>
      </c>
      <c r="E39" s="96" t="s">
        <v>234</v>
      </c>
      <c r="F39" s="97" t="s">
        <v>256</v>
      </c>
      <c r="G39" s="98">
        <v>499500</v>
      </c>
      <c r="H39" s="5">
        <v>0</v>
      </c>
      <c r="I39" s="98">
        <v>499500</v>
      </c>
      <c r="J39" s="47">
        <v>43791</v>
      </c>
      <c r="K39" s="47">
        <v>43791</v>
      </c>
      <c r="L39" s="5">
        <v>0</v>
      </c>
      <c r="M39" s="47">
        <v>43815</v>
      </c>
      <c r="N39" s="100" t="s">
        <v>257</v>
      </c>
      <c r="O39" s="94" t="s">
        <v>236</v>
      </c>
      <c r="P39" s="5">
        <v>26</v>
      </c>
      <c r="Q39" s="5" t="s">
        <v>230</v>
      </c>
      <c r="R39" s="95" t="s">
        <v>258</v>
      </c>
      <c r="S39" s="25" t="s">
        <v>259</v>
      </c>
      <c r="T39" s="1"/>
    </row>
    <row r="40" spans="1:20" s="118" customFormat="1" ht="42" customHeight="1" thickBot="1">
      <c r="A40" s="106" t="s">
        <v>260</v>
      </c>
      <c r="B40" s="107" t="s">
        <v>261</v>
      </c>
      <c r="C40" s="108" t="s">
        <v>50</v>
      </c>
      <c r="D40" s="109" t="s">
        <v>113</v>
      </c>
      <c r="E40" s="110" t="s">
        <v>262</v>
      </c>
      <c r="F40" s="109" t="s">
        <v>263</v>
      </c>
      <c r="G40" s="111">
        <v>793470</v>
      </c>
      <c r="H40" s="59" t="s">
        <v>264</v>
      </c>
      <c r="I40" s="111">
        <v>793470</v>
      </c>
      <c r="J40" s="112">
        <v>43781</v>
      </c>
      <c r="K40" s="112">
        <v>43788</v>
      </c>
      <c r="L40" s="59" t="s">
        <v>264</v>
      </c>
      <c r="M40" s="113">
        <v>43815</v>
      </c>
      <c r="N40" s="114" t="s">
        <v>265</v>
      </c>
      <c r="O40" s="115" t="s">
        <v>266</v>
      </c>
      <c r="P40" s="116">
        <v>26</v>
      </c>
      <c r="Q40" s="116" t="s">
        <v>267</v>
      </c>
      <c r="R40" s="107" t="s">
        <v>268</v>
      </c>
      <c r="S40" s="117" t="s">
        <v>269</v>
      </c>
      <c r="T40" s="109" t="s">
        <v>270</v>
      </c>
    </row>
    <row r="41" spans="1:20" ht="16.5">
      <c r="A41" s="6" t="s">
        <v>271</v>
      </c>
      <c r="B41" s="5" t="s">
        <v>272</v>
      </c>
      <c r="C41" s="5" t="s">
        <v>50</v>
      </c>
      <c r="D41" s="5" t="s">
        <v>123</v>
      </c>
      <c r="E41" s="5" t="s">
        <v>273</v>
      </c>
      <c r="F41" s="119" t="s">
        <v>274</v>
      </c>
      <c r="G41" s="120">
        <v>802550</v>
      </c>
      <c r="H41" s="120">
        <v>0</v>
      </c>
      <c r="I41" s="120">
        <f>G41+H41</f>
        <v>802550</v>
      </c>
      <c r="J41" s="24">
        <v>43774</v>
      </c>
      <c r="K41" s="24">
        <v>43774</v>
      </c>
      <c r="L41" s="5"/>
      <c r="M41" s="121"/>
      <c r="N41" s="32" t="s">
        <v>275</v>
      </c>
      <c r="O41" s="122" t="s">
        <v>276</v>
      </c>
      <c r="P41" s="121">
        <v>26</v>
      </c>
      <c r="Q41" s="123" t="s">
        <v>277</v>
      </c>
      <c r="R41" s="1" t="s">
        <v>278</v>
      </c>
      <c r="S41" s="37" t="s">
        <v>279</v>
      </c>
      <c r="T41" s="1"/>
    </row>
    <row r="42" spans="1:20" ht="16.5">
      <c r="A42" s="6" t="s">
        <v>271</v>
      </c>
      <c r="B42" s="5" t="s">
        <v>280</v>
      </c>
      <c r="C42" s="5" t="s">
        <v>50</v>
      </c>
      <c r="D42" s="5" t="s">
        <v>123</v>
      </c>
      <c r="E42" s="5" t="s">
        <v>281</v>
      </c>
      <c r="F42" s="124" t="s">
        <v>282</v>
      </c>
      <c r="G42" s="120">
        <v>1397500</v>
      </c>
      <c r="H42" s="125">
        <v>0</v>
      </c>
      <c r="I42" s="120">
        <v>1397500</v>
      </c>
      <c r="J42" s="24">
        <v>43787</v>
      </c>
      <c r="K42" s="24">
        <v>43787</v>
      </c>
      <c r="L42" s="5"/>
      <c r="M42" s="5"/>
      <c r="N42" s="32" t="s">
        <v>283</v>
      </c>
      <c r="O42" s="124" t="s">
        <v>284</v>
      </c>
      <c r="P42" s="5">
        <v>26</v>
      </c>
      <c r="Q42" s="99" t="s">
        <v>277</v>
      </c>
      <c r="R42" s="1" t="s">
        <v>285</v>
      </c>
      <c r="S42" s="37" t="s">
        <v>286</v>
      </c>
      <c r="T42" s="1"/>
    </row>
    <row r="43" spans="1:19" ht="16.5">
      <c r="A43" s="6" t="s">
        <v>271</v>
      </c>
      <c r="B43" s="43" t="s">
        <v>287</v>
      </c>
      <c r="C43" s="5" t="s">
        <v>50</v>
      </c>
      <c r="D43" s="43" t="s">
        <v>123</v>
      </c>
      <c r="E43" s="5" t="s">
        <v>288</v>
      </c>
      <c r="F43" s="124" t="s">
        <v>289</v>
      </c>
      <c r="G43" s="45">
        <v>1827600</v>
      </c>
      <c r="H43" s="126">
        <v>0</v>
      </c>
      <c r="I43" s="45">
        <f>G43+H43</f>
        <v>1827600</v>
      </c>
      <c r="J43" s="46">
        <v>43789</v>
      </c>
      <c r="K43" s="46">
        <v>43789</v>
      </c>
      <c r="L43" s="43"/>
      <c r="M43" s="43"/>
      <c r="N43" s="32" t="s">
        <v>290</v>
      </c>
      <c r="O43" s="122" t="s">
        <v>291</v>
      </c>
      <c r="P43" s="43">
        <v>26</v>
      </c>
      <c r="Q43" s="99" t="s">
        <v>277</v>
      </c>
      <c r="R43" s="43" t="s">
        <v>292</v>
      </c>
      <c r="S43" s="37" t="s">
        <v>293</v>
      </c>
    </row>
    <row r="44" spans="1:19" ht="16.5">
      <c r="A44" s="6" t="s">
        <v>271</v>
      </c>
      <c r="B44" s="43" t="s">
        <v>294</v>
      </c>
      <c r="C44" s="5" t="s">
        <v>50</v>
      </c>
      <c r="D44" s="43" t="s">
        <v>123</v>
      </c>
      <c r="E44" s="5" t="s">
        <v>273</v>
      </c>
      <c r="F44" s="124" t="s">
        <v>295</v>
      </c>
      <c r="G44" s="45">
        <v>300000</v>
      </c>
      <c r="H44" s="126">
        <v>0</v>
      </c>
      <c r="I44" s="45">
        <v>300000</v>
      </c>
      <c r="J44" s="46">
        <v>43789</v>
      </c>
      <c r="K44" s="46">
        <v>43789</v>
      </c>
      <c r="L44" s="43"/>
      <c r="M44" s="43"/>
      <c r="N44" s="32" t="s">
        <v>296</v>
      </c>
      <c r="O44" s="122" t="s">
        <v>276</v>
      </c>
      <c r="P44" s="43">
        <v>26</v>
      </c>
      <c r="Q44" s="99" t="s">
        <v>277</v>
      </c>
      <c r="R44" s="43" t="s">
        <v>297</v>
      </c>
      <c r="S44" s="37" t="s">
        <v>298</v>
      </c>
    </row>
    <row r="45" spans="1:19" s="124" customFormat="1" ht="15.75" thickBot="1">
      <c r="A45" s="6" t="s">
        <v>271</v>
      </c>
      <c r="B45" s="99" t="s">
        <v>299</v>
      </c>
      <c r="C45" s="99" t="s">
        <v>50</v>
      </c>
      <c r="D45" s="99" t="s">
        <v>123</v>
      </c>
      <c r="E45" s="99" t="s">
        <v>273</v>
      </c>
      <c r="F45" s="124" t="s">
        <v>300</v>
      </c>
      <c r="G45" s="127">
        <v>1674040</v>
      </c>
      <c r="H45" s="128">
        <v>0</v>
      </c>
      <c r="I45" s="127">
        <v>1675040</v>
      </c>
      <c r="J45" s="129">
        <v>43798</v>
      </c>
      <c r="K45" s="129">
        <v>43801</v>
      </c>
      <c r="L45" s="99"/>
      <c r="M45" s="129"/>
      <c r="N45" s="99" t="s">
        <v>228</v>
      </c>
      <c r="O45" s="122" t="s">
        <v>276</v>
      </c>
      <c r="P45" s="99">
        <v>26</v>
      </c>
      <c r="Q45" s="99" t="s">
        <v>277</v>
      </c>
      <c r="R45" s="99" t="s">
        <v>301</v>
      </c>
      <c r="S45" s="37" t="s">
        <v>302</v>
      </c>
    </row>
    <row r="46" spans="1:20" ht="37.5" customHeight="1" thickBot="1">
      <c r="A46" s="130" t="s">
        <v>303</v>
      </c>
      <c r="B46" s="130" t="s">
        <v>304</v>
      </c>
      <c r="C46" s="130" t="s">
        <v>305</v>
      </c>
      <c r="D46" s="130" t="s">
        <v>306</v>
      </c>
      <c r="E46" s="131" t="s">
        <v>307</v>
      </c>
      <c r="F46" s="132" t="s">
        <v>308</v>
      </c>
      <c r="G46" s="133">
        <v>3664400</v>
      </c>
      <c r="H46" s="130">
        <v>1</v>
      </c>
      <c r="I46" s="130">
        <v>3664400</v>
      </c>
      <c r="J46" s="134">
        <v>43761</v>
      </c>
      <c r="K46" s="134">
        <v>43766</v>
      </c>
      <c r="L46" s="130">
        <v>1</v>
      </c>
      <c r="M46" s="134">
        <v>43819</v>
      </c>
      <c r="N46" s="130" t="s">
        <v>309</v>
      </c>
      <c r="O46" s="135" t="s">
        <v>310</v>
      </c>
      <c r="P46" s="130">
        <v>26</v>
      </c>
      <c r="Q46" s="130" t="s">
        <v>267</v>
      </c>
      <c r="R46" s="136" t="s">
        <v>311</v>
      </c>
      <c r="S46" s="137" t="s">
        <v>312</v>
      </c>
      <c r="T46" s="131" t="s">
        <v>313</v>
      </c>
    </row>
    <row r="47" spans="1:20" s="138" customFormat="1" ht="15">
      <c r="A47" s="123" t="s">
        <v>314</v>
      </c>
      <c r="B47" s="123" t="s">
        <v>315</v>
      </c>
      <c r="C47" s="123" t="s">
        <v>50</v>
      </c>
      <c r="D47" s="123" t="s">
        <v>123</v>
      </c>
      <c r="E47" s="123" t="s">
        <v>316</v>
      </c>
      <c r="F47" s="138" t="s">
        <v>317</v>
      </c>
      <c r="G47" s="123">
        <v>8658716</v>
      </c>
      <c r="H47" s="123">
        <v>0</v>
      </c>
      <c r="I47" s="123">
        <v>8658716</v>
      </c>
      <c r="J47" s="139">
        <v>43781</v>
      </c>
      <c r="K47" s="139">
        <v>43787</v>
      </c>
      <c r="L47" s="123">
        <v>0</v>
      </c>
      <c r="M47" s="123"/>
      <c r="N47" s="138" t="s">
        <v>318</v>
      </c>
      <c r="O47" s="25" t="s">
        <v>319</v>
      </c>
      <c r="P47" s="123" t="s">
        <v>320</v>
      </c>
      <c r="Q47" s="140" t="s">
        <v>267</v>
      </c>
      <c r="R47" s="140" t="s">
        <v>321</v>
      </c>
      <c r="S47" s="141" t="s">
        <v>322</v>
      </c>
      <c r="T47" s="140"/>
    </row>
    <row r="48" spans="1:20" s="138" customFormat="1" ht="15">
      <c r="A48" s="123" t="s">
        <v>314</v>
      </c>
      <c r="B48" s="123" t="s">
        <v>323</v>
      </c>
      <c r="C48" s="123" t="s">
        <v>50</v>
      </c>
      <c r="D48" s="123" t="s">
        <v>123</v>
      </c>
      <c r="E48" s="123" t="s">
        <v>324</v>
      </c>
      <c r="F48" s="138" t="s">
        <v>325</v>
      </c>
      <c r="G48" s="123">
        <v>12100485</v>
      </c>
      <c r="H48" s="123">
        <v>0</v>
      </c>
      <c r="I48" s="123">
        <v>12100485</v>
      </c>
      <c r="J48" s="139">
        <v>43781</v>
      </c>
      <c r="K48" s="139">
        <v>43787</v>
      </c>
      <c r="L48" s="123">
        <v>0</v>
      </c>
      <c r="M48" s="123"/>
      <c r="N48" s="138" t="s">
        <v>326</v>
      </c>
      <c r="O48" s="25" t="s">
        <v>327</v>
      </c>
      <c r="P48" s="123" t="s">
        <v>320</v>
      </c>
      <c r="Q48" s="140" t="s">
        <v>267</v>
      </c>
      <c r="R48" s="140" t="s">
        <v>328</v>
      </c>
      <c r="S48" s="37" t="s">
        <v>329</v>
      </c>
      <c r="T48" s="140"/>
    </row>
    <row r="49" spans="1:20" s="138" customFormat="1" ht="15">
      <c r="A49" s="123" t="s">
        <v>314</v>
      </c>
      <c r="B49" s="123" t="s">
        <v>330</v>
      </c>
      <c r="C49" s="123" t="s">
        <v>50</v>
      </c>
      <c r="D49" s="123" t="s">
        <v>123</v>
      </c>
      <c r="E49" s="123" t="s">
        <v>331</v>
      </c>
      <c r="F49" s="138" t="s">
        <v>332</v>
      </c>
      <c r="G49" s="123">
        <v>8345810</v>
      </c>
      <c r="H49" s="123">
        <v>0</v>
      </c>
      <c r="I49" s="123">
        <v>8345810</v>
      </c>
      <c r="J49" s="139">
        <v>43790</v>
      </c>
      <c r="K49" s="139"/>
      <c r="L49" s="123">
        <v>0</v>
      </c>
      <c r="M49" s="123"/>
      <c r="N49" s="138" t="s">
        <v>333</v>
      </c>
      <c r="O49" s="25" t="s">
        <v>334</v>
      </c>
      <c r="P49" s="123" t="s">
        <v>320</v>
      </c>
      <c r="Q49" s="140" t="s">
        <v>267</v>
      </c>
      <c r="R49" s="140" t="s">
        <v>335</v>
      </c>
      <c r="S49" s="37" t="s">
        <v>336</v>
      </c>
      <c r="T49" s="140"/>
    </row>
    <row r="50" spans="1:20" s="36" customFormat="1" ht="16.5">
      <c r="A50" s="26" t="s">
        <v>70</v>
      </c>
      <c r="B50" s="27" t="s">
        <v>337</v>
      </c>
      <c r="C50" s="28" t="s">
        <v>72</v>
      </c>
      <c r="D50" s="28" t="s">
        <v>338</v>
      </c>
      <c r="E50" s="28" t="s">
        <v>339</v>
      </c>
      <c r="F50" s="28" t="s">
        <v>340</v>
      </c>
      <c r="G50" s="29">
        <v>376700</v>
      </c>
      <c r="H50" s="31">
        <v>0</v>
      </c>
      <c r="I50" s="29">
        <v>298000</v>
      </c>
      <c r="J50" s="30">
        <v>43775</v>
      </c>
      <c r="K50" s="30">
        <v>43776</v>
      </c>
      <c r="L50" s="31">
        <v>0</v>
      </c>
      <c r="M50" s="30">
        <v>43798</v>
      </c>
      <c r="N50" s="32" t="s">
        <v>341</v>
      </c>
      <c r="O50" s="33" t="s">
        <v>342</v>
      </c>
      <c r="P50" s="31">
        <v>26</v>
      </c>
      <c r="Q50" s="34" t="s">
        <v>85</v>
      </c>
      <c r="R50" s="27" t="s">
        <v>337</v>
      </c>
      <c r="S50" s="35" t="s">
        <v>343</v>
      </c>
      <c r="T50" s="34">
        <v>0</v>
      </c>
    </row>
    <row r="51" spans="1:20" ht="16.5">
      <c r="A51" s="26" t="s">
        <v>70</v>
      </c>
      <c r="B51" s="27" t="s">
        <v>344</v>
      </c>
      <c r="C51" s="28" t="s">
        <v>72</v>
      </c>
      <c r="D51" s="28" t="s">
        <v>338</v>
      </c>
      <c r="E51" s="5" t="s">
        <v>81</v>
      </c>
      <c r="F51" s="5" t="s">
        <v>345</v>
      </c>
      <c r="G51" s="29">
        <v>1522000</v>
      </c>
      <c r="H51" s="31">
        <v>0</v>
      </c>
      <c r="I51" s="29">
        <v>1250000</v>
      </c>
      <c r="J51" s="30">
        <v>43774</v>
      </c>
      <c r="K51" s="30">
        <v>43775</v>
      </c>
      <c r="L51" s="31">
        <v>0</v>
      </c>
      <c r="M51" s="30">
        <v>43797</v>
      </c>
      <c r="N51" s="32" t="s">
        <v>346</v>
      </c>
      <c r="O51" s="25" t="s">
        <v>347</v>
      </c>
      <c r="P51" s="31">
        <v>26</v>
      </c>
      <c r="Q51" s="34" t="s">
        <v>85</v>
      </c>
      <c r="R51" s="27" t="s">
        <v>344</v>
      </c>
      <c r="S51" s="35" t="s">
        <v>348</v>
      </c>
      <c r="T51" s="34">
        <v>0</v>
      </c>
    </row>
    <row r="52" spans="1:20" ht="16.5">
      <c r="A52" s="26" t="s">
        <v>70</v>
      </c>
      <c r="B52" s="27" t="s">
        <v>349</v>
      </c>
      <c r="C52" s="28" t="s">
        <v>72</v>
      </c>
      <c r="D52" s="28" t="s">
        <v>338</v>
      </c>
      <c r="E52" s="5" t="s">
        <v>350</v>
      </c>
      <c r="F52" s="5" t="s">
        <v>351</v>
      </c>
      <c r="G52" s="29">
        <v>4924650</v>
      </c>
      <c r="H52" s="31">
        <v>0</v>
      </c>
      <c r="I52" s="29">
        <v>4924650</v>
      </c>
      <c r="J52" s="30">
        <v>43784</v>
      </c>
      <c r="K52" s="30">
        <v>43787</v>
      </c>
      <c r="L52" s="31">
        <v>0</v>
      </c>
      <c r="M52" s="30">
        <v>43808</v>
      </c>
      <c r="N52" s="32" t="s">
        <v>352</v>
      </c>
      <c r="O52" s="37" t="s">
        <v>353</v>
      </c>
      <c r="P52" s="31">
        <v>10</v>
      </c>
      <c r="Q52" s="34" t="s">
        <v>56</v>
      </c>
      <c r="R52" s="27" t="s">
        <v>349</v>
      </c>
      <c r="S52" s="35" t="s">
        <v>354</v>
      </c>
      <c r="T52" s="34">
        <v>0</v>
      </c>
    </row>
    <row r="53" spans="1:20" ht="16.5">
      <c r="A53" s="5" t="s">
        <v>355</v>
      </c>
      <c r="B53" s="5">
        <v>37</v>
      </c>
      <c r="C53" s="5" t="s">
        <v>50</v>
      </c>
      <c r="D53" s="5" t="s">
        <v>51</v>
      </c>
      <c r="E53" s="142" t="s">
        <v>356</v>
      </c>
      <c r="F53" s="143" t="s">
        <v>357</v>
      </c>
      <c r="G53" s="96">
        <v>578000</v>
      </c>
      <c r="H53" s="5">
        <v>0</v>
      </c>
      <c r="I53" s="96">
        <v>578000</v>
      </c>
      <c r="J53" s="47">
        <v>43774</v>
      </c>
      <c r="K53" s="47">
        <v>43776</v>
      </c>
      <c r="L53" s="5">
        <v>0</v>
      </c>
      <c r="M53" s="47">
        <v>43830</v>
      </c>
      <c r="N53" s="5" t="s">
        <v>358</v>
      </c>
      <c r="O53" s="25" t="s">
        <v>161</v>
      </c>
      <c r="P53" s="5">
        <v>26</v>
      </c>
      <c r="Q53" s="96" t="s">
        <v>267</v>
      </c>
      <c r="R53" s="5" t="s">
        <v>359</v>
      </c>
      <c r="S53" s="33" t="s">
        <v>360</v>
      </c>
      <c r="T53" s="5"/>
    </row>
    <row r="54" spans="1:20" ht="16.5">
      <c r="A54" s="5" t="s">
        <v>355</v>
      </c>
      <c r="B54" s="5">
        <v>42694</v>
      </c>
      <c r="C54" s="5" t="s">
        <v>50</v>
      </c>
      <c r="D54" s="5" t="s">
        <v>113</v>
      </c>
      <c r="E54" s="144" t="s">
        <v>361</v>
      </c>
      <c r="F54" s="145" t="s">
        <v>362</v>
      </c>
      <c r="G54" s="96">
        <v>2563449.7</v>
      </c>
      <c r="H54" s="5">
        <v>0</v>
      </c>
      <c r="I54" s="96">
        <v>2563449.7</v>
      </c>
      <c r="J54" s="47">
        <v>43789</v>
      </c>
      <c r="K54" s="47">
        <v>43796</v>
      </c>
      <c r="L54" s="5">
        <v>0</v>
      </c>
      <c r="M54" s="47">
        <v>43805</v>
      </c>
      <c r="N54" s="5" t="s">
        <v>363</v>
      </c>
      <c r="O54" s="25" t="s">
        <v>364</v>
      </c>
      <c r="P54" s="5">
        <v>26</v>
      </c>
      <c r="Q54" s="96" t="s">
        <v>267</v>
      </c>
      <c r="R54" s="5" t="s">
        <v>173</v>
      </c>
      <c r="S54" s="33" t="s">
        <v>173</v>
      </c>
      <c r="T54" s="5" t="s">
        <v>365</v>
      </c>
    </row>
    <row r="55" spans="1:20" ht="15">
      <c r="A55" s="5" t="s">
        <v>355</v>
      </c>
      <c r="B55" s="5">
        <v>3</v>
      </c>
      <c r="C55" s="5" t="s">
        <v>50</v>
      </c>
      <c r="D55" s="5" t="s">
        <v>113</v>
      </c>
      <c r="E55" s="142" t="s">
        <v>366</v>
      </c>
      <c r="F55" s="146" t="s">
        <v>367</v>
      </c>
      <c r="G55" s="96">
        <v>19998349</v>
      </c>
      <c r="H55" s="5">
        <v>2</v>
      </c>
      <c r="I55" s="96">
        <v>29997841</v>
      </c>
      <c r="J55" s="47">
        <v>43489</v>
      </c>
      <c r="K55" s="47">
        <v>43490</v>
      </c>
      <c r="L55" s="5">
        <v>0</v>
      </c>
      <c r="M55" s="47">
        <v>43830</v>
      </c>
      <c r="N55" s="5" t="s">
        <v>363</v>
      </c>
      <c r="O55" s="37" t="s">
        <v>368</v>
      </c>
      <c r="P55" s="5">
        <v>26</v>
      </c>
      <c r="Q55" s="96" t="s">
        <v>267</v>
      </c>
      <c r="R55" s="5" t="s">
        <v>369</v>
      </c>
      <c r="S55" s="33" t="s">
        <v>370</v>
      </c>
      <c r="T55" s="5"/>
    </row>
    <row r="56" spans="1:20" ht="15">
      <c r="A56" s="5" t="s">
        <v>355</v>
      </c>
      <c r="B56" s="5">
        <v>9</v>
      </c>
      <c r="C56" s="5" t="s">
        <v>50</v>
      </c>
      <c r="D56" s="5" t="s">
        <v>113</v>
      </c>
      <c r="E56" s="142" t="s">
        <v>371</v>
      </c>
      <c r="F56" s="146" t="s">
        <v>372</v>
      </c>
      <c r="G56" s="96">
        <v>10301850</v>
      </c>
      <c r="H56" s="5">
        <v>1</v>
      </c>
      <c r="I56" s="96">
        <v>12703492</v>
      </c>
      <c r="J56" s="47">
        <v>43521</v>
      </c>
      <c r="K56" s="47">
        <v>43524</v>
      </c>
      <c r="L56" s="5">
        <v>0</v>
      </c>
      <c r="M56" s="47">
        <v>43830</v>
      </c>
      <c r="N56" s="5" t="s">
        <v>363</v>
      </c>
      <c r="O56" s="25" t="s">
        <v>373</v>
      </c>
      <c r="P56" s="5">
        <v>26</v>
      </c>
      <c r="Q56" s="96" t="s">
        <v>267</v>
      </c>
      <c r="R56" s="5" t="s">
        <v>374</v>
      </c>
      <c r="S56" s="33" t="s">
        <v>375</v>
      </c>
      <c r="T56" s="5"/>
    </row>
    <row r="57" spans="1:20" ht="15">
      <c r="A57" s="102"/>
      <c r="B57" s="96"/>
      <c r="C57" s="5"/>
      <c r="D57" s="5"/>
      <c r="E57" s="96"/>
      <c r="F57" s="97"/>
      <c r="G57" s="98"/>
      <c r="H57" s="5"/>
      <c r="I57" s="98"/>
      <c r="J57" s="47"/>
      <c r="K57" s="47"/>
      <c r="L57" s="5"/>
      <c r="M57" s="47"/>
      <c r="N57" s="100"/>
      <c r="O57" s="94"/>
      <c r="P57" s="5"/>
      <c r="Q57" s="103"/>
      <c r="R57" s="104"/>
      <c r="S57" s="105"/>
      <c r="T57" s="1"/>
    </row>
    <row r="58" spans="1:20" ht="15">
      <c r="A58" s="102"/>
      <c r="B58" s="96"/>
      <c r="C58" s="5"/>
      <c r="D58" s="5"/>
      <c r="E58" s="96"/>
      <c r="F58" s="97"/>
      <c r="G58" s="98"/>
      <c r="H58" s="5"/>
      <c r="I58" s="98"/>
      <c r="J58" s="47"/>
      <c r="K58" s="47"/>
      <c r="L58" s="5"/>
      <c r="M58" s="47"/>
      <c r="N58" s="100"/>
      <c r="O58" s="94"/>
      <c r="P58" s="5"/>
      <c r="Q58" s="103"/>
      <c r="R58" s="104"/>
      <c r="S58" s="105"/>
      <c r="T58" s="1"/>
    </row>
    <row r="59" spans="1:20" ht="15">
      <c r="A59" s="102"/>
      <c r="B59" s="96"/>
      <c r="C59" s="5"/>
      <c r="D59" s="5"/>
      <c r="E59" s="96"/>
      <c r="F59" s="97"/>
      <c r="G59" s="98"/>
      <c r="H59" s="5"/>
      <c r="I59" s="98"/>
      <c r="J59" s="47"/>
      <c r="K59" s="47"/>
      <c r="L59" s="5"/>
      <c r="M59" s="47"/>
      <c r="N59" s="100"/>
      <c r="O59" s="94"/>
      <c r="P59" s="5"/>
      <c r="Q59" s="103"/>
      <c r="R59" s="104"/>
      <c r="S59" s="105"/>
      <c r="T59" s="1"/>
    </row>
    <row r="60" spans="1:20" ht="15">
      <c r="A60" s="102"/>
      <c r="B60" s="96"/>
      <c r="C60" s="5"/>
      <c r="D60" s="5"/>
      <c r="E60" s="96"/>
      <c r="F60" s="97"/>
      <c r="G60" s="98"/>
      <c r="H60" s="5"/>
      <c r="I60" s="98"/>
      <c r="J60" s="47"/>
      <c r="K60" s="47"/>
      <c r="L60" s="5"/>
      <c r="M60" s="47"/>
      <c r="N60" s="100"/>
      <c r="O60" s="94"/>
      <c r="P60" s="5"/>
      <c r="Q60" s="103"/>
      <c r="R60" s="104"/>
      <c r="S60" s="105"/>
      <c r="T60" s="1"/>
    </row>
    <row r="61" spans="1:20" ht="15">
      <c r="A61" s="102"/>
      <c r="B61" s="96"/>
      <c r="C61" s="5"/>
      <c r="D61" s="5"/>
      <c r="E61" s="96"/>
      <c r="F61" s="97"/>
      <c r="G61" s="98"/>
      <c r="H61" s="5"/>
      <c r="I61" s="98"/>
      <c r="J61" s="47"/>
      <c r="K61" s="47"/>
      <c r="L61" s="5"/>
      <c r="M61" s="47"/>
      <c r="N61" s="100"/>
      <c r="O61" s="94"/>
      <c r="P61" s="5"/>
      <c r="Q61" s="103"/>
      <c r="R61" s="104"/>
      <c r="S61" s="105"/>
      <c r="T61" s="1"/>
    </row>
    <row r="62" spans="1:20" ht="15">
      <c r="A62" s="102"/>
      <c r="B62" s="96"/>
      <c r="C62" s="5"/>
      <c r="D62" s="5"/>
      <c r="E62" s="96"/>
      <c r="F62" s="97"/>
      <c r="G62" s="98"/>
      <c r="H62" s="5"/>
      <c r="I62" s="98"/>
      <c r="J62" s="47"/>
      <c r="K62" s="47"/>
      <c r="L62" s="5"/>
      <c r="M62" s="47"/>
      <c r="N62" s="100"/>
      <c r="O62" s="94"/>
      <c r="P62" s="5"/>
      <c r="Q62" s="103"/>
      <c r="R62" s="104"/>
      <c r="S62" s="105"/>
      <c r="T62" s="1"/>
    </row>
    <row r="63" spans="1:20" ht="15">
      <c r="A63" s="102"/>
      <c r="B63" s="96"/>
      <c r="C63" s="5"/>
      <c r="D63" s="5"/>
      <c r="E63" s="96"/>
      <c r="F63" s="97"/>
      <c r="G63" s="98"/>
      <c r="H63" s="5"/>
      <c r="I63" s="98"/>
      <c r="J63" s="47"/>
      <c r="K63" s="47"/>
      <c r="L63" s="5"/>
      <c r="M63" s="47"/>
      <c r="N63" s="100"/>
      <c r="O63" s="94"/>
      <c r="P63" s="5"/>
      <c r="Q63" s="103"/>
      <c r="R63" s="104"/>
      <c r="S63" s="105"/>
      <c r="T63" s="1"/>
    </row>
    <row r="64" spans="1:20" ht="15">
      <c r="A64" s="102"/>
      <c r="B64" s="96"/>
      <c r="C64" s="5"/>
      <c r="D64" s="5"/>
      <c r="E64" s="96"/>
      <c r="F64" s="97"/>
      <c r="G64" s="98"/>
      <c r="H64" s="5"/>
      <c r="I64" s="98"/>
      <c r="J64" s="47"/>
      <c r="K64" s="47"/>
      <c r="L64" s="5"/>
      <c r="M64" s="47"/>
      <c r="N64" s="100"/>
      <c r="O64" s="94"/>
      <c r="P64" s="5"/>
      <c r="Q64" s="103"/>
      <c r="R64" s="104"/>
      <c r="S64" s="105"/>
      <c r="T64" s="1"/>
    </row>
    <row r="65" spans="1:20" ht="15">
      <c r="A65" s="102"/>
      <c r="B65" s="96"/>
      <c r="C65" s="5"/>
      <c r="D65" s="5"/>
      <c r="E65" s="96"/>
      <c r="F65" s="97"/>
      <c r="G65" s="98"/>
      <c r="H65" s="5"/>
      <c r="I65" s="98"/>
      <c r="J65" s="47"/>
      <c r="K65" s="47"/>
      <c r="L65" s="5"/>
      <c r="M65" s="47"/>
      <c r="N65" s="100"/>
      <c r="O65" s="94"/>
      <c r="P65" s="5"/>
      <c r="Q65" s="103"/>
      <c r="R65" s="104"/>
      <c r="S65" s="105"/>
      <c r="T65" s="1"/>
    </row>
    <row r="66" spans="1:20" ht="15">
      <c r="A66" s="102"/>
      <c r="B66" s="96"/>
      <c r="C66" s="5"/>
      <c r="D66" s="5"/>
      <c r="E66" s="96"/>
      <c r="F66" s="97"/>
      <c r="G66" s="98"/>
      <c r="H66" s="5"/>
      <c r="I66" s="98"/>
      <c r="J66" s="47"/>
      <c r="K66" s="47"/>
      <c r="L66" s="5"/>
      <c r="M66" s="47"/>
      <c r="N66" s="100"/>
      <c r="O66" s="94"/>
      <c r="P66" s="5"/>
      <c r="Q66" s="103"/>
      <c r="R66" s="104"/>
      <c r="S66" s="105"/>
      <c r="T66" s="1"/>
    </row>
    <row r="67" spans="1:20" ht="15">
      <c r="A67" s="102"/>
      <c r="B67" s="96"/>
      <c r="C67" s="5"/>
      <c r="D67" s="5"/>
      <c r="E67" s="96"/>
      <c r="F67" s="97"/>
      <c r="G67" s="98"/>
      <c r="H67" s="5"/>
      <c r="I67" s="98"/>
      <c r="J67" s="47"/>
      <c r="K67" s="47"/>
      <c r="L67" s="5"/>
      <c r="M67" s="47"/>
      <c r="N67" s="100"/>
      <c r="O67" s="94"/>
      <c r="P67" s="5"/>
      <c r="Q67" s="103"/>
      <c r="R67" s="104"/>
      <c r="S67" s="105"/>
      <c r="T67" s="1"/>
    </row>
    <row r="68" spans="1:20" ht="15">
      <c r="A68" s="102"/>
      <c r="B68" s="96"/>
      <c r="C68" s="5"/>
      <c r="D68" s="5"/>
      <c r="E68" s="96"/>
      <c r="F68" s="97"/>
      <c r="G68" s="98"/>
      <c r="H68" s="5"/>
      <c r="I68" s="98"/>
      <c r="J68" s="47"/>
      <c r="K68" s="47"/>
      <c r="L68" s="5"/>
      <c r="M68" s="47"/>
      <c r="N68" s="100"/>
      <c r="O68" s="94"/>
      <c r="P68" s="5"/>
      <c r="Q68" s="103"/>
      <c r="R68" s="104"/>
      <c r="S68" s="105"/>
      <c r="T68" s="1"/>
    </row>
    <row r="69" spans="1:20" ht="15">
      <c r="A69" s="102"/>
      <c r="B69" s="96"/>
      <c r="C69" s="5"/>
      <c r="D69" s="5"/>
      <c r="E69" s="96"/>
      <c r="F69" s="97"/>
      <c r="G69" s="98"/>
      <c r="H69" s="5"/>
      <c r="I69" s="98"/>
      <c r="J69" s="47"/>
      <c r="K69" s="47"/>
      <c r="L69" s="5"/>
      <c r="M69" s="47"/>
      <c r="N69" s="100"/>
      <c r="O69" s="94"/>
      <c r="P69" s="5"/>
      <c r="Q69" s="103"/>
      <c r="R69" s="104"/>
      <c r="S69" s="105"/>
      <c r="T69" s="1"/>
    </row>
    <row r="70" spans="1:20" ht="15">
      <c r="A70" s="102"/>
      <c r="B70" s="96"/>
      <c r="C70" s="5"/>
      <c r="D70" s="5"/>
      <c r="E70" s="96"/>
      <c r="F70" s="97"/>
      <c r="G70" s="98"/>
      <c r="H70" s="5"/>
      <c r="I70" s="98"/>
      <c r="J70" s="47"/>
      <c r="K70" s="47"/>
      <c r="L70" s="5"/>
      <c r="M70" s="47"/>
      <c r="N70" s="100"/>
      <c r="O70" s="94"/>
      <c r="P70" s="5"/>
      <c r="Q70" s="103"/>
      <c r="R70" s="104"/>
      <c r="S70" s="105"/>
      <c r="T70" s="1"/>
    </row>
    <row r="71" spans="1:20" ht="15">
      <c r="A71" s="102"/>
      <c r="B71" s="96"/>
      <c r="C71" s="5"/>
      <c r="D71" s="5"/>
      <c r="E71" s="96"/>
      <c r="F71" s="97"/>
      <c r="G71" s="98"/>
      <c r="H71" s="5"/>
      <c r="I71" s="98"/>
      <c r="J71" s="47"/>
      <c r="K71" s="47"/>
      <c r="L71" s="5"/>
      <c r="M71" s="47"/>
      <c r="N71" s="100"/>
      <c r="O71" s="94"/>
      <c r="P71" s="5"/>
      <c r="Q71" s="103"/>
      <c r="R71" s="104"/>
      <c r="S71" s="105"/>
      <c r="T71" s="1"/>
    </row>
    <row r="72" spans="1:20" ht="15">
      <c r="A72" s="102"/>
      <c r="B72" s="96"/>
      <c r="C72" s="5"/>
      <c r="D72" s="5"/>
      <c r="E72" s="96"/>
      <c r="F72" s="97"/>
      <c r="G72" s="98"/>
      <c r="H72" s="5"/>
      <c r="I72" s="98"/>
      <c r="J72" s="47"/>
      <c r="K72" s="47"/>
      <c r="L72" s="5"/>
      <c r="M72" s="47"/>
      <c r="N72" s="100"/>
      <c r="O72" s="94"/>
      <c r="P72" s="5"/>
      <c r="Q72" s="103"/>
      <c r="R72" s="104"/>
      <c r="S72" s="105"/>
      <c r="T72" s="1"/>
    </row>
    <row r="73" spans="1:20" ht="15">
      <c r="A73" s="102"/>
      <c r="B73" s="96"/>
      <c r="C73" s="5"/>
      <c r="D73" s="5"/>
      <c r="E73" s="96"/>
      <c r="F73" s="97"/>
      <c r="G73" s="98"/>
      <c r="H73" s="5"/>
      <c r="I73" s="98"/>
      <c r="J73" s="47"/>
      <c r="K73" s="47"/>
      <c r="L73" s="5"/>
      <c r="M73" s="47"/>
      <c r="N73" s="100"/>
      <c r="O73" s="94"/>
      <c r="P73" s="5"/>
      <c r="Q73" s="103"/>
      <c r="R73" s="104"/>
      <c r="S73" s="105"/>
      <c r="T73" s="1"/>
    </row>
    <row r="74" spans="1:20" ht="15">
      <c r="A74" s="102"/>
      <c r="B74" s="96"/>
      <c r="C74" s="5"/>
      <c r="D74" s="5"/>
      <c r="E74" s="96"/>
      <c r="F74" s="97"/>
      <c r="G74" s="98"/>
      <c r="H74" s="5"/>
      <c r="I74" s="98"/>
      <c r="J74" s="47"/>
      <c r="K74" s="47"/>
      <c r="L74" s="5"/>
      <c r="M74" s="47"/>
      <c r="N74" s="100"/>
      <c r="O74" s="94"/>
      <c r="P74" s="5"/>
      <c r="Q74" s="103"/>
      <c r="R74" s="104"/>
      <c r="S74" s="105"/>
      <c r="T74" s="1"/>
    </row>
    <row r="75" spans="1:20" ht="15">
      <c r="A75" s="102"/>
      <c r="B75" s="96"/>
      <c r="C75" s="5"/>
      <c r="D75" s="5"/>
      <c r="E75" s="96"/>
      <c r="F75" s="97"/>
      <c r="G75" s="98"/>
      <c r="H75" s="5"/>
      <c r="I75" s="98"/>
      <c r="J75" s="47"/>
      <c r="K75" s="47"/>
      <c r="L75" s="5"/>
      <c r="M75" s="47"/>
      <c r="N75" s="100"/>
      <c r="O75" s="94"/>
      <c r="P75" s="5"/>
      <c r="Q75" s="103"/>
      <c r="R75" s="104"/>
      <c r="S75" s="105"/>
      <c r="T75" s="1"/>
    </row>
    <row r="76" spans="1:20" ht="15">
      <c r="A76" s="102"/>
      <c r="B76" s="96"/>
      <c r="C76" s="5"/>
      <c r="D76" s="5"/>
      <c r="E76" s="96"/>
      <c r="F76" s="97"/>
      <c r="G76" s="98"/>
      <c r="H76" s="5"/>
      <c r="I76" s="98"/>
      <c r="J76" s="47"/>
      <c r="K76" s="47"/>
      <c r="L76" s="5"/>
      <c r="M76" s="47"/>
      <c r="N76" s="100"/>
      <c r="O76" s="94"/>
      <c r="P76" s="5"/>
      <c r="Q76" s="103"/>
      <c r="R76" s="104"/>
      <c r="S76" s="105"/>
      <c r="T76" s="1"/>
    </row>
    <row r="77" spans="1:20" ht="15">
      <c r="A77" s="102"/>
      <c r="B77" s="96"/>
      <c r="C77" s="5"/>
      <c r="D77" s="5"/>
      <c r="E77" s="96"/>
      <c r="F77" s="97"/>
      <c r="G77" s="98"/>
      <c r="H77" s="5"/>
      <c r="I77" s="98"/>
      <c r="J77" s="47"/>
      <c r="K77" s="47"/>
      <c r="L77" s="5"/>
      <c r="M77" s="47"/>
      <c r="N77" s="100"/>
      <c r="O77" s="94"/>
      <c r="P77" s="5"/>
      <c r="Q77" s="103"/>
      <c r="R77" s="104"/>
      <c r="S77" s="105"/>
      <c r="T77" s="1"/>
    </row>
    <row r="78" spans="1:20" ht="15">
      <c r="A78" s="6"/>
      <c r="B78" s="5"/>
      <c r="C78" s="5"/>
      <c r="D78" s="5"/>
      <c r="E78" s="5"/>
      <c r="F78" s="5"/>
      <c r="G78" s="5"/>
      <c r="H78" s="5"/>
      <c r="I78" s="5"/>
      <c r="J78" s="5"/>
      <c r="K78" s="5"/>
      <c r="L78" s="5"/>
      <c r="M78" s="5"/>
      <c r="N78" s="5"/>
      <c r="O78" s="5"/>
      <c r="P78" s="5"/>
      <c r="Q78" s="1"/>
      <c r="R78" s="1"/>
      <c r="S78" s="1"/>
      <c r="T78" s="1"/>
    </row>
    <row r="79" spans="1:20" ht="15">
      <c r="A79" s="6"/>
      <c r="B79" s="5"/>
      <c r="C79" s="5"/>
      <c r="D79" s="5"/>
      <c r="E79" s="5"/>
      <c r="F79" s="5"/>
      <c r="G79" s="5"/>
      <c r="H79" s="5"/>
      <c r="I79" s="5"/>
      <c r="J79" s="5"/>
      <c r="K79" s="5"/>
      <c r="L79" s="5"/>
      <c r="M79" s="5"/>
      <c r="N79" s="5"/>
      <c r="O79" s="5"/>
      <c r="P79" s="5"/>
      <c r="Q79" s="1"/>
      <c r="R79" s="1"/>
      <c r="S79" s="1"/>
      <c r="T79" s="1"/>
    </row>
    <row r="80" spans="1:20" ht="15">
      <c r="A80" s="6"/>
      <c r="B80" s="5"/>
      <c r="C80" s="5"/>
      <c r="D80" s="5"/>
      <c r="E80" s="5"/>
      <c r="F80" s="5"/>
      <c r="G80" s="5"/>
      <c r="H80" s="5"/>
      <c r="I80" s="5"/>
      <c r="J80" s="5"/>
      <c r="K80" s="5"/>
      <c r="L80" s="5"/>
      <c r="M80" s="5"/>
      <c r="N80" s="5"/>
      <c r="O80" s="5"/>
      <c r="P80" s="5"/>
      <c r="Q80" s="1"/>
      <c r="R80" s="1"/>
      <c r="S80" s="1"/>
      <c r="T80" s="1"/>
    </row>
    <row r="81" spans="1:20" ht="15">
      <c r="A81" s="6"/>
      <c r="B81" s="5"/>
      <c r="C81" s="5"/>
      <c r="D81" s="5"/>
      <c r="E81" s="5"/>
      <c r="F81" s="5"/>
      <c r="G81" s="5"/>
      <c r="H81" s="5"/>
      <c r="I81" s="5"/>
      <c r="J81" s="5"/>
      <c r="K81" s="5"/>
      <c r="L81" s="5"/>
      <c r="M81" s="5"/>
      <c r="N81" s="5"/>
      <c r="O81" s="5"/>
      <c r="P81" s="5"/>
      <c r="Q81" s="1"/>
      <c r="R81" s="1"/>
      <c r="S81" s="1"/>
      <c r="T81" s="1"/>
    </row>
    <row r="82" spans="1:20" ht="15.75" thickBot="1">
      <c r="A82" s="3"/>
      <c r="B82" s="7"/>
      <c r="C82" s="7"/>
      <c r="D82" s="7"/>
      <c r="E82" s="7"/>
      <c r="F82" s="7"/>
      <c r="G82" s="7"/>
      <c r="H82" s="7"/>
      <c r="I82" s="7"/>
      <c r="J82" s="7"/>
      <c r="K82" s="7"/>
      <c r="L82" s="7"/>
      <c r="M82" s="7"/>
      <c r="N82" s="7"/>
      <c r="O82" s="7"/>
      <c r="P82" s="7"/>
      <c r="Q82" s="2"/>
      <c r="R82" s="2"/>
      <c r="S82" s="2"/>
      <c r="T82" s="2"/>
    </row>
  </sheetData>
  <sheetProtection/>
  <mergeCells count="2">
    <mergeCell ref="A3:T3"/>
    <mergeCell ref="A2:T2"/>
  </mergeCells>
  <dataValidations count="7">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16 M25:M30 M53:M56">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25:K30 K53:K56">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27:I30 I25 G27:G30 G25 G53:G56 I53:I56">
      <formula1>-9223372036854770000</formula1>
      <formula2>9223372036854770000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25 E27:E30">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25:J30 J53:J56">
      <formula1>1</formula1>
      <formula2>401769</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25:B30">
      <formula1>0</formula1>
      <formula2>390</formula2>
    </dataValidation>
    <dataValidation type="textLength" allowBlank="1" showInputMessage="1" showErrorMessage="1"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qref="Q53:Q56">
      <formula1>0</formula1>
      <formula2>290</formula2>
    </dataValidation>
  </dataValidations>
  <hyperlinks>
    <hyperlink ref="O5" r:id="rId1" display="gerencia@ipsplatinum.com"/>
    <hyperlink ref="O6" r:id="rId2" display="estación.dagar@gmail.com"/>
    <hyperlink ref="O8" r:id="rId3" display="gobiernovirtual@panamericana.com"/>
    <hyperlink ref="O9" r:id="rId4" display="mantillayrojas@hotmail.com"/>
    <hyperlink ref="O10" r:id="rId5" display="mailto:com.sol.jc@gmail.com"/>
    <hyperlink ref="O11" r:id="rId6" display="mailto:distribucionesglobaltiendassas@gmail.com"/>
    <hyperlink ref="O12" r:id="rId7" display="mailto:contacto@enruta.com.co"/>
    <hyperlink ref="O13" r:id="rId8" display="mailto:contacto@enruta.com.co"/>
    <hyperlink ref="O14" r:id="rId9" display="mailto:toguelsas@gmail.com"/>
    <hyperlink ref="O15" r:id="rId10" display="autofuelmazford@hotmail.com "/>
    <hyperlink ref="S16" r:id="rId11" display="https://community.secop.gov.co/Public/Tendering/ContractNoticePhases/View?PPI=CO1.PPI.4868429&amp;isFromPublicArea=True&amp;isModal=False"/>
    <hyperlink ref="O17" r:id="rId12" display="jkss.abogada@gmail.com"/>
    <hyperlink ref="O24" r:id="rId13" display="lexa.01.sas@gmail.com"/>
    <hyperlink ref="O23" r:id="rId14" display="lexa.01.sas@gmail.com"/>
    <hyperlink ref="S23" r:id="rId15" display="https://community.secop.gov.co/Public/Tendering/ContractNoticePhases/View?PPI=CO1.PPI.4609557&amp;isFromPublicArea=True&amp;isModal=False"/>
    <hyperlink ref="S24" r:id="rId16" display="https://community.secop.gov.co/Public/Tendering/ContractNoticePhases/View?PPI=CO1.PPI.4680855&amp;isFromPublicArea=True&amp;isModal=False"/>
    <hyperlink ref="O25" r:id="rId17" display="carpiosolano@hotmail.com"/>
    <hyperlink ref="O31" r:id="rId18" display="solucionesmundoverdesas@gmail.com"/>
    <hyperlink ref="S31" r:id="rId19" display="https://www.secop.gov.co/CO1ContractsManagement/Tendering/ProcurementContractEdit/View?docUniqueIdentifier=CO1.PCCNTR.1173105&amp;prevCtxUrl=https%3a%2f%2fwww.secop.gov.co%2fCO1ContractsManagement%2fTendering%2fProcurementContractManagement%2fIndex&amp;prevCtxLbl=Contratos+"/>
    <hyperlink ref="S32" r:id="rId20" display="https://www.secop.gov.co/CO1ContractsManagement/Tendering/ProcurementContractEdit/View?docUniqueIdentifier=CO1.PCCNTR.1168722&amp;prevCtxUrl=https%3a%2f%2fwww.secop.gov.co%2fCO1ContractsManagement%2fTendering%2fProcurementContractManagement%2fIndex&amp;prevCtxLbl=Contratos+"/>
    <hyperlink ref="S33" r:id="rId21" display="https://www.secop.gov.co/CO1ContractsManagement/Tendering/ProcurementContractEdit/View?docUniqueIdentifier=CO1.PCCNTR.1180221&amp;prevCtxUrl=https%3a%2f%2fwww.secop.gov.co%2fCO1ContractsManagement%2fTendering%2fProcurementContractManagement%2fIndex&amp;prevCtxLbl=Contratos+"/>
    <hyperlink ref="S34" r:id="rId22" display="https://www.secop.gov.co/CO1ContractsManagement/Tendering/ProcurementContractEdit/View?docUniqueIdentifier=CO1.PCCNTR.1180429&amp;prevCtxUrl=https%3a%2f%2fwww.secop.gov.co%2fCO1ContractsManagement%2fTendering%2fProcurementContractManagement%2fIndex&amp;prevCtxLbl=Contratos+"/>
    <hyperlink ref="S35" r:id="rId23" display="https://www.secop.gov.co/CO1ContractsManagement/Tendering/ProcurementContractEdit/View?docUniqueIdentifier=CO1.PCCNTR.1182328&amp;prevCtxUrl=https%3a%2f%2fwww.secop.gov.co%2fCO1ContractsManagement%2fTendering%2fProcurementContractManagement%2fIndex&amp;prevCtxLbl=Contratos+"/>
    <hyperlink ref="S36" r:id="rId24" display="https://www.secop.gov.co/CO1ContractsManagement/Tendering/ProcurementContractEdit/View?docUniqueIdentifier=CO1.PCCNTR.1190613&amp;prevCtxUrl=https%3a%2f%2fwww.secop.gov.co%2fCO1ContractsManagement%2fTendering%2fProcurementContractManagement%2fIndex&amp;prevCtxLbl=Contratos+"/>
    <hyperlink ref="S37" r:id="rId25" display="https://www.secop.gov.co/CO1ContractsManagement/Tendering/ProcurementContractEdit/View?docUniqueIdentifier=CO1.PCCNTR.1192328&amp;prevCtxUrl=https%3a%2f%2fwww.secop.gov.co%2fCO1ContractsManagement%2fTendering%2fProcurementContractManagement%2fIndex&amp;prevCtxLbl=Contratos+"/>
    <hyperlink ref="S38" r:id="rId26" display="https://www.secop.gov.co/CO1ContractsManagement/Tendering/ProcurementContractEdit/View?docUniqueIdentifier=CO1.PCCNTR.1193612&amp;prevCtxUrl=https%3a%2f%2fwww.secop.gov.co%2fCO1ContractsManagement%2fTendering%2fProcurementContractManagement%2fIndex&amp;prevCtxLbl=Contratos+"/>
    <hyperlink ref="S39" r:id="rId27" display="https://www.secop.gov.co/CO1ContractsManagement/Tendering/ProcurementContractEdit/View?docUniqueIdentifier=CO1.PCCNTR.1195213&amp;prevCtxUrl=https%3a%2f%2fwww.secop.gov.co%2fCO1ContractsManagement%2fTendering%2fProcurementContractManagement%2fIndex&amp;prevCtxLbl=Contratos+"/>
    <hyperlink ref="S40" r:id="rId28" display="https://community.secop.gov.co/Public/Tendering/ContractNoticePhases/View?PPI=CO1.PPI.4774085&amp;isFromPublicArea=True&amp;isModal=False"/>
    <hyperlink ref="O40" r:id="rId29" display="licitaciones@mgk.com.co  "/>
    <hyperlink ref="S41" r:id="rId30" display="https://www.secop.gov.co/CO1BusinessLine/Tendering/BuyerWorkArea/Index?DocUniqueIdentifier=CO1.BDOS.962019"/>
    <hyperlink ref="S42" r:id="rId31" display="https://www.secop.gov.co/CO1BusinessLine/Tendering/BuyerWorkArea/Index?DocUniqueIdentifier=CO1.BDOS.975121"/>
    <hyperlink ref="S43" r:id="rId32" display="https://www.secop.gov.co/CO1BusinessLine/Tendering/BuyerWorkArea/Index?DocUniqueIdentifier=CO1.BDOS.977508"/>
    <hyperlink ref="S44" r:id="rId33" display="https://www.secop.gov.co/CO1BusinessLine/Tendering/BuyerWorkArea/Index?DocUniqueIdentifier=CO1.BDOS.977248"/>
    <hyperlink ref="S45" r:id="rId34" display="https://www.secop.gov.co/CO1BusinessLine/Tendering/BuyerWorkArea/Index?DocUniqueIdentifier=CO1.BDOS.983023"/>
    <hyperlink ref="S47" r:id="rId35" display="https://community.secop.gov.co/Public/Tendering/ContractNoticePhases/View?PPI=CO1.PPI.4775676&amp;isFromPublicArea=True&amp;isModal=False"/>
    <hyperlink ref="O48" r:id="rId36" display="luvfrank15@gmail.com"/>
    <hyperlink ref="S48" r:id="rId37" display="https://community.secop.gov.co/Public/Tendering/ContractNoticePhases/View?PPI=CO1.PPI.4785384&amp;isFromPublicArea=True&amp;isModal=False"/>
    <hyperlink ref="O49" r:id="rId38" display="gerencia@coopasan.com.co"/>
    <hyperlink ref="S49" r:id="rId39" display="https://community.secop.gov.co/Public/Tendering/ContractNoticePhases/View?PPI=CO1.PPI.4865746&amp;isFromPublicArea=True&amp;isModal=False"/>
    <hyperlink ref="O47" r:id="rId40" display="jairo.osorio@unicontacto.com"/>
    <hyperlink ref="O50" r:id="rId41" display="contacto@enruta.com.co"/>
    <hyperlink ref="O51" r:id="rId42" display="com.sol.jc@gmail.com "/>
    <hyperlink ref="O52" r:id="rId43" display="mailto:pimoiem@gmail.com"/>
    <hyperlink ref="S54" r:id="rId44" display="https://community.secop.gov.co/Public/Tendering/OpportunityDetail/Index?noticeUID=CO1.NTC.956933&amp;isFromPublicArea=True&amp;isModal=False"/>
    <hyperlink ref="O53" r:id="rId45" display="lexa.01.sas@gmail.com"/>
    <hyperlink ref="S53" r:id="rId46" display="https://community.secop.gov.co/Public/Tendering/OpportunityDetail/Index?noticeUID=CO1.NTC.969417&amp;isFromPublicArea=True&amp;isModal=False&#10;"/>
    <hyperlink ref="O54" r:id="rId47" display="ejsarabia@larecetta.com"/>
    <hyperlink ref="O55" r:id="rId48" display="secven@postobon.com.co"/>
    <hyperlink ref="S56" r:id="rId49" display="https://community.secop.gov.co/Public/Tendering/OpportunityDetail/Index?noticeUID=CO1.NTC.736195&amp;isFromPublicArea=True&amp;isModal=False&#10;"/>
    <hyperlink ref="O56" r:id="rId50" display="daniel.mejia@vendingba.com"/>
    <hyperlink ref="S55" r:id="rId51" display="https://community.secop.gov.co/Public/Tendering/OpportunityDetail/Index?noticeUID=CO1.NTC.671252&amp;isFromPublicArea=True&amp;isModal=False"/>
  </hyperlinks>
  <printOptions/>
  <pageMargins left="0.7" right="0.7" top="0.75" bottom="0.75" header="0.3" footer="0.3"/>
  <pageSetup orientation="landscape" paperSize="14" scale="70" r:id="rId55"/>
  <drawing r:id="rId54"/>
  <legacyDrawing r:id="rId53"/>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151" t="s">
        <v>12</v>
      </c>
      <c r="B1" s="151"/>
      <c r="C1" s="151"/>
      <c r="D1" s="151"/>
      <c r="E1" s="151"/>
      <c r="F1" s="151"/>
    </row>
    <row r="2" ht="15.75" thickBot="1"/>
    <row r="3" spans="1:2" ht="19.5" thickBot="1">
      <c r="A3" s="19" t="s">
        <v>13</v>
      </c>
      <c r="B3" s="20" t="s">
        <v>14</v>
      </c>
    </row>
    <row r="4" spans="1:2" ht="60">
      <c r="A4" s="17" t="s">
        <v>29</v>
      </c>
      <c r="B4" s="18" t="s">
        <v>15</v>
      </c>
    </row>
    <row r="5" spans="1:2" ht="30">
      <c r="A5" s="12" t="s">
        <v>30</v>
      </c>
      <c r="B5" s="13" t="s">
        <v>16</v>
      </c>
    </row>
    <row r="6" spans="1:2" ht="90">
      <c r="A6" s="12" t="s">
        <v>0</v>
      </c>
      <c r="B6" s="13" t="s">
        <v>17</v>
      </c>
    </row>
    <row r="7" spans="1:6" ht="45">
      <c r="A7" s="6" t="s">
        <v>1</v>
      </c>
      <c r="B7" s="13" t="s">
        <v>18</v>
      </c>
      <c r="F7" s="11"/>
    </row>
    <row r="8" spans="1:2" ht="15">
      <c r="A8" s="6" t="s">
        <v>2</v>
      </c>
      <c r="B8" s="13" t="s">
        <v>19</v>
      </c>
    </row>
    <row r="9" spans="1:2" ht="15">
      <c r="A9" s="6" t="s">
        <v>3</v>
      </c>
      <c r="B9" s="13" t="s">
        <v>20</v>
      </c>
    </row>
    <row r="10" spans="1:2" ht="15">
      <c r="A10" s="6" t="s">
        <v>4</v>
      </c>
      <c r="B10" s="14" t="s">
        <v>31</v>
      </c>
    </row>
    <row r="11" spans="1:2" ht="30">
      <c r="A11" s="6" t="s">
        <v>5</v>
      </c>
      <c r="B11" s="13" t="s">
        <v>21</v>
      </c>
    </row>
    <row r="12" spans="1:2" ht="30">
      <c r="A12" s="6" t="s">
        <v>6</v>
      </c>
      <c r="B12" s="13" t="s">
        <v>32</v>
      </c>
    </row>
    <row r="13" spans="1:2" ht="15">
      <c r="A13" s="6" t="s">
        <v>7</v>
      </c>
      <c r="B13" s="1" t="s">
        <v>22</v>
      </c>
    </row>
    <row r="14" spans="1:2" ht="15">
      <c r="A14" s="6" t="s">
        <v>8</v>
      </c>
      <c r="B14" s="1" t="s">
        <v>23</v>
      </c>
    </row>
    <row r="15" spans="1:2" ht="15">
      <c r="A15" s="6" t="s">
        <v>9</v>
      </c>
      <c r="B15" s="13" t="s">
        <v>33</v>
      </c>
    </row>
    <row r="16" spans="1:2" ht="60">
      <c r="A16" s="6" t="s">
        <v>10</v>
      </c>
      <c r="B16" s="13" t="s">
        <v>24</v>
      </c>
    </row>
    <row r="17" spans="1:2" ht="105">
      <c r="A17" s="6" t="s">
        <v>11</v>
      </c>
      <c r="B17" s="13" t="s">
        <v>34</v>
      </c>
    </row>
    <row r="18" spans="1:2" ht="15">
      <c r="A18" s="6" t="s">
        <v>39</v>
      </c>
      <c r="B18" s="13" t="s">
        <v>40</v>
      </c>
    </row>
    <row r="19" spans="1:2" ht="90">
      <c r="A19" s="6" t="s">
        <v>36</v>
      </c>
      <c r="B19" s="13" t="s">
        <v>41</v>
      </c>
    </row>
    <row r="20" spans="1:2" ht="45">
      <c r="A20" s="15" t="s">
        <v>37</v>
      </c>
      <c r="B20" s="13" t="s">
        <v>25</v>
      </c>
    </row>
    <row r="21" spans="1:2" ht="30">
      <c r="A21" s="6" t="s">
        <v>38</v>
      </c>
      <c r="B21" s="13" t="s">
        <v>26</v>
      </c>
    </row>
    <row r="22" spans="1:2" s="4" customFormat="1" ht="75">
      <c r="A22" s="15" t="s">
        <v>44</v>
      </c>
      <c r="B22" s="23" t="s">
        <v>45</v>
      </c>
    </row>
    <row r="23" spans="1:2" ht="60.75" thickBot="1">
      <c r="A23" s="3" t="s">
        <v>43</v>
      </c>
      <c r="B23" s="16" t="s">
        <v>42</v>
      </c>
    </row>
    <row r="25" spans="1:2" ht="180">
      <c r="A25" s="21" t="s">
        <v>28</v>
      </c>
      <c r="B25" s="22"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2019-12-05T18:24:19Z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