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<sst xmlns="http://schemas.openxmlformats.org/spreadsheetml/2006/main" count="1941" uniqueCount="879">
  <si>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</si>
  <si>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</si>
  <si>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</si>
  <si>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</si>
  <si>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</si>
  <si>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</si>
  <si>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</si>
  <si>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</si>
  <si>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</si>
  <si>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</si>
  <si>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</si>
  <si>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</si>
  <si>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</si>
  <si>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</si>
  <si>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</si>
  <si>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</si>
  <si>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</si>
  <si>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</si>
  <si>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</si>
  <si>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</si>
  <si>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</si>
  <si>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</si>
  <si>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</si>
  <si>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</si>
  <si>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</si>
  <si>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</si>
  <si>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</si>
  <si>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</si>
  <si>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</si>
  <si>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</si>
  <si>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</si>
  <si>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</si>
  <si>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</si>
  <si>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</si>
  <si>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</si>
  <si>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</si>
  <si>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</si>
  <si>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</si>
  <si>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</si>
  <si>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</si>
  <si>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</si>
  <si>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</si>
  <si>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</si>
  <si>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INFORME DE EJECUCIÓN CONTRACTUAL - DE (MES) DE (AÑO)</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</si>
  <si>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</si>
  <si>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</si>
  <si>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</si>
  <si>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</si>
  <si>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MINIMA CUANTIA</t>
  </si>
  <si>
    <t>NACION</t>
  </si>
  <si>
    <t>PRESTACION DE SERVICIOS</t>
  </si>
  <si>
    <t>DIRECCION REGIONAL CENTRAL</t>
  </si>
  <si>
    <t>NA</t>
  </si>
  <si>
    <t>100-SMC-008-2019</t>
  </si>
  <si>
    <t>COMPAÑIA LIDER DE PROFESIONALES EN SALUD S.A.S.</t>
  </si>
  <si>
    <t>CONTRATAR LOS SERVICIOS PARA LA REALIZACIÓN DE EXAMENES MÉDICOS OCUPACIONALES PERIODICOS A LOS FUNCIONARIOS QUE LABORAN EN LOS ESTABLECIMIENTOS DE RECLUSION ADSCRITOS A LA DIRECCION REGIONAL CENTRAL - INPEC: EPMSC GARZON, EPMSC PITALITO, EPMSC LA PLATA Y EPMSC NEIVA</t>
  </si>
  <si>
    <t>A-02-02-02-009 SERVICIOS PARA LA COMUNIDAD SOCIALES Y PERSONALES BS-ITEM 420 Exámenes Médicos Ocupacionales</t>
  </si>
  <si>
    <t>Gerencia.clipsalud@gmail.com – rednacional@clipsalud.com</t>
  </si>
  <si>
    <t>id.CO1.BDOS.949509</t>
  </si>
  <si>
    <t>https://community.secop.gov.co/Public/Tendering/ContractNoticePhases/View?PPI=CO1.PPI.4627310&amp;isFromPublicArea=True&amp;isModal=False</t>
  </si>
  <si>
    <t>ORDEN COMPRA</t>
  </si>
  <si>
    <t>FALABELLA DE COLOMBIA SAS</t>
  </si>
  <si>
    <t>CONTRATAR LA ADQUISICIÓN DE ELEMENTOS DE COMUNICACIÓN Y DE DIFUSION, DEPORTIVOS Y EDUCATIVOS PARA ACTIVIDADES ENFOCADAS EN LA POBLACIÓN PRIVADA DE LA LIBERTAD DEL ESTABLECIMIENTO PENITENCIARIO DE  MEDIANA SEGURIDAD Y CARCELARIO DE NEIVA</t>
  </si>
  <si>
    <t>A-03-03-01-017</t>
  </si>
  <si>
    <t>addiaz@falabella.com.co</t>
  </si>
  <si>
    <t>PROPIOS</t>
  </si>
  <si>
    <t>N/A</t>
  </si>
  <si>
    <t>TIENDA VIRTUAL</t>
  </si>
  <si>
    <t>PANAMERICANA LIBRERÍA Y PAPELERIA SA</t>
  </si>
  <si>
    <t>gobiernovirtual@panamericana.com.co</t>
  </si>
  <si>
    <t>30- 139- EPMSC NEI 2019</t>
  </si>
  <si>
    <t>COMPRAVENTA</t>
  </si>
  <si>
    <t xml:space="preserve">OLGA ORTIZ ORTIZ </t>
  </si>
  <si>
    <t>CONTRATAR LA ADQUISICIÓN DE ELEMENTOS DE SEGURIDAD INDUSTRIAL, HERRAMIENTAS, MATERIA PRIMA E INSUMOS PARA EL DESARROLLO DEL TÉCNICO DE CARPINTERÍA DIRIGIDO A LOS PRIVADOS DE LA LIBERTAD DEL EPMSC NEIVA</t>
  </si>
  <si>
    <t xml:space="preserve">A-03-03-01-017 </t>
  </si>
  <si>
    <t>ferre-paisas@hotmail.com</t>
  </si>
  <si>
    <t>30 DE 2019</t>
  </si>
  <si>
    <t>https://community.secop.gov.co/Public/Tendering/ContractNoticePhases/View?PPI=CO1.PPI.4530547&amp;isFromPublicArea=True&amp;isModal=False</t>
  </si>
  <si>
    <t>ADICION</t>
  </si>
  <si>
    <t>31- 139- EPMSC NEI 2019</t>
  </si>
  <si>
    <t>PRESTACION SERVICIO</t>
  </si>
  <si>
    <t xml:space="preserve">OSCAR FILEMON ARGUELLO CEDEÑO </t>
  </si>
  <si>
    <t>CONTRATAR EL MANTENIMIENTO CORRECTIVO INCLUYENDO EL SUMINISTRO E INSTALACION DE REPUESTOS NUEVOS PARA LOS VEHÍCULOS DEL PARQUE AUTOMOTOR DEL ESTABLECIMIENTO PENITENCIARIO DE MEDIANA SEGURIDAD Y CARCELARIO DE NEIVA.</t>
  </si>
  <si>
    <t xml:space="preserve">A-02-02-02-008 /A-02-02-008 </t>
  </si>
  <si>
    <t>repuestododelhuila@hotmail.com</t>
  </si>
  <si>
    <t>31 DE 2019</t>
  </si>
  <si>
    <t>https://community.secop.gov.co/Public/Tendering/ContractNoticePhases/View?PPI=CO1.PPI.4585726&amp;isFromPublicArea=True&amp;isModal=False</t>
  </si>
  <si>
    <t>32- 139- EPMSC NEI 2019</t>
  </si>
  <si>
    <t xml:space="preserve">FRANCY ELENA CAMACHO SANCHEZ </t>
  </si>
  <si>
    <t>ADQUIRIR MATERIALES Y SUMINISTROS DE OFICINA PARA REALIZAR LABORES PROPIAS DEL PROYECTO PRODUCTIVO EXPENDIO DEL ESTABLECIMIENTO PENITENCIARIO DE MEDIANA SEGURIDAD CARCELARIO DE NEIVA</t>
  </si>
  <si>
    <t xml:space="preserve">A-05-01-01-003 </t>
  </si>
  <si>
    <t xml:space="preserve">papeleriaeldescuento2@hotmail.com </t>
  </si>
  <si>
    <t>32 DE 2019</t>
  </si>
  <si>
    <t>https://community.secop.gov.co/Public/Tendering/ContractNoticePhases/View?PPI=CO1.PPI.4621749&amp;isFromPublicArea=True&amp;isModal=False</t>
  </si>
  <si>
    <t>33- 139- EPMSC NEI 2019</t>
  </si>
  <si>
    <t>SERVICIO</t>
  </si>
  <si>
    <t>ANA CELIA ALVAREZ GARZON</t>
  </si>
  <si>
    <t>CONTRATAR LA PRESTACIÓN DE SERVICIOS DE APOYO LOGÍSTICO, CON EL FIN DE REALIZAR CAPACITACIONES RELACIONADOS CON EL FORTALECIMIENTO DE LA CULTURA Y EL CLIMA LABORAL DIRIGIDO A FUNCIONARIOS DEL INSTITUTO NACIONAL PENITENCIARIO Y CARCELARIO INPEC</t>
  </si>
  <si>
    <t>A-02-02-06</t>
  </si>
  <si>
    <t>anaceceliaalvarez4@gmail.com</t>
  </si>
  <si>
    <t>33 DE 2019</t>
  </si>
  <si>
    <t>https://community.secop.gov.co/Public/Tendering/ContractNoticePhases/View?PPI=CO1.PPI.4693488&amp;isFromPublicArea=True&amp;isModal=False</t>
  </si>
  <si>
    <t>139 NEIVA</t>
  </si>
  <si>
    <t>105-MC-031-2019</t>
  </si>
  <si>
    <t>FEC SUMINISTROS Y SERVICIOS SAS</t>
  </si>
  <si>
    <t>ADQUIRIR ELEMENTOS DE SEGURIDAD INDUSTRIAL PARA EL OPTIMO CUMPLIMIENTO DEL PLAN BASICO DE SANEAMIENTO DE LOS DIFERENTES PROYECTOS PRODUCTIVOS: PANADERIA, ASADERO Y EXPENDIO DEL ESTABLECIMIENTO PENITENCIARIO DE MEDIANA SEGURIDAD Y CARCELARIO DE DUITAMA – BOYACÁ</t>
  </si>
  <si>
    <t xml:space="preserve">A-02-02-01-003 </t>
  </si>
  <si>
    <t>fecsuministrosyservicios@gmail.com</t>
  </si>
  <si>
    <t>105-MC-034-2019</t>
  </si>
  <si>
    <t>https://community.secop.gov.co/Public/Tendering/ContractNoticePhases/View?PPI=CO1.PPI.4530529&amp;isFromPublicArea=True&amp;isModal=False</t>
  </si>
  <si>
    <t>105-MC-032-2019</t>
  </si>
  <si>
    <t>PROVEER INSTITUCIONAL SAS</t>
  </si>
  <si>
    <t>ADQUIRIR EQUIPO AUDIOVISUAL CON DESTINO A APOYAR ESTRATEGIAS PARA LA REALIZACION DE ACTIVIDADES DE INDUCCION Y REINDUCCION PENITENCIARIA A LA POBLACION PRIVADA DE LA LIBERTAD EN EL EPMSC DE DUITAMA</t>
  </si>
  <si>
    <t>auxiliarlicitaciones@proveer.com.co</t>
  </si>
  <si>
    <t>105-MC-035-2019</t>
  </si>
  <si>
    <t>https://community.secop.gov.co/Public/Tendering/ContractNoticePhases/View?PPI=CO1.PPI.4559662&amp;isFromPublicArea=True&amp;isModal=False</t>
  </si>
  <si>
    <t>105 DUITAMA</t>
  </si>
  <si>
    <t>136 CPMS MELGAR</t>
  </si>
  <si>
    <t>41176</t>
  </si>
  <si>
    <t>Orden de Compra</t>
  </si>
  <si>
    <t>Suministro</t>
  </si>
  <si>
    <t>MAKRO SUPERMAYORISTA S.A.S</t>
  </si>
  <si>
    <t>ADQUISICIÓN DE VÍVERES Y RANCHO (CIGARRILLOS) EN VALORES UNITARIOS PARA SER COMERCIALIZADOS EN EL PROYECTO PRODUCTIVO DE EXPENDIÓ COMO PRODUCTOS DE CONSUMO PARA LA POBLACIÓN PRIVADA DE LA LIBERTAD DE LA CÁRCEL Y PENITENCIARIA DE MEDIANA SEGURIDAD DE MELGAR - TOLIMA</t>
  </si>
  <si>
    <t>A-05-01-01-002 PRODUCTOS ALIMENTICIOS, BEBIDAS Y TABACO; TEXTILES, PRENDAS DE VESTIR Y PRODUCTOS DE CUERO</t>
  </si>
  <si>
    <t>ventasinstitucionales@makro.com.co</t>
  </si>
  <si>
    <t>https://colombiacompra.coupahost.com/requisition_headers/66865</t>
  </si>
  <si>
    <t>018</t>
  </si>
  <si>
    <t>Minima Cuantia</t>
  </si>
  <si>
    <t>Compraventa</t>
  </si>
  <si>
    <t>J.B IMPORTADORA Y COMERCIALIZADORA S.A.S</t>
  </si>
  <si>
    <t>CONTRATAR LA ADQUISICION DE MAQUINARIA Y EQUIPO, PARA LA CARCEL Y PENITENCIARIA DE MEDIANA SEGURIDAD DE MELGAR.</t>
  </si>
  <si>
    <t>A-02-01-01-004 MAQUINARIA Y EQUIPO</t>
  </si>
  <si>
    <t>jb@jbicsas.com</t>
  </si>
  <si>
    <t>136-MC-18-2019</t>
  </si>
  <si>
    <t>https://community.secop.gov.co/Public/Tendering/ContractNoticePhases/View?PPI=CO1.PPI.4627050&amp;isFromPublicArea=True&amp;isModal=False</t>
  </si>
  <si>
    <t>019</t>
  </si>
  <si>
    <t>COMERCIALIZADORA DE PRODUCTOS Y SERVICIOS P&amp;G</t>
  </si>
  <si>
    <t>CONTRATAR LA ADQUISICION DE BEBIDAS (GASEOSAS Y AGUA) PARA EL PROYECTO PRODUCTIVO EXPENDIO DE LA CÁRCEL Y PENITENCIARIA DE MEDIANA SEGURIDAD DE MELGAR.</t>
  </si>
  <si>
    <t>4.673. 449</t>
  </si>
  <si>
    <t>Comercializadoradeproductos_serviciospyg@hotmail.com</t>
  </si>
  <si>
    <t>136-MC-19-2019</t>
  </si>
  <si>
    <t>https://community.secop.gov.co/Public/Tendering/ContractNoticePhases/View?PPI=CO1.PPI.4639518&amp;isFromPublicArea=True&amp;isModal=False</t>
  </si>
  <si>
    <t>020</t>
  </si>
  <si>
    <t>ADQUISICION DE ELEMENTOS DE SEGURIDAD INDUSTRIAL Y MATERIALES Y SUMINISTROS PARA EL PROYECTO PRODUCTIVO DE EXPENDIO DE LA CARCEL PENITENCIARIA DE MEDIA SEGURIDAD DE MELGAR – TOLIMA</t>
  </si>
  <si>
    <t>(A-05-01-01-003) OTROS BIENES TRANSPORTABLES (EXCEPTO PRODUCTOS METALICOS, MAQUINARIA Y EQUIPO)</t>
  </si>
  <si>
    <t>laborum.fashion@gmail.com</t>
  </si>
  <si>
    <t>136-MC-20-2019</t>
  </si>
  <si>
    <t>https://community.secop.gov.co/Public/Tendering/ContractNoticePhases/View?PPI=CO1.PPI.4743058&amp;isFromPublicArea=True&amp;isModal=False</t>
  </si>
  <si>
    <t>SUMINISTRO</t>
  </si>
  <si>
    <t>CONTRATAR EL SUMINISTRO DE CONTROL DE CALIDAD DE AGUA (CARACTERIZACION DE ANALISIS DE AGUA CRUDA) PARA LOS PPL DE LA COLONIA AGRICOLA DE MINIMA SEGURIDAD DE ACACIAS-META</t>
  </si>
  <si>
    <t>ase.ambientalgonzalo@gmail.com</t>
  </si>
  <si>
    <t>130-MC-058-2019</t>
  </si>
  <si>
    <t>https://community.secop.gov.co/Public/Tendering/ContractNoticePhases/View?PPI=CO1.PPI.4559905&amp;isFromPublicArea=True&amp;isModal=False</t>
  </si>
  <si>
    <t>NO TIENE</t>
  </si>
  <si>
    <t>CONTRATAR EL SUMINISTRO DE ALIMENTOS LACTEOS, MATERIALES Y SUMINISTROS Y OTROS PARA VENTA A LOS INTERNOS A TRAVÉS DEL ALMACÉN EXPENDIO DE LA COLONIA AGRICOLA DE MINIMA SEGURIDAD DE ACACIAS – META.</t>
  </si>
  <si>
    <t>laidealsas@gmail.com</t>
  </si>
  <si>
    <t>hermarlydc@gmail.com</t>
  </si>
  <si>
    <t>papeleriastandar@yahoo.com.co</t>
  </si>
  <si>
    <t>130-MC-059-2019</t>
  </si>
  <si>
    <t>https://community.secop.gov.co/Public/Tendering/ContractNoticePhases/View?PPI=CO1.PPI.4595543&amp;isFromPublicArea=True&amp;isModal=False</t>
  </si>
  <si>
    <t>COMPRA DE EQUIPO Y MANTENIMIENTO PARA EL NORMAL FUNCIONAMIENTO DE LOS PROCESOS MISIONALES A LA POBLACIÓN RECLUSA DE LA COLONIA AGRICOLA DE MINIMA SEGURIDAD DE ACACIAS – META</t>
  </si>
  <si>
    <t>CONTRATAR EL SUMINISTRO DE COMBUSTIBLE Y LUBRICANTES PARA VEHICULOS DEL PARQUE AUTOMOTOR, PAR CUMPLIR CON EL NORMAL FUNCIONAMIENTO DE LOS PROCESOS MISIONALES A LA POBLACIÓN RECLUSA DE LA COLONIA AGRICOLA DE MINIMA SEGURIDAD DE ACACIAS – INPEC</t>
  </si>
  <si>
    <t>dsalcaravandeoriente@hotmail.com</t>
  </si>
  <si>
    <t>130-MC-060-2019</t>
  </si>
  <si>
    <t>https://community.secop.gov.co/Public/Tendering/ContractNoticePhases/View?PPI=CO1.PPI.4597699&amp;isFromPublicArea=True&amp;isModal=False</t>
  </si>
  <si>
    <t>176</t>
  </si>
  <si>
    <t>LUIS ALBERTO MEZA- AGROFUMIGADORAS DEL META</t>
  </si>
  <si>
    <t>CONTRATAR EL SUMINISTRO DE MATERIA PRIMA, COMPRA DE  EQUIPO, MATERIALES Y SUMINISTROS, INSUMOS VETERINARIOS, ELEMENTOS DE SEGURIDAD INDUSTRIAL Y GASTOS POR CONTROL DE CALIDAD, DESTINADOS AL FUNCIONAMIENTO, COMERCIALIZACION Y/O TRANSFORMACION DE LOS DIFERENTES PROYECTOS PRODUCTIVOS DE LA COLONIA AGRICOLA DE MINIMA SEGURIDAD DE ACACIAS – META.</t>
  </si>
  <si>
    <t>A-05-01-01-000 AGRICULTURA, SILVICULTURA Y PRODUCTOS DE LA PESCA</t>
  </si>
  <si>
    <t>agrofumigadorasdelmeta@hotmail.co</t>
  </si>
  <si>
    <t>130-MC-061-2019</t>
  </si>
  <si>
    <t>https://community.secop.gov.co/Public/Tendering/ContractNoticePhases/View?PPI=CO1.PPI.4650356&amp;isFromPublicArea=True&amp;isModal=False</t>
  </si>
  <si>
    <t>177</t>
  </si>
  <si>
    <t>A-05-01-01-003 OTROS BIENES TRANSPORTABLES (EXCEPTO PRODUCTOS METÁLICOS, MAQUINARIA Y EQUIPO)</t>
  </si>
  <si>
    <t>178</t>
  </si>
  <si>
    <t>179</t>
  </si>
  <si>
    <t>180</t>
  </si>
  <si>
    <t>181</t>
  </si>
  <si>
    <t>182</t>
  </si>
  <si>
    <t>CARLOS ERNESTO REY AGUILERA</t>
  </si>
  <si>
    <t>A-05-01-02-008 SERVICIOS PRESTADOS A LAS EMPRESAS Y SERVICIOS DE PRODUCCIÓN</t>
  </si>
  <si>
    <t>creyaguilera@hotmail.com</t>
  </si>
  <si>
    <t>183</t>
  </si>
  <si>
    <t>INVERSIONES ASDISAN S.A.S</t>
  </si>
  <si>
    <t>A-05-01-01-004 PRODUCTOS METÁLICOS, MAQUINARIA Y EQUIPO</t>
  </si>
  <si>
    <t>compras@asdisan.com.co</t>
  </si>
  <si>
    <t>184</t>
  </si>
  <si>
    <t>CONTRATAR EL SUMINISTRO DE MATERIA PRIMA, COMPRA DE  EQUIPO, MATERIALES Y SUMINISTROS, INSUMOS VETERINARIOS, ELEMENTOS DE SEGURIDAD INDUSTRIAL Y GASTOS POR CONTROL DE CALIDAD, DESTINADOS AL FUNCIONAMIENTO, COMERCIALIZACION Y/O TRANSFORMACION DE LOS DIFERENTES PROYECTOS PRODUCTIVOS DE LA COLONIA AGRICOLA DE MINIMA SEGURIDAD DE ACACIAS – META</t>
  </si>
  <si>
    <t>130-MC-062-2019</t>
  </si>
  <si>
    <t>https://community.secop.gov.co/Public/Tendering/ContractNoticePhases/View?PPI=CO1.PPI.4714652&amp;isFromPublicArea=True&amp;isModal=False</t>
  </si>
  <si>
    <t>185</t>
  </si>
  <si>
    <t>LA IDEAL S.A.S</t>
  </si>
  <si>
    <t>186</t>
  </si>
  <si>
    <t>187</t>
  </si>
  <si>
    <t>188</t>
  </si>
  <si>
    <t>189</t>
  </si>
  <si>
    <t>190</t>
  </si>
  <si>
    <t>191</t>
  </si>
  <si>
    <t>192</t>
  </si>
  <si>
    <t>A-05-01-02-006 SERVICIOS DE VENTA Y DISTRIBUCIÓN; ALOJAMIENTO; SERVICIO DE SUMINISTRO DE COMIDAS Y BEBIDAS; SERVICIOS DE TRANSPORTE; Y SERVICIOS DE DISTRIBUCIÓN DE ELECTRICIDAD GAS Y AGUA</t>
  </si>
  <si>
    <t>GONZALO NARANJO GARCES</t>
  </si>
  <si>
    <t xml:space="preserve">A-03-03-01-017 ATENCIÓN Y REHABILITACIÓN AL RECLUSO (FUMIGACION DESRATIZACION Y CONTROL DE CALIDAD DE AGUA)
</t>
  </si>
  <si>
    <t>171</t>
  </si>
  <si>
    <t>HERMARLY DISTRIBUCIONES S.A.S</t>
  </si>
  <si>
    <t>172</t>
  </si>
  <si>
    <t xml:space="preserve">JORGE ENRIQUE PINZON PEÑALOSA </t>
  </si>
  <si>
    <t>A-05-01-02-006 SERVICIO DE VENTA Y DE DISTRIBUCIÓN DE ALOJAMIENTO; SERVICIOS DE SUMINISTRO DE COMIDAS Y BEBIDAS; SERVICIO DE TRANSPORTE; Y SERVICIOS DE DISTRIBUCIÓN DE ELECTRICIDAD GAS Y AGUA</t>
  </si>
  <si>
    <t>173</t>
  </si>
  <si>
    <t>174</t>
  </si>
  <si>
    <t>A-02-02-02-008 SERVICIOS PRESTADOS A LAS EMPRESAS DE PRODUCCION</t>
  </si>
  <si>
    <t>175</t>
  </si>
  <si>
    <t xml:space="preserve">EIDA ZUA DE PARRA </t>
  </si>
  <si>
    <t>A-02-02-01-003 OTROS BIENES TRANSPORTABLES (EXCEPTO PRODUCTOS METÁLICOS, MAQUINARIA Y EQUIPO)</t>
  </si>
  <si>
    <t>130 COLONIA</t>
  </si>
  <si>
    <t>EPMSC-RM VILLAVICENCIO</t>
  </si>
  <si>
    <t>Minima cuantia</t>
  </si>
  <si>
    <t>suministro</t>
  </si>
  <si>
    <t>ANDRES CAMILO CESPEDES FLOREZ</t>
  </si>
  <si>
    <t>ADQUISICION DE EQUIPOS CON DESTINO AL PROYECTO PRODUCTIVO CASA BLANCA DEL  EPMSC-RM DE VILLAVICENCIO</t>
  </si>
  <si>
    <t>30 DIAS</t>
  </si>
  <si>
    <t xml:space="preserve">A-5-2-1-1-0-1-11 </t>
  </si>
  <si>
    <t>suministros-ayl@hotmail.com</t>
  </si>
  <si>
    <t>IPMC-054</t>
  </si>
  <si>
    <t>https://community.secop.gov.co/Public/Tendering/ContractNoticeManagement/Index?currentLanguage=es-CO&amp;Page=login&amp;Country=CO&amp;SkinName=CCE</t>
  </si>
  <si>
    <t>DISTRACOM S.A.</t>
  </si>
  <si>
    <t>SUMINISTRO DE COMBUSTIBLE (GASOLINA CORRIENTE Y ACPM) PARA LOS VEHICULOS DEL EPMSC DE VILLAVICENCIO DESTINADOS AL TRANSPORTE DE  LOS PRIVADOS DE LA LIBERTAD</t>
  </si>
  <si>
    <t>31 DE DICIEMBRE DE 2019 O HASTA AGOTAR EXISTENCIAS</t>
  </si>
  <si>
    <t>A-02-02-01-003</t>
  </si>
  <si>
    <t xml:space="preserve">contratacionestatal@distracom.com.co </t>
  </si>
  <si>
    <t>IPMC-055</t>
  </si>
  <si>
    <t>servicio</t>
  </si>
  <si>
    <t>INTEGRAR SALUD Y SEGURIDAD S.A.S.</t>
  </si>
  <si>
    <t>SERVICIO DE EXÁMENES MEDICO OCUPACIONAL CON ÉNFASIS EN EL ANÁLISIS PARA MANIPULADORES DE ALIMENTOS A LA POBLACIÓN PRIVADA DE LA LIBERTAD  QUE LABORAN  EN LOS PROYECTOS PRODUCTIVOS DEL EPMSC DE  VILLAVICENCIO</t>
  </si>
  <si>
    <t>A-5-01-01-003-008</t>
  </si>
  <si>
    <t xml:space="preserve">gerencia@integrarips.com  </t>
  </si>
  <si>
    <t>IPMC-056</t>
  </si>
  <si>
    <t>INCODEPF S.A.S</t>
  </si>
  <si>
    <t>SUMINISTRO DE SNACKS (GALLETAS, PAPAS, TAJADAS, ETC) PARA VENTA A LA PPL Y VISITANTES A TRAVÉS DEL ALMACÉN EXPENDIO DEL EPMSC DE VILLAVICENCIO</t>
  </si>
  <si>
    <t xml:space="preserve">A-05-01-01-002-003-09 </t>
  </si>
  <si>
    <t xml:space="preserve"> institucional@chefrito.com</t>
  </si>
  <si>
    <t>IPMC 057</t>
  </si>
  <si>
    <t>SOLUCIONES GLORIA PARRADO</t>
  </si>
  <si>
    <t>ADQUISICION DE EQUIPOS CON DESTINO A FORTALECIMEINTO Y FUNCIONAMIENTO DE LOS PROYECTOS PRODUCTIVOS  DEL EPMSC DE VILLAVICENCIO</t>
  </si>
  <si>
    <t>A-5-01-01-004-004-02</t>
  </si>
  <si>
    <t>TARD130614@GMAIL.COM</t>
  </si>
  <si>
    <t>IPMC 058</t>
  </si>
  <si>
    <t>INDUSTRIA NACIONAL DE GASEOSAS S.A.</t>
  </si>
  <si>
    <t>CARBONATADA DE DIFERENTES SABORES PARA LA COMERCIALIZACIÓN EN EL PROYECTO PRODUCTIVO COMIDAS RÁPIDAS DEL ESTABLECIMIENTO PENITENCIARIO DE MEDIANA SEGURIDAD Y CARCELARIO DE VILLAVICENCIO</t>
  </si>
  <si>
    <t>A-05-01-02-006</t>
  </si>
  <si>
    <t>carlos.ibarra@kof.com.mx</t>
  </si>
  <si>
    <t>IPMC 059</t>
  </si>
  <si>
    <t>EDGAR LEINERD MEJIA</t>
  </si>
  <si>
    <t>SUMINISTRO DE MEDICAMENTOS (ANALGÉSICOS Y ANTIPIRÉTICOS)  PARA SER COMERCIALIZADOS CON LA PPL A TRAVES DEL EXPENDIO DEL EPMSC DE VILLAVICENCIO</t>
  </si>
  <si>
    <t>edgarleiner7@hotmail.com</t>
  </si>
  <si>
    <t>IPMC 060</t>
  </si>
  <si>
    <t>SERVICIO DE MANTENIMIENTO CORRECTIVO Y PREVENTIVO DE LOS EQUIPOS DE LOS PROYECTOS PRODUCTIVOS DEL EPMSC DE VILLAVICENCIO</t>
  </si>
  <si>
    <t>A-05-01-01-003-008-09</t>
  </si>
  <si>
    <t>IPMC 061</t>
  </si>
  <si>
    <t>GRUPO TENESY SAS</t>
  </si>
  <si>
    <t>comercial@grupotenesy.com</t>
  </si>
  <si>
    <t>OVITA SAS</t>
  </si>
  <si>
    <t>ADQUISICION DE  MATERIALES Y SUMINISTROS   PARA EL MEJORAMIENTO Y PRESERVACION DE LOS PUNTOS DE VENTA DEL EXPENDIO Y PROYECTOS PRODUCTIVOS  DEL EPMSC DE VILLAVICENCIO</t>
  </si>
  <si>
    <t xml:space="preserve">contratacionovitasas@gmail.com </t>
  </si>
  <si>
    <t>IPMC 062</t>
  </si>
  <si>
    <t>114 - CPMSBOG</t>
  </si>
  <si>
    <t>COMPRA VENTA</t>
  </si>
  <si>
    <t>ENRUTA TRADE S.A.S.</t>
  </si>
  <si>
    <t>CONTRATAR ELEMENTOS PARA EL MANTENIMIENTO DE MATERIAL Y EQUIPO DE GUERRA PERTENECIENTES AL INPEC</t>
  </si>
  <si>
    <t>A-02-02-01-004</t>
  </si>
  <si>
    <t>contacto@enruta.com.co</t>
  </si>
  <si>
    <t>114-IMC-029</t>
  </si>
  <si>
    <t>https://community.secop.gov.co/Public/Tendering/ContractNoticePhases/View?PPI=CO1.PPI.1950110&amp;isFromPublicArea=True&amp;isModal=False</t>
  </si>
  <si>
    <t>PANAMERICANA LIBRERÍA Y PAPELERIA S.A.</t>
  </si>
  <si>
    <t>CONTRATAR LA ADQUISICION DE MATERIALES Y SUMINISTROS CON ELEMENTOS REQUERIDOS PARA LOS PROGRAMAS DE EDUCACION FORMAL DE LAS PERSONAS PRIVADAS DE LA LIBERTAD DE LA CPMSBOG</t>
  </si>
  <si>
    <t>https://colombiacompra.coupahost.com/order_headers/41654</t>
  </si>
  <si>
    <t>ADQUISICIÓN DE MATERIALES Y SUMINISTROS PARA EL FUNCIONAMIENTO DE LOS PROYECTOS PRODUCTIVOS PLAN AMBIENTAL Y PANADERÍA DE LA CPMSBOG</t>
  </si>
  <si>
    <t>A-05-01-01-003</t>
  </si>
  <si>
    <t>https://colombiacompra.coupahost.com/order_headers/41859</t>
  </si>
  <si>
    <t>https://colombiacompra.coupahost.com/order_headers/41934</t>
  </si>
  <si>
    <t>MAKRO SUPERMAYORISTAS S.A.</t>
  </si>
  <si>
    <t>ADQUISICIÓN DE CIGARRILLOS PARA SU COMERCIALIZACIÓN A TRAVÉS DEL ALMACÉN EXPENDIO DE LA CPMSBOG</t>
  </si>
  <si>
    <t>A-05-01-01-002</t>
  </si>
  <si>
    <t>ventas.institucionales@makro.com.co</t>
  </si>
  <si>
    <t>https://colombiacompra.coupahost.com/order_headers/41942</t>
  </si>
  <si>
    <t>CONTRATAR LA ADQUISICION DE ELEMENTOS PARA EL FUNCIONAMIENTO DE LOS PROYECTOS PRODUCTIVOS DE ASADERO Y ASEO DE LA CPMSBOG</t>
  </si>
  <si>
    <t>INVERSIONES LA VACA S.A.S</t>
  </si>
  <si>
    <t>CONTRATAR ARTÍCULOS MANUFACTURADOS Y ELEMENTOS DE ASEO PARA LOS PROYECTOS PRODUCTIVOS AGRÍCOLA, ESPECIES MAYORES Y ESPECIES MENORES DEL ESTABLECIMIENTO PENITENCIARIO DE MEDIANA SEGURIDAD Y CARCELARIO DE SANTA ROSA DE VITERBO - BOYACÁ (JYP MUJERES).</t>
  </si>
  <si>
    <t>A-05-01-01-003-008  A-05-01-02-008-003</t>
  </si>
  <si>
    <t>Inversioneslavacaepsagro@gmail.com</t>
  </si>
  <si>
    <t>RECURSOS PROPIOS</t>
  </si>
  <si>
    <t>EPCSRV-040</t>
  </si>
  <si>
    <t>https://www.secop.gov.co/CO1ContractsManagement/Tendering/ProcurementContractEdit/View?docUniqueIdentifier=CO1.PCCNTR.1156820</t>
  </si>
  <si>
    <t>GOMEZ DELGADO INGENIEROS S.A.S</t>
  </si>
  <si>
    <t>ADQUIRIR UN EQUIPO DE COMPUTO E IMPRESORA PARA EL AREA DE ATENCION SOCIAL Y TRATAMIENTO PENITENCIARIO DEL ESTABLECIMIENTO PENITENCIARIO DE MEDIANA SEGURIDAD Y CARCELARIO DE SANTA ROSA DE VITERBO (JYP MUJERES) SEGÚN RESOLUCION 000008 DEL 02 DE ENERO DE 2019</t>
  </si>
  <si>
    <t xml:space="preserve">A-02-01-01-004 </t>
  </si>
  <si>
    <t>gerencia@godelsas.com</t>
  </si>
  <si>
    <t>EPCSRV-041</t>
  </si>
  <si>
    <t>ttps://www.secop.gov.co/CO1ContractsManagement/Tendering/ProcurementContractEdit/View?docUniqueIdentifier=CO1.PCCNTR.1159224&amp;</t>
  </si>
  <si>
    <t>103 SANTA ROSA DE VITERBO</t>
  </si>
  <si>
    <t>EPMSC GACHETA</t>
  </si>
  <si>
    <t>MC-011-2019</t>
  </si>
  <si>
    <t>ABELARDO CAMELO AMEZQUITA</t>
  </si>
  <si>
    <t>CONTRATAR EL SERVICIO DE MANTENIMIENTO CORRECTIVO Y PREVENTIVO A TODO COSTO INCLUYENDO REPUESTOS, DE LAS MAQUINAS DEL TALLER DE MADERAS DE LA CÁRCEL Y PENITENCIARIA DE MEDIANA SEGURIDAD DE GACHETA –CUNDINAMARCA</t>
  </si>
  <si>
    <t xml:space="preserve">A-02-02-02-008 </t>
  </si>
  <si>
    <t>servisuministros.sos@gmailcom</t>
  </si>
  <si>
    <t>120-GAC-MC-011 DE 2019</t>
  </si>
  <si>
    <t xml:space="preserve">
https://community.secop.gov.co/Public/Tendering/ContractNoticePhases/View?PPI=CO1.PPI.4674877&amp;isFromPublicArea=True&amp;isModal=False
</t>
  </si>
  <si>
    <t>MC-012-2019</t>
  </si>
  <si>
    <t>ANGEL RODRIGO RONCANCIO SIERRA</t>
  </si>
  <si>
    <t>CONTRATAR EL SUMINISTRO DE COMBUSTIBLES Y LUBRICANTES PARA EL PARQUE AUTOMOTOR, POR EL RUBRO A-02-02-01-003 OTROS BIENES TRANSPORTABLES (EXCEPTO PRODUCTOS METÁLICOS, MAQUINARIA Y EQUIPO) COMBUSTIBLE Y LUBRICANTES, PARA LA CÁRCEL Y PENITENCIARIA DE MEDIANA SEGURIDAD DE GACHETA CUNDINAMARCA</t>
  </si>
  <si>
    <t>briogacheta@gmail.com</t>
  </si>
  <si>
    <t>120-GAC-MC-012 DE 2019</t>
  </si>
  <si>
    <t>SMC</t>
  </si>
  <si>
    <t>ALVARO ENRIQUE RAMIREZ ECHEVERRIA - DOTAHOGAR</t>
  </si>
  <si>
    <t>NO</t>
  </si>
  <si>
    <t>06/112019</t>
  </si>
  <si>
    <t>A-03-03-+01-017</t>
  </si>
  <si>
    <t>gerencia@colchonesdotahogar.com</t>
  </si>
  <si>
    <t>129-SMC-036-2019</t>
  </si>
  <si>
    <t>https://community.secop.gov.co/Public/Tendering/ContractNoticePhases/View?PPI=CO1.PPI.4519716&amp;isFromPublicArea=True&amp;isModal=False</t>
  </si>
  <si>
    <t>COMPAÑÍA DE ALIMENTOS SHALOM S.A.S.</t>
  </si>
  <si>
    <t>companialimentoshalom@gmail.com</t>
  </si>
  <si>
    <t>129-SMC-037-2019</t>
  </si>
  <si>
    <t>https://community.secop.gov.co/Public/Tendering/ContractNoticePhases/View?PPI=CO1.PPI.4561349&amp;isFromPublicArea=True&amp;isModal=False</t>
  </si>
  <si>
    <t xml:space="preserve">INTEGRADOR COMERCIAL S.A.S </t>
  </si>
  <si>
    <t xml:space="preserve">Contratar la “SUMINISTROS DE MATERIALES PARA EL MANTENIMIENTO Y CORRECCIÓN EN ZONAS COMUNES DE LA RECLUSIÓN DE MUJERES DE BOGOTÁ”. </t>
  </si>
  <si>
    <t>integradorcomercial1mail.com</t>
  </si>
  <si>
    <t>129-SMC-038-2019</t>
  </si>
  <si>
    <t>https://community.secop.gov.co/Public/Tendering/ContractNoticePhases/View?PPI=CO1.PPI.4568678&amp;isFromPublicArea=True&amp;isModal=False</t>
  </si>
  <si>
    <t>COMERCIALIDADORA, SERVICIOS Y MANTENIMIENTO S.A.S.</t>
  </si>
  <si>
    <t>“Contratar   el “suministro de insumos para la elaboración de uniformes del proyecto de autoabastecimiento de las PPL de la Reclusión de Mujeres de Bogotá</t>
  </si>
  <si>
    <t>Mantenimientoysuministros2017@gmail.com</t>
  </si>
  <si>
    <t>129-SMC-039-2019</t>
  </si>
  <si>
    <t>https://community.secop.gov.co/Public/Tendering/ContractNoticePhases/View?PPI=CO1.PPI.4570796&amp;isFromPublicArea=True&amp;isModal=False</t>
  </si>
  <si>
    <t>SUPRISA S.A.S.</t>
  </si>
  <si>
    <t>gilberto.ortiz@suprisa.com.co y marcela.ortiz@suprisa.com.co</t>
  </si>
  <si>
    <t>129-SMC-040-2019</t>
  </si>
  <si>
    <t>https://community.secop.gov.co/Public/Tendering/ContractNoticePhases/View?PPI=CO1.PPI.4660636&amp;isFromPublicArea=True&amp;isModal=False</t>
  </si>
  <si>
    <t>ORDEN DE COMPRA</t>
  </si>
  <si>
    <t>LA RECETA NUTRESA</t>
  </si>
  <si>
    <t>ejsarabia@larecetta.com</t>
  </si>
  <si>
    <t>OC-41094</t>
  </si>
  <si>
    <t>https://www.colombiacompra.gov.co/tienda-virtual-del-estado-colombiano/ordenes-compra/41094</t>
  </si>
  <si>
    <t>ADQUISICION</t>
  </si>
  <si>
    <t>PANAMERICANA PAPELERIA Y LIBRERÍA</t>
  </si>
  <si>
    <t>CONTRATAR LA ADQUISICIÒN DE ELEMENTOS DE ASEO PARA LA COMERCIALIZACIÒN A TRAVES DEL PROYECTO PRODUCTIVO EXPENDIO DE LA RECLUSION DE MUJERES DE BOGOTA.</t>
  </si>
  <si>
    <t>OC-41434</t>
  </si>
  <si>
    <t>https://www.colombiacompra.gov.co/tienda-virtual-del-estado-colombiano/ordenes-compra/41434</t>
  </si>
  <si>
    <t>CONTRARTAR EL SUMINISTRO DE ELEMENTOS DE CAMA (SÁBANAS Y COBIJAS) PARA LA POBLACIÓN PRIVADA DE LA LIBERTAD DE LA RECLUSION DE MUJERES DE BOGOTA</t>
  </si>
  <si>
    <t>Contratar el suministro de Cigarrillos para la comercialización al personal privado de la libertad a través del proyecto productivo expendio de la Reclusión de Mujeres de Bogotá.”</t>
  </si>
  <si>
    <t>“Contratar   SUMINISTRO DE INSUMOS  PARA LA PRODUCCION DEL PROYECTO PRODUCTIVO DE PANADERIA DE LA RECLUSIÓN DE MUJERES DE BOGOTÁ</t>
  </si>
  <si>
    <t>PARA CONTRATAR LA SUMINISTRO DE CAFÉ, AZÚCAR Y ENLATADOS PARA LA COMERCIALIZACIÓN A TRAVÉS DEL PROYECTO PRODUCTIVO EXPENDIO DE LA RECLUSIÓN DE MUJERES DE BOGOTÁ</t>
  </si>
  <si>
    <t>129 RM BOGOTA</t>
  </si>
  <si>
    <t>CPMSESPNAL</t>
  </si>
  <si>
    <t>145-MC-4319</t>
  </si>
  <si>
    <t>5 MÍNIMA CUANTÍA</t>
  </si>
  <si>
    <t>3 COMPRAVENTA y/o SUMINISTRO</t>
  </si>
  <si>
    <t>PROVEER INSTITUCIONAL S.A.S</t>
  </si>
  <si>
    <t>Contratar la compra de equipos y electrodomésticos (ayudas audiovisuales) para dotar las diferentes áreas de aprendizajes de la PPL de la Cárcel y Penitenciaria de Media Seguridad del Espinal, perteneciente al Instituto Nacional Penitenciario y Carcelario – INPEC.</t>
  </si>
  <si>
    <t>https://www.secop.gov.co/CO1BusinessLine/Tendering/BuyerWorkArea/Index?docUniqueIdentifier=CO1.BDOS.939120&amp;prevCtxUrl=https%3a%2f%2fwww.secop.gov.co%2fCO1BusinessLine%2fTendering%2fBuyerDossierWorkspace%2fIndex%3ffilteringState%3d1%26sortingState%3dLastModifiedDESC%26showAdvancedSearch%3dFalse%26showAdvancedSearchFields%3dFalse%26folderCode%3dALL%26selectedDossier%3dCO1.BDOS.939120%26selectedRequest%3dCO1.REQ.972930%26&amp;prevCtxLbl=Procesos+de+la+Entidad+Estatal</t>
  </si>
  <si>
    <t>145-MC-4419</t>
  </si>
  <si>
    <t xml:space="preserve">ALVARO ENRIQUE RAMIREZ ECHAVARRIA Y/O DOTAHOGR </t>
  </si>
  <si>
    <t>Contratar la adquisición de elementos de cama (almohadas) para dotación del personal privado de la libertad de la Cárcel y Penitenciaria de Media Seguridad del Espinal, perteneciente al Instituto Nacional Penitenciario y Carcelario – INPEC</t>
  </si>
  <si>
    <t xml:space="preserve">NACION </t>
  </si>
  <si>
    <t>https://www.secop.gov.co/CO1BusinessLine/Tendering/BuyerWorkArea/Index?docUniqueIdentifier=CO1.BDOS.943825&amp;prevCtxUrl=https%3a%2f%2fwww.secop.gov.co%2fCO1BusinessLine%2fTendering%2fBuyerDossierWorkspace%2fIndex%3ffilteringState%3d1%26sortingState%3dLastModifiedDESC%26showAdvancedSearch%3dFalse%26showAdvancedSearchFields%3dFalse%26folderCode%3dALL%26selectedDossier%3dCO1.BDOS.943825%26selectedRequest%3dCO1.REQ.978130%26&amp;prevCtxLbl=Procesos+de+la+Entidad+Estatal</t>
  </si>
  <si>
    <t>145-MC-4519</t>
  </si>
  <si>
    <t xml:space="preserve">CENTRAL DE SUMINISTROS LTDA </t>
  </si>
  <si>
    <t>Contratar la compra de instrumentos musicales, para el fortalecimiento de los programas de promoción de cultura, deporte y recreación de la Cárcel y Penitenciaria de Media Seguridad del Espinal, perteneciente al Instituto Nacional Penitenciario y Carcelario – INPEC</t>
  </si>
  <si>
    <t>https://www.secop.gov.co/CO1BusinessLine/Tendering/BuyerWorkArea/Index?docUniqueIdentifier=CO1.BDOS.944220&amp;prevCtxUrl=https%3a%2f%2fwww.secop.gov.co%2fCO1BusinessLine%2fTendering%2fBuyerDossierWorkspace%2fIndex%3ffilteringState%3d1%26sortingState%3dLastModifiedDESC%26showAdvancedSearch%3dFalse%26showAdvancedSearchFields%3dFalse%26folderCode%3dALL%26selectedDossier%3dCO1.BDOS.944220%26selectedRequest%3dCO1.REQ.978812%26&amp;prevCtxLbl=Procesos+de+la+Entidad+Estatal</t>
  </si>
  <si>
    <t>145-MC-4619</t>
  </si>
  <si>
    <t>DAFERTEC S.A.S</t>
  </si>
  <si>
    <t>Contratar la Adquisición de tóneres para el desarrollo de las actividades de los programas de Atención y Tratamiento de la Cárcel y Penitenciaria de Media Seguridad del Espinal, perteneciente al Instituto Nacional Penitenciario y Carcelario INPEC</t>
  </si>
  <si>
    <t>https://www.secop.gov.co/CO1BusinessLine/Tendering/BuyerWorkArea/Index?docUniqueIdentifier=CO1.BDOS.949403&amp;prevCtxUrl=https%3a%2f%2fwww.secop.gov.co%2fCO1BusinessLine%2fTendering%2fBuyerDossierWorkspace%2fIndex%3ffilteringState%3d1%26sortingState%3dLastModifiedDESC%26showAdvancedSearch%3dFalse%26showAdvancedSearchFields%3dFalse%26folderCode%3dALL%26selectedDossier%3dCO1.BDOS.949403%26selectedRequest%3dCO1.REQ.984905%26&amp;prevCtxLbl=Procesos+de+la+Entidad+Estatal</t>
  </si>
  <si>
    <t>145-MC-4719</t>
  </si>
  <si>
    <t xml:space="preserve">YONI ALIRIO LOPERA </t>
  </si>
  <si>
    <t>Contratar la adquisición de piezas y accesorios para el buen funcionamiento del equipo industrial del Proyecto Productivo Panadería de la Cárcel y Penitenciaria de Media Seguridad del Espinal – perteneciente al instituto nacional penitenciario y carcelario - INPEC.</t>
  </si>
  <si>
    <t>A-05-01-01-004</t>
  </si>
  <si>
    <t>https://www.secop.gov.co/CO1BusinessLine/Tendering/BuyerWorkArea/Index?docUniqueIdentifier=CO1.BDOS.950303&amp;prevCtxUrl=https%3a%2f%2fwww.secop.gov.co%2fCO1BusinessLine%2fTendering%2fBuyerDossierWorkspace%2fIndex%3ffilteringState%3d1%26sortingState%3dLastModifiedDESC%26showAdvancedSearch%3dFalse%26showAdvancedSearchFields%3dFalse%26folderCode%3dALL%26selectedDossier%3dCO1.BDOS.950303%26selectedRequest%3dCO1.REQ.985808%26&amp;prevCtxLbl=Procesos+de+la+Entidad+Estatal</t>
  </si>
  <si>
    <t>145-MC-4819</t>
  </si>
  <si>
    <t xml:space="preserve">NESTOR HERNNDO ZUBIETA RENGIFO Y/O FENASE </t>
  </si>
  <si>
    <t>Contratar la adquisición de elementos de aseo y limpieza para las áreas comunes y dependencias de la Cárcel y Penitenciaria de Media Seguridad del Espinal, perteneciente al Instituto Nacional Penitenciario y Carcelario INPEC</t>
  </si>
  <si>
    <t>https://www.secop.gov.co/CO1BusinessLine/Tendering/BuyerWorkArea/Index?DocUniqueIdentifier=CO1.BDOS.961231</t>
  </si>
  <si>
    <t>EPMSC FLORENCIA</t>
  </si>
  <si>
    <t xml:space="preserve">GRUPO EMPRESARIAL MUNDO VERDE S.A.S. </t>
  </si>
  <si>
    <t>LA COMPRA A PRECIOS UNITARIOS DE EQUIPOS Y/O HERRAMIENTAS Y ACCESORIOS, Y MATERIALES DE FERRETERIA, NECESARIOS PARA REALIZAR MANTENIMIENTO LOCATIVO DEL ESTABLECIMIENTO PENITENCIARIO DE MEDIANA SEGURIDAD Y CARCELARIO DE FLORENCIA CAQUETÁ</t>
  </si>
  <si>
    <t>A-02-01-01-004 MAQUINARIA Y EQUIPO. OTRAS MAQUINARIAS PARA USOS GENERALES Y SUS PARTES Y PIEZAS. (CAJA ESPECIAL) / A-02-02-01-003 OTROS BIENES TRANSPORTABLES (EXCEPTO PRODUCTOS METÁLICOS, MAQUINARIA Y EQUIPO). OTROS ARTÍCULOS MANUFACTURADOS NCP. (CAJA ESPECIAL)</t>
  </si>
  <si>
    <t xml:space="preserve">contratacionmundoverde@hotmail.com </t>
  </si>
  <si>
    <t>143-022-2019</t>
  </si>
  <si>
    <t>https://community.secop.gov.co/Public/Tendering/ContractNoticePhases/View?PPI=CO1.PPI.4631438&amp;isFromPublicArea=True&amp;isModal=False</t>
  </si>
  <si>
    <t xml:space="preserve"> </t>
  </si>
  <si>
    <t xml:space="preserve">EPMSC FUSAGASUGA  </t>
  </si>
  <si>
    <t xml:space="preserve">MINIMA CUANTIA </t>
  </si>
  <si>
    <t>038-2019</t>
  </si>
  <si>
    <t>037-2019</t>
  </si>
  <si>
    <t xml:space="preserve">GRUPO INGENIAR SAS. </t>
  </si>
  <si>
    <t>ADQUISICION DE ELEMENTOS  METALICOS Y EQUIPOS PARA EL FUNCIONAMIENTO DEL ALMACEN EXPENDIO DEL ESTABLECIMIENTO PENITENCIARIO DE MEDIANA SEGURIDAD Y CARCELARIO DE FUSAGASUGA- CUNDINAMARCA.  RESOL.00008 DEL 02 DE ENERO DE 2.019 Y N. 002157 DEL 17 DE JUNIO DE 2.019</t>
  </si>
  <si>
    <t xml:space="preserve">A-05-01-01-004 </t>
  </si>
  <si>
    <t>grupoingeniar@gmail.com</t>
  </si>
  <si>
    <t>039-2019</t>
  </si>
  <si>
    <t>https://community.secop.gov.co/Public/Tendering/OpportunityDetail/Index?noticeUID=CO1.NTC.943633&amp;isFromPublicArea=True&amp;isModal=False</t>
  </si>
  <si>
    <t>COMERCIALIZADORA Y  DISTRIBUIDORA TORRES SAS</t>
  </si>
  <si>
    <t>comerciatorres@gmail.com</t>
  </si>
  <si>
    <t>040-2019</t>
  </si>
  <si>
    <t>https://community.secop.gov.co/Public/Tendering/OpportunityDetail/Index?noticeUID=CO1.NTC.946518&amp;isFromPublicArea=True&amp;isModal=False</t>
  </si>
  <si>
    <t>JOSE JULIAN TORRES DIAZ</t>
  </si>
  <si>
    <t>ADQUISICION DE MATERIALES Y SUMINISTROS UTILIZADOS PARA EL FUNCIONAMIENTO DEL PROYECTO GANADERIA DEL ESTABLECIMIENTO PENITENCIARIO DE MEDIANA SEGURIDAD Y CARCELARIO DE FUSAGASUGA- CUNDINAMARCA.  RESOL.00008DEL 02 DE ENERO DE 2.019 Y N. 002157 DEL 17 DE JUNIO DE 2.019</t>
  </si>
  <si>
    <t>jjtorresventas@gmail.com</t>
  </si>
  <si>
    <t>041-2019</t>
  </si>
  <si>
    <t>https://www.google.com/search?q=ttps://community.secop.gov.co/Public/Tendering/Contract+Notice+Phases/View?PPI%3DCO1.PPI.4641822%26isFromPublicArea%3DTrue+isModal%3DFalse&amp;spell=1&amp;sa=X&amp;ved=0ahUKEwjX0prDocnlAhUFxVkKHQ4KABAQBQgtKAA&amp;cshid=1572619902497424</t>
  </si>
  <si>
    <t>ELIOJAVER ESPITIA PARRA</t>
  </si>
  <si>
    <t>CONTRATAR LA ADQUISICIÓN DE SEMOVIENTES (GANADO VACUNO) PARA EL PROYECTO PRODUCTIVO DE ESPECIES MAYORES UBICADO EN EL CAMPAMENTO LAS CARENAS PERTENECIENTE AL ESTABLECIMIENTO PENITENCIARIO DE MEDIANA SEGURIDAD Y CARCELARIO DE FUSAGASUGA- CUNDINAMARCA.RES N: . 00008 DEL 02/01/2019 Y RES. N. 002157 DEL 17/06/2019</t>
  </si>
  <si>
    <t>A-05-01-01-000</t>
  </si>
  <si>
    <t>hheloj@hotmail.com</t>
  </si>
  <si>
    <t>042-2019</t>
  </si>
  <si>
    <t>https://community.secop.gov.co/Public/Tendering/OpportunityDetail/Index?noticeUID=CO1.NTC.953352&amp;isFromPublicArea=True&amp;isModal=False</t>
  </si>
  <si>
    <t>043-2019</t>
  </si>
  <si>
    <t>https://community.secop.gov.co/Public/Tendering/OpportunityDetail/Index?noticeUID=CO1.NTC.953364&amp;isFromPublicArea=True&amp;isModal=False</t>
  </si>
  <si>
    <t>HENRY OCAMPO VELASCO</t>
  </si>
  <si>
    <t>ADQUISICION DE ELEMENTOS DE SEGURIDAD INDUSTRIAL  PARA EL PERSONAL INTERNO QUE LABORA EN EL PROYECTO   DEL ESTABLECIMIENTO PENITENCIARIO DE MEDIANA SEGURIDAD Y CARCELARIO DE FUSAGASUGA- CUNDINAMARCA.  RESOL.00008DEL 02 DE ENERO DE 2.019 Y N. 002157 DEL 17 DE JUNIO DE 2.019</t>
  </si>
  <si>
    <t>administrativo@casadelguante.com</t>
  </si>
  <si>
    <t>044-2019</t>
  </si>
  <si>
    <t>https://community.secop.gov.co/Public/Tendering/OpportunityDetail/Index?noticeUID=CO1.NTC.965004&amp;isFromPublicArea=True&amp;isModal=False</t>
  </si>
  <si>
    <t>PARA ADQUISICION MATERIALES Y SUMINISTROS  PARA LA OPERACIÓN DEL PROYECTO PRODUCTIVO PANADERIA  DEL ESTABLECIMIENTO PENITENCIARIO DE MEDIANA SEGURIDAD Y CARCELARIO DE FUSAGASUGA- CUNDINAMARCA. Con cargo en las resoluciones; RESOL.00008 DEL 02 DE ENERO DE 2.019 Y N. 002157 DEL 17 DE JUNIO DE 2.019 CDP 8419  por valor de 1500.000 pesos</t>
  </si>
  <si>
    <t>150-MC-095-19</t>
  </si>
  <si>
    <t>GOMEZ DELGADO INGENIEROS SAS</t>
  </si>
  <si>
    <t>Contratar la adquisición de elementos tecnológicos para el área de atención y tratamiento, expendio y comunidad terapéutica del Establecimiento Penitenciario de Alta y Mediana Seguridad con Alta Seguridad de Combita.</t>
  </si>
  <si>
    <t>A-02-01-01-004 MAQUINARIA Y EQUIPO
A-05-01-01-004-005-02 MAQUINARIA DE INFORMÁTICA Y SUS PARTES, PIEZAS Y ACCESORIOS
A-03-03-01-017-26-527 ATENCION REHABILITACION AL RECLUSO
A-03-03-01-017-521 ADQUISICION DE MATERIAL DIDACTICO E INSUMOS PARA EL PROGRAMA DE EDUCACION FORMAL</t>
  </si>
  <si>
    <t>10/26</t>
  </si>
  <si>
    <t>Nación / Propios</t>
  </si>
  <si>
    <t>Proceso : 150-MC-095-19 ELEMENTOS TECNOLÓGICOS PARA AYT, EXPENDIÓ Y COMUNIDAD TERAPÉUTICA  - 150-MC-095-19(id.CO1.BDOS.962424)</t>
  </si>
  <si>
    <t>https://community.secop.gov.co/Public/Tendering/ContractNoticePhases/View?PPI=CO1.PPI.4743659&amp;isFromPublicArea=True&amp;isModal=False</t>
  </si>
  <si>
    <t>150-MC-096-19</t>
  </si>
  <si>
    <t>LUIS JAIME SANDOVAL BRICEÑO</t>
  </si>
  <si>
    <t>Contratar elementos para atender emergencia sanitaria en los patios de los establecimientos de alta y mediana del Establecimiento Penitenciario de Alta y Mediana Seguridad con Alta Seguridad de Combita.</t>
  </si>
  <si>
    <t>A-03-03-01-017-26-527 ATENCION REHABILITACION AL RECLUSO</t>
  </si>
  <si>
    <t>electroferresan54@hotmail.com</t>
  </si>
  <si>
    <t>Propios</t>
  </si>
  <si>
    <t>Proceso : 150-MC-096-19 ELEMENTOS PARA ATENDER EMERGENCIA SANITARIA - 150-MC-096-19(id.CO1.BDOS.962146)</t>
  </si>
  <si>
    <t>https://community.secop.gov.co/Public/Tendering/ContractNoticePhases/View?PPI=CO1.PPI.4744285&amp;isFromPublicArea=True&amp;isModal=False</t>
  </si>
  <si>
    <t>150-MC-097-19</t>
  </si>
  <si>
    <t>LUZ MARIELA PARADA BECERRA</t>
  </si>
  <si>
    <t>Contratar Sudaderas para la población LGTBI promoviendo la inclusión social de este grupo en el Establecimiento Penitenciario de Alta y Mediana Seguridad con Alta Seguridad de Combita</t>
  </si>
  <si>
    <t>mariela0147@hotmail.com</t>
  </si>
  <si>
    <t>Proceso : 150-MC-097-19 SUDADERAS PARA LA POBLACIÓN LGTBI  - 150-MC-097-19(id.CO1.BDOS.962601)</t>
  </si>
  <si>
    <t>https://community.secop.gov.co/Public/Tendering/ContractNoticePhases/View?PPI=CO1.PPI.4746724&amp;isFromPublicArea=True&amp;isModal=False</t>
  </si>
  <si>
    <t>150 COMBITA</t>
  </si>
  <si>
    <t>CTO-140-MC-012 DE 2019</t>
  </si>
  <si>
    <t>ADQUIRIR ELEMENTOS PARA EL FORTALECIMIENTO DE LOS PROGRAMAS DE CULTURA, RECREACION Y DEPORTE DESARROLLADOS POR LA PPL DEL EPMSC GARZON – INPEC</t>
  </si>
  <si>
    <t>-</t>
  </si>
  <si>
    <t>PROPIO</t>
  </si>
  <si>
    <t>CO1.PCCNTR.1131704</t>
  </si>
  <si>
    <t>https://www.secop.gov.co/CO1ContractsManagement/Tendering/ProcurementContractEdit/View?docUniqueIdentifier=CO1.PCCNTR.1131704&amp;prevCtxUrl=https%3a%2f%2fwww.secop.gov.co%3a443%2fCO1ContractsManagement%2fTendering%2fProcurementContractManagement%2fIndex&amp;prevCtxLbl=Contratos+</t>
  </si>
  <si>
    <t>PROCESO EN SECOP II: COMUNICACIÓN DE ACEPTACION OFERTA No. CTO-140-MC-012 DE 2019</t>
  </si>
  <si>
    <t>CTO-140-MC-013 DE 2019</t>
  </si>
  <si>
    <t>HILDE OME CABALLERO</t>
  </si>
  <si>
    <t>ADQUIRIR MATERIALES Y SUMINISTROS REPUESTOS (ELEMENTOS DE FERRETERIA, BOMBILLOS, ENTRE OTROS) PARA EL ESTABLECIMIENTO PENITENCIARIO DE MEDIANA SEGURIDAD Y CARCELARIO DE GARZON - INPEC</t>
  </si>
  <si>
    <t>mazaleidy2009@gmail.com</t>
  </si>
  <si>
    <t>CO1.PCCNTR.1132212</t>
  </si>
  <si>
    <t>https://www.secop.gov.co/CO1ContractsManagement/Tendering/ProcurementContractEdit/View?docUniqueIdentifier=CO1.PCCNTR.1132212&amp;prevCtxUrl=https%3a%2f%2fwww.secop.gov.co%3a443%2fCO1ContractsManagement%2fTendering%2fProcurementContractManagement%2fIndex&amp;prevCtxLbl=Contratos+</t>
  </si>
  <si>
    <t>PROCESO EN SECOP II: COMUNICACIÓN DE ACEPTACION OFERTA No. CTO-140-MC-013 DE 2019</t>
  </si>
  <si>
    <t>CTO-140-MC-014 DE 2019</t>
  </si>
  <si>
    <t>MARIA LUISA TRIANA LEAL</t>
  </si>
  <si>
    <t>SUMINISTRAR COMBUSTIBLE DIESEL - A.C.P.M. Y GASOLINA CORRIENTE PARA EL TRANSPORTE DE INTERNOS DEL ESTABLECIMIENTO PENITENCIARIO DE MEDIANA SEGURIDAD Y CARCELARIO DE GARZON - INPEC</t>
  </si>
  <si>
    <t>3419
919</t>
  </si>
  <si>
    <t>estacionboqueron@gmail.com</t>
  </si>
  <si>
    <t>10 y 26</t>
  </si>
  <si>
    <t>NACION y PROPIO</t>
  </si>
  <si>
    <t>CO1.PCCNTR.1148522</t>
  </si>
  <si>
    <t>https://www.secop.gov.co/CO1ContractsManagement/Tendering/ProcurementContractEdit/View?docUniqueIdentifier=CO1.PCCNTR.1148522&amp;prevCtxUrl=https%3a%2f%2fwww.secop.gov.co%3a443%2fCO1ContractsManagement%2fTendering%2fProcurementContractManagement%2fIndex&amp;prevCtxLbl=Contratos+</t>
  </si>
  <si>
    <t>PROCESO EN SECOP II: COMUNICACIÓN DE ACEPTACION OFERTA No. CTO-140-MC-014 DE 2019</t>
  </si>
  <si>
    <t>140 GARZON</t>
  </si>
  <si>
    <t>EPMSCRM SOGAMOSO</t>
  </si>
  <si>
    <t>CONTRATAR DE MATERIA PRIMA ALIÑOS PARA LA ACTIVIDAD PRODUCTIVA ASADERO DE POLLOS DEL ESTABLECIMIENTO PENITENCIARIO DE MEDIANA SEGURIDAD Y CARCELARIO CON RECLUSIÓN DE MUJERES DE SOGAMOSO</t>
  </si>
  <si>
    <t>EPMSCRM-SOG112-036/19</t>
  </si>
  <si>
    <t>Servicio</t>
  </si>
  <si>
    <t>LUIS ALEXANDER PINEDA TIBOCHA</t>
  </si>
  <si>
    <t>PRESTACION DE SERVICIOS Y SUMINISTRO DE REPUESTOS PARA EL MANTENIMIENTO PREVENTIVO Y CORRECTIVO DEL PARQUE AUTOMOTOR ASIGNADO AL ESTABLECIMIENTO PENITENCIARIO DE MEDIANA SEGURIDAD Y CARCELARIO CON RECLUSIÓN DE MUJERES DE SOGAMOSO</t>
  </si>
  <si>
    <t xml:space="preserve">luis.alex2hotmail.com  </t>
  </si>
  <si>
    <t>id.CO1.BDOS.939012</t>
  </si>
  <si>
    <t>https://community.secop.gov.co/Public/Tendering/ContractNoticePhases/View?PPI=CO1.PPI.4527117&amp;isFromPublicArea=True&amp;isModal=False</t>
  </si>
  <si>
    <t>EPMSCRM-SOG112-037/19</t>
  </si>
  <si>
    <t>INDUSTRIAS LUVFRANK S.A.S.</t>
  </si>
  <si>
    <t>COMPRA DE ELEMENTOS DE ASEO PARA ÁREAS COMUNES INTERNAS, ELEMENTOS DE PAPELERÍA Y EQUIPOS PARA EL ÁREA DE ATENCIÓN Y TRATAMIENTO PARA BRINDAR ATENCIÓN A LOS PRIVADOS DE LA LIBERTAD DEL ESTABLECIMIENTO PENITENCIARIO DE MEDIANA SEGURIDAD Y CARCELARIO CON RECLUSIÓN DE MUJERES DE SOGAMOSO</t>
  </si>
  <si>
    <t xml:space="preserve">A-03-03-01-(017) </t>
  </si>
  <si>
    <t xml:space="preserve">comercial@freshlimp.com    </t>
  </si>
  <si>
    <t>id.CO1.BDOS.942935</t>
  </si>
  <si>
    <t>https://community.secop.gov.co/Public/Tendering/ContractNoticePhases/View?PPI=CO1.PPI.4563719&amp;isFromPublicArea=True&amp;isModal=False</t>
  </si>
  <si>
    <t>EPMSCRM-SOG112-038/19</t>
  </si>
  <si>
    <t>INVERSIONES AUTOSERVICIO SU AMIGO S.A.S.</t>
  </si>
  <si>
    <t>suamigosantarosa@hotmail.com</t>
  </si>
  <si>
    <t>id.CO1.BDOS.948810</t>
  </si>
  <si>
    <t>https://community.secop.gov.co/Public/Tendering/ContractNoticePhases/View?PPI=CO1.PPI.4618172&amp;isFromPublicArea=True&amp;isModal=False</t>
  </si>
  <si>
    <t>EPMSCRM-SOG112-039/19</t>
  </si>
  <si>
    <t>CONTRATAR EL SUMINISTRO DE MATERIA PRIMA PARA LA ACTIVIDAD PRODUCTIVA DE GRANJA DEL ESTABLECIMIENTO PENITENCIARIO DE MEDIANA SEGURIDAD Y CARCELARIO CON RECLUSIÓN DE MUJERES DE SOGAMOSO</t>
  </si>
  <si>
    <t>id.CO1.BDOS.950610</t>
  </si>
  <si>
    <t>https://community.secop.gov.co/Public/Tendering/ContractNoticePhases/View?PPI=CO1.PPI.4637289&amp;isFromPublicArea=True&amp;isModal=False</t>
  </si>
  <si>
    <t>EPMSCRM-SOG112-040/19</t>
  </si>
  <si>
    <t>LAURA GONZALEZ MEDRANO / L &amp; V INGENIERIA CLINICA BIOMEDICA</t>
  </si>
  <si>
    <t>CONTRATAR EL SUMINISTRO DE  EQUIPOS PARA LA ACTIVIDAD PRODUCTIVA ASADERO DE POLLOS DEL ESTABLECIMIENTO PENITENCIARIO DE MEDIANA SEGURIDAD Y CARCELARIO CON RECLUSIÓN DE MUJERES DE SOGAMOSO</t>
  </si>
  <si>
    <t>vingenieriaclinica@gmail.com</t>
  </si>
  <si>
    <t>id.CO1.BDOS.955726</t>
  </si>
  <si>
    <t>https://community.secop.gov.co/Public/Tendering/ContractNoticePhases/View?PPI=CO1.PPI.4680886&amp;isFromPublicArea=True&amp;isModal=False</t>
  </si>
  <si>
    <t>CPMS LA MESA - REGIONAL CENTRAL</t>
  </si>
  <si>
    <t>124-CPMSLME-013- 2019</t>
  </si>
  <si>
    <t>MAQUIAGRICOLAS LA CEIBA S.A.S.</t>
  </si>
  <si>
    <t>Contratar la adquisición de Elementos de Aseo, limpieza y Repuestos para la Sede social Los Arrayanes – INPEC - Cárcel y Penitenciaria de  Media Seguridad de La Mesa</t>
  </si>
  <si>
    <t xml:space="preserve"> maquiagricolaslaceiba@hotmail.com</t>
  </si>
  <si>
    <t>124-CPMSLME-014 ASEO Y REPUESTOS ARRAYANES</t>
  </si>
  <si>
    <t>https://community.secop.gov.co/Public/Tendering/ContractNoticePhases/View?PPI=CO1.PPI.4688748&amp;isFromPublicArea=True&amp;isModal=False</t>
  </si>
  <si>
    <t>PENDIENTE ADICION</t>
  </si>
  <si>
    <t>NANCY SORAYA MURILLO GARZON</t>
  </si>
  <si>
    <t>LA ADQUISICION DE ELEMENTOS Y/O PRODUCTOS PARA LA ATENCION - REHABILITACION AL RECLUSO A TRAVES DE LA EJECUCION DEL PROGRAMA DE EDUCACION FORMAL DIRIGIDO A LA POBLACION PRIVADA DE LA LIBERTAD DEL ESTABLECIMIENTO PENITENCIARIO DE MEDIANA SEGURIDAD DEL GUAMO.</t>
  </si>
  <si>
    <t>nancysorayamurillo@hotmail.com</t>
  </si>
  <si>
    <t>158-MC-008-2019</t>
  </si>
  <si>
    <t>https://community.secop.gov.co/Public/Tendering/ContractNoticePhases/View?PPI=CO1.PPI.3335245&amp;isFromPublicArea=True&amp;isModal=False</t>
  </si>
  <si>
    <t>DADO EL INCUMPLIMIENTO DE LA EMPRESA CLEAN WORLD SERVICE S.A.S. ESTE CONTRATO FUE CEDIDO A LA SEÑORA NANCY SORAYA MURILLO GARZON  - PENDIENTE X PAGAR</t>
  </si>
  <si>
    <t>158 GUAMO</t>
  </si>
  <si>
    <t>EPMSC MONIQUIRA</t>
  </si>
  <si>
    <t>EPMSC-MC-23-2019-MOQ</t>
  </si>
  <si>
    <t>MINIMA CUATIA</t>
  </si>
  <si>
    <t xml:space="preserve">EDIXON YIMER HERNANDEZ </t>
  </si>
  <si>
    <t>A-02-02-02-008</t>
  </si>
  <si>
    <t>gimerhernandez@gmail.com.co</t>
  </si>
  <si>
    <t>EPMSC-MC-023-2019-MOQ</t>
  </si>
  <si>
    <t>https://www.secop.gov.co/CO1BusinessLine/Tendering/BuyerDossierWorkspace/Index</t>
  </si>
  <si>
    <t>EPMSC-MC-24-2019-MOQ</t>
  </si>
  <si>
    <t>CONTRATAR  ELEMENTOS PARA PELUQUERIA DE LA PPL EN LA CARCEL Y PENITENCIARIA DE MEDIA SEGUIRDAD DE MONIQUIRA.</t>
  </si>
  <si>
    <t>EPMSC-MC-024-2019-MOQ</t>
  </si>
  <si>
    <t>ESTUDIOS PREVIOS PARA CONTRATAR EL SERVICIO DE MANTENIMIENTO Y REPARACION A TODO COSTO DEL TALLER DE MADERAS DE LA CARCEL Y PENITENCIARIA DE MEDIA SEGURIDAD DE MONIQUIRA – BOYACÁ.</t>
  </si>
  <si>
    <t>020-2019</t>
  </si>
  <si>
    <t>CANACOM LTDA.</t>
  </si>
  <si>
    <t>SUMCONTRATAR EL SUMINISTRO A PRECIOS UNITARIOS DE COMBUSTIBLE (GASOLINA CORRIENTE - ACPM) NECESARIOS PARA EL FUNCIONAMIENTO DEL PARQUE AUTOMOTOR DEL ESTABLECIMIENTO PENITENCIARIO LAS HELICONIAS DE FLORENCIA – CAQUETÁ.</t>
  </si>
  <si>
    <t>15,000,000</t>
  </si>
  <si>
    <t>auxiliareds@hotmail.com</t>
  </si>
  <si>
    <t>157-020/2019</t>
  </si>
  <si>
    <t>https://community.secop.gov.co/Public/Tendering/ContractNoticePhases/View?PPI=CO1.PPI.4661424&amp;isFromPublicArea=True&amp;isModal=False</t>
  </si>
  <si>
    <t>157 HELICONIAS</t>
  </si>
  <si>
    <t>142-EPMSC-PITALITO</t>
  </si>
  <si>
    <t>MC-142-028-19</t>
  </si>
  <si>
    <t>VASAE SAS</t>
  </si>
  <si>
    <t>ADQUISICION DE ELEMENTOS DE SEGURIDAD INDUSTRIAL PARA EL PROYECTO PRODUCTIVO PANADERÍA, ASADERO Y AVICULTURA DEL ESTABLECIMIENTO PENITENCIARIO Y CARCELARIO DE PITALITO (HUILA) DEL INPEC</t>
  </si>
  <si>
    <t>A-05-01-01-003 - Otros Bienes Transportables</t>
  </si>
  <si>
    <t>vasaessas@gmail.com</t>
  </si>
  <si>
    <t>EPMSC-PIT-MC-032-2019</t>
  </si>
  <si>
    <t>https://community.secop.gov.co/Public/Tendering/ContractNoticePhases/View?PPI=CO1.PPI.4423759&amp;isFromPublicArea=True&amp;isModal=False</t>
  </si>
  <si>
    <t>MC-142-029-19</t>
  </si>
  <si>
    <t>CENTRAL DE SUMINISTROS LTDA</t>
  </si>
  <si>
    <t>ADQUISICIÓN DE ELEMENTOS DESTINADOS PARA LA IMPLEMENTACIÓN Y DESARROLLO DEL SISTEMA INTEGRAL DE TRATAMIENTO PROGRESIVO PENITENCIARIO</t>
  </si>
  <si>
    <t>A-03-03-01-018 - Implementacion y Desarrollo del Sistema Integral de Tratamiento</t>
  </si>
  <si>
    <t>gerencia@centraldesuministros.com</t>
  </si>
  <si>
    <t>Nacion</t>
  </si>
  <si>
    <t>EPMSC-PIT-MC-033-2019</t>
  </si>
  <si>
    <t>https://community.secop.gov.co/Public/Tendering/ContractNoticePhases/View?PPI=CO1.PPI.4527171&amp;isFromPublicArea=True&amp;isModal=False</t>
  </si>
  <si>
    <t>MC-142-030-19</t>
  </si>
  <si>
    <t>B Y G SISTEMAS / Hermes Mauricio Bravo Ramirez</t>
  </si>
  <si>
    <t>CONTRATAR LA ADQUISICION DE IMPRESORAS Y ARCHIVADORES CON DESTINO AL EXPENDIO DEL ESTABLECIMIENTO PENITENCIARIO DE MEDIANA SEGURIDAD Y CARCELARIO DE PITALITO</t>
  </si>
  <si>
    <t>A-05-01-01-004 - Productos Metalicos, Maquinaria y Equipo</t>
  </si>
  <si>
    <t>gerencia@bygsistemas.com</t>
  </si>
  <si>
    <t>EPMSC-PIT-MC-035-2019</t>
  </si>
  <si>
    <t>https://community.secop.gov.co/Public/Tendering/ContractNoticePhases/View?PPI=CO1.PPI.4617256&amp;isFromPublicArea=True&amp;isModal=False</t>
  </si>
  <si>
    <t>MC-142-031-19</t>
  </si>
  <si>
    <t>ESTACION DE SERVICIOS LAS PALMAS TRES</t>
  </si>
  <si>
    <t>SUMINISTRO DE COMBUSTIBLES (GASOLINA CORRIENTE Y ACPM) ACEITES Y FILTROS NECESARIO PARA EL FUNCIONAMIENTO DE LOS VEHÍCULOS DEL ESTABLECIMIENTO.</t>
  </si>
  <si>
    <t>A-02-02-01-003 - Otros Bienes Transportables</t>
  </si>
  <si>
    <t>Dagobertovargas_01@hotmail.com</t>
  </si>
  <si>
    <t>EPMSC-PIT-MC-036-2019</t>
  </si>
  <si>
    <t>https://community.secop.gov.co/Public/Tendering/ContractNoticePhases/View?PPI=CO1.PPI.4641809&amp;isFromPublicArea=True&amp;isModal=False</t>
  </si>
  <si>
    <t>EPMSC ACACIAS</t>
  </si>
  <si>
    <t>081</t>
  </si>
  <si>
    <t>SOLUCIÓN Y GESTIÓN INTEGRAL SGI SAS</t>
  </si>
  <si>
    <t>CONTRATAR EL SUMINISTRO DE MATERIA PRIMA (LECHE CRUDA) PARA EL PROYECTO PRODUCTIVO LACTEOS DEL EPMSC ACACIAS - INPEC</t>
  </si>
  <si>
    <t xml:space="preserve">A-05-01-01-000 AGRICULTURA, SILVICULTURA Y PRODUCTOS DE LA PESCA </t>
  </si>
  <si>
    <t>solucionygestionintegral2017@gmail.com</t>
  </si>
  <si>
    <t>148-MC-081-2019</t>
  </si>
  <si>
    <t>secop.gov.co/CO1Marketplace/Common/Workarea/Index</t>
  </si>
  <si>
    <t>082</t>
  </si>
  <si>
    <t xml:space="preserve">CARLOS ERNESTO REY AGUILERA </t>
  </si>
  <si>
    <t>CONTRATAR LA ADQUISICIÓN DE MATERIAS PRIMAS E INSUMOS (AZUCAR Y OTROS - PLASTICOS Y OTROS) PARA EL PROYECTO PRODUCTIVO LACTEOS DEL EPMSC ACACIAS - INPEC. GRUPO 1</t>
  </si>
  <si>
    <t>148-MC-082-2019</t>
  </si>
  <si>
    <t>083</t>
  </si>
  <si>
    <t>CONTRATAR LA ADQUISICIÓN DE MATERIAS PRIMAS E INSUMOS (AZUCAR Y OTROS - PLASTICOS Y OTROS) PARA EL PROYECTO PRODUCTIVO LACTEOS DEL EPMSC ACACIAS - INPEC. GRUPO 2</t>
  </si>
  <si>
    <t>084</t>
  </si>
  <si>
    <t>LOPEZ LADINO MILTON ANDRES</t>
  </si>
  <si>
    <t>CONTRATAR LA ADQUISICION DE INSUMOS NECESARIOS PARA LA CONFECCION DE UNIFORMES Y FABRICACION DE CALZADO EN EL EPMSC ACACIAS  CON DESTINO A LA DOTACION DE INTERNOS DE DIFERENTES CENTROS CARCELARIOS DEL INPEC Y LA ADQUISICION DE INSUMOS Y DE ELEMENTOS REQUERIDOS PARA EL DESARROLLO DEL CURSO DE FORMACION TECNICA EN EBANISTERIA, DIRIGIDOS AL PERSONAL PRIVADO DE LA LIBERTAD DEL EPMSC ACACIAS - INPEC</t>
  </si>
  <si>
    <t xml:space="preserve">A-03-03-01-017 ATENCION REHABILITACION AL RECLUSO </t>
  </si>
  <si>
    <t>ANDRES_LADINO @HOTMAIL.COM</t>
  </si>
  <si>
    <t>148-MC-083-2019</t>
  </si>
  <si>
    <t>085</t>
  </si>
  <si>
    <t xml:space="preserve">MOLINO EL LOBO S.A </t>
  </si>
  <si>
    <t>CONTRATAR LA ADQUISICION DE MATERIAS PRIMAS (HARINA) PARA EL PROYECTO PRODUCTIVO PANADERIA DEL EPMSC ACACIAS - INPEC</t>
  </si>
  <si>
    <t>A-05-01-01-002 PRODUCTOS ALIMENTICIOS, BEBIDAS Y TABACO; TEXTILES, PRENDAS DE VESTIR, Y PRODUCTOS DE CUERO</t>
  </si>
  <si>
    <t>MOLINOELLOBO@MOLINOELLOBO.COM.CO</t>
  </si>
  <si>
    <t>148-MC-085-2019</t>
  </si>
  <si>
    <t>086</t>
  </si>
  <si>
    <t>CONTRATAR LA ADQUISICION DE MATERIAS PRIMAS E INSUMOS (ECENCIAS, CARNES, FRUTAS Y OTROS) PARA EL PROYECTO PRODUCTIVO PANADERIA DEL EPMSC ACACIAS - INPEC.</t>
  </si>
  <si>
    <t>148-MC-086-2019</t>
  </si>
  <si>
    <t>087</t>
  </si>
  <si>
    <t>GONZALO MOLANO QUEVEDO</t>
  </si>
  <si>
    <t>CONTRATAR EL SUMINISTRO DE ALIMENTOS (EMPAQUETADOS TIPO SNACKS) PARA VENTA A LOS INTERNOS A TRAVÉS DEL ALMACÉN EXPENDIO DEL EPMSC ACACÍAS - INPEC</t>
  </si>
  <si>
    <t>molanogonzalo23@hotmail.com</t>
  </si>
  <si>
    <t>148-MC-087-2019</t>
  </si>
  <si>
    <t>088</t>
  </si>
  <si>
    <t>SUBASTA INVERSA</t>
  </si>
  <si>
    <t>CONTRATAR EL SUMINISTRO DE ELEMENTOS DE CAMA PARA DOTACION DE LOS INTERNOS DEL EPMSC ACACIAS – INPEC</t>
  </si>
  <si>
    <t>A-03-03-01-017. ATENCIÓN Y REHABILITACIÓN AL RECLUSO. DOTACIÓN DE INTERNOS: COLCHONETAS, SABANAS, SOBRESABANAS, COBIJAS Y ELEMENTOS DE ASEO</t>
  </si>
  <si>
    <t>148-SI-002-2019</t>
  </si>
  <si>
    <t>089</t>
  </si>
  <si>
    <t>CONTRATACION DIRECTA</t>
  </si>
  <si>
    <t>PRESTACION DE SERVICIOS PROFESIONALES</t>
  </si>
  <si>
    <t>DIEGO FERNANDO PULGARIN TORO</t>
  </si>
  <si>
    <t>CONTRATAR LA PRESTACION DE SERVICIOS PROFESIONALES DE UN CONTADOR PUBLICO PARA LAS DIFERENTES ACTIVIDADES PRODUCTIVAS (PROYECTOS PRODUCTIVOS – ALMACEN EXPENDIO) DEL EPMSC ACACIAS - INPEC</t>
  </si>
  <si>
    <t>A-05-01-02-008-002-02 SERVICIOS DE CONTABILIDAD, AUDITORIA Y TENEDURIA DE LIBROS</t>
  </si>
  <si>
    <t>diegofpulgarin@gmail.com</t>
  </si>
  <si>
    <t>148-CD-089-2019</t>
  </si>
  <si>
    <t>EPMSCGIRARDOT</t>
  </si>
  <si>
    <t>035</t>
  </si>
  <si>
    <t>COMPRA</t>
  </si>
  <si>
    <t>DISTRIMAX GIRARDOT</t>
  </si>
  <si>
    <t>COMPRAS DE ELEMENTOS DE VENTILADORES PARA LOS PPL</t>
  </si>
  <si>
    <t>andres.baustitap@hotmail.es</t>
  </si>
  <si>
    <t>epmscgirardot n 035-2019</t>
  </si>
  <si>
    <t>036</t>
  </si>
  <si>
    <t>COMPAÑÍA DE ALIMENTOS SHALOM SAS</t>
  </si>
  <si>
    <t>COMPRA DE CIGARRILLOS PARA LOS PPL</t>
  </si>
  <si>
    <t>shalomcontratos@gmail.com</t>
  </si>
  <si>
    <t>epmscgirardot n 036-2019</t>
  </si>
  <si>
    <t>037</t>
  </si>
  <si>
    <t>MARIA ARACELI LEIVA PERILLA</t>
  </si>
  <si>
    <t>COMPRA DE ELEMENTOS PARA EQUIPOS DE COMPUTO</t>
  </si>
  <si>
    <t>A-02-01-01-004</t>
  </si>
  <si>
    <t>aracelyleiva@hotmail.com</t>
  </si>
  <si>
    <t>epmscgirardot n 037-2019</t>
  </si>
  <si>
    <t>038</t>
  </si>
  <si>
    <t>MANTENIMIENTO</t>
  </si>
  <si>
    <t>MANTENIMIENTO MAQUINARIA Y EQUIPO MICROEMPRESA</t>
  </si>
  <si>
    <t>A-05-01-02-008</t>
  </si>
  <si>
    <t>epmscgirardot n 038-2019</t>
  </si>
  <si>
    <t>039</t>
  </si>
  <si>
    <t>MANTENIMIENTO EXPENDIO Y PANADERIA</t>
  </si>
  <si>
    <t>epmscgirardot n 039-2019</t>
  </si>
  <si>
    <t>CPMS-CHOCONTA</t>
  </si>
  <si>
    <t>117-MC-021-2019</t>
  </si>
  <si>
    <t>MARIA ARACELY LEIVA PERILLA</t>
  </si>
  <si>
    <t xml:space="preserve">ESTUDIOS PREVIOS PARA CONTRATAR EL SUMINISTRO DE MATERIALES Y PRODUCTOS DE PELUQUERIA, Y MATERIAL PUBLICITARIO; PARA EL FUNCIONAMIENTO DE LA PELUQUERIA  DEL  CPMSCHOCONTA                                                            </t>
  </si>
  <si>
    <t>$4,081,500</t>
  </si>
  <si>
    <t>A-3-3-1-17</t>
  </si>
  <si>
    <t>aracelyleiva@Hotmail.com</t>
  </si>
  <si>
    <t>https://community.secop.gov.co/Public/Tendering/OpportunityDetail/Index?noticeUID=CO1.NTC.940842&amp;isFromPublicArea=True&amp;isModal=False</t>
  </si>
  <si>
    <t>EPC YOPAL -153</t>
  </si>
  <si>
    <t>COMUNICACIÓN DE OFERTA No. 043  DE 2019</t>
  </si>
  <si>
    <t xml:space="preserve">ALIANZA ESTRATEGICA OUTSOURCING Y SUMINISTROS S.A.S </t>
  </si>
  <si>
    <t>CONTRATAR EL SUMINISTRO DE ELEMENTOS DE PAPELERIA, UTILES DE OFICINA, y  ELEMENTOS DE ASEO  PARA EL NORMAL FUNCIONAMIENTO DE LOS PROYECTOS PRODUCTIVOS  DEL ESTABLECIMIENTO PENITENCIARIO Y CARCELARIO DE YOPAL – INPEC</t>
  </si>
  <si>
    <t>A-05-01-01-003  OTROS  BIENES  TRANSPORTABLES (EXCEPTO PRODUCTOS METALICOS, MAQUINARIA Y EQUIPO</t>
  </si>
  <si>
    <t>comercial@alianzaestrategicasas.com</t>
  </si>
  <si>
    <t>EPC.YOP-MC-044-2019</t>
  </si>
  <si>
    <t>https://community.secop.gov.co/Public/Tendering/ContractNoticePhases/View?PPI=CO1.PPI.4495243&amp;isFromPublicArea=True&amp;isModal=False</t>
  </si>
  <si>
    <t>COMUNICACIÓN DE OFERTA No. 044  DE 2019</t>
  </si>
  <si>
    <t>CONVIL  SOLUCIONES SAS</t>
  </si>
  <si>
    <t>CONTRATAR LA ADQUISICION  ELEMENTOS Y ACCESORIOS DE SEGURIDAD INDUSTRIAL  PARA EL PERSONAL PRIVADO DE LA LIBERTAD QUE LABORAN EN LOS PROYECTOS PRODUCTIVOS DEL ESTABLECIMIENTO PENITENCIARIO Y CARCELARIO DE YOPAL CASANARE</t>
  </si>
  <si>
    <t>2019/0/09</t>
  </si>
  <si>
    <t>gerenciaconvil@gmail.com</t>
  </si>
  <si>
    <t>EPC.YOP-MC-045-2019</t>
  </si>
  <si>
    <t>https://community.secop.gov.co/Public/Tendering/ContractNoticePhases/View?PPI=CO1.PPI.4538678&amp;isFromPublicArea=True&amp;isModal=False</t>
  </si>
  <si>
    <t>COMUNICACIÓN DE OFERTA No. 045  DE 2019</t>
  </si>
  <si>
    <t xml:space="preserve">LAURA   MARCELA  GALLARDO </t>
  </si>
  <si>
    <t>CONTRATAR EL SUMINISTRO DE MATERIA PRIMA  CARNICOS, MOJARRA Y POLLO  Y VEGETALES FRESCOS  PARA EL PROYECTO PRODUCTIVO ASADERO PARA COMERCIALIZAR LOS DIAS DE VISITA PARA EL PERSONAL PRIVADO DE LA LIBERTAD DEL ESTABLECIMIENTO PENITENCIARIO Y CARCELARIO DE YOPAL ( Según resolución  03741  del 11  septiembre 2019).</t>
  </si>
  <si>
    <t>A-05-01-01-002   PRODUCTOS  ALIMENTICIOS BEBIDAS Y TABACO, TEXTILES, PRENDAS DE VESTIR  Y PRODUCTOS DE CUERO</t>
  </si>
  <si>
    <t>Lauritamgallardo1330@hotmail.es</t>
  </si>
  <si>
    <t>EPC.YOP-MC-047-2019</t>
  </si>
  <si>
    <t>https://community.secop.gov.co/Public/Tendering/ContractNoticePhases/View?PPI=CO1.PPI.4630934&amp;isFromPublicArea=True&amp;isModal=False</t>
  </si>
  <si>
    <t>COMUNICACIÓN DE OFERTA No. 046  DE 2019</t>
  </si>
  <si>
    <t>FERRECONSTRUCCIONES  LA ESCUADRA LTDA</t>
  </si>
  <si>
    <t>CONTRATAR MATERIALES DE FERRETERIA Y ELEMENTOS  PARA EL MANTENIMIENTO DE LAS REDES HIDROSANITARIAS  DE LOS PABELOONES  Y MATERIALES  PARA ADECUACION Y LIMPIEZA  DE LOS PABELLONES DE LA  COMUNIDAD TERAPEUTICA   DEL ESTABLECIMIENTO PENITENCIARIO Y CARCELARIO DE YOPAL – CASANARE”.</t>
  </si>
  <si>
    <t xml:space="preserve">A-3-5-3-6  ATENCION  REHABILITAION AL RECLUSO </t>
  </si>
  <si>
    <t>Ferretería _laescuadra@hotmail.com</t>
  </si>
  <si>
    <t>EPC.YOP-MC-046-2019.</t>
  </si>
  <si>
    <t>https://community.secop.gov.co/Public/Tendering/ContractNoticePhases/View?PPI=CO1.PPI.4609542&amp;isFromPublicArea=True&amp;isModal=False</t>
  </si>
  <si>
    <t>COMUNICACIÓN DE OFERTA No. 048  DE 2019</t>
  </si>
  <si>
    <t xml:space="preserve">GLADYS COLMENAREZ  </t>
  </si>
  <si>
    <t>CONTRATAR LA ADQUISICION DE EQUIPOS,  PARA HABILITAR LAS AREAS DE USO COMUN DE LAS PERSONAS PRIVADAS DE LA LIBERTAD, SUMINISTROS DE PAPELERIA y  ELEMENTOS DE  RECREACION   PARA  EL FORTALECIMIENTO DE LOS PROGRAMAS   DE REHABILITACION AL RECLUSO (COMUNIDAD TERAPEUTICA)  DEL PERSONAL PRIVADO DE LA LIBERTAD DEL ESTABLECIMIENTO PENITENCIARIO Y CARCELARIO DE YOPAL</t>
  </si>
  <si>
    <t>A-05-01-01-03  OTROS BIENES  TRANSPORTABLES (EXCEPTO PRODUCTOS METALICOS, MAQUINARIA Y EQUIPO)  Y   A-03-03-01-017 ATENCION Y REHABILITACION AL RECCLUSO</t>
  </si>
  <si>
    <t>comercialgcg@hotmail.com</t>
  </si>
  <si>
    <t>EPC.YOP-MC-049-2019</t>
  </si>
  <si>
    <t>https://community.secop.gov.co/Public/Tendering/ContractNoticePhases/View?PPI=CO1.PPI.4692068&amp;isFromPublicArea=True&amp;isModal=False</t>
  </si>
  <si>
    <t xml:space="preserve">-05-01-01-003  OTROS   BIENES  TRNSPORTABLES ( EXCEPTO  PRODUCTOS  METALICOS,  MAQUINARIA  Y EQUIPO - SEGURIDAD INDUSTRIAL  </t>
  </si>
  <si>
    <t>https://community.secop.gov.co/Public/Tendering/ContractNoticePhases/View?PPI=CO1.PPI.4577565&amp;isFromPublicArea=True&amp;isModal=False</t>
  </si>
  <si>
    <t>https://community.secop.gov.co/Public/Tendering/ContractNoticePhases/View?PPI=CO1.PPI.4618137&amp;isFromPublicArea=True&amp;isModal=False</t>
  </si>
  <si>
    <t>https://community.secop.gov.co/Public/Tendering/ContractNoticePhases/View?PPI=CO1.PPI.4630789&amp;isFromPublicArea=True&amp;isModal=False</t>
  </si>
  <si>
    <t>https://community.secop.gov.co/Public/Tendering/ContractNoticePhases/View?PPI=CO1.PPI.4735150&amp;isFromPublicArea=True&amp;isModal=False</t>
  </si>
  <si>
    <t>https://community.secop.gov.co/Public/Tendering/ContractNoticePhases/View?PPI=CO1.PPI.4741628&amp;isFromPublicArea=True&amp;isModal=False</t>
  </si>
  <si>
    <t>https://community.secop.gov.co/Public/Tendering/ContractNoticePhases/View?PPI=CO1.PPI.4521736&amp;isFromPublicArea=True&amp;isModal=False</t>
  </si>
  <si>
    <t>https://community.secop.gov.co/Public/Tendering/ContractNoticePhases/View?PPI=CO1.PPI.4530971&amp;isFromPublicArea=True&amp;isModal=False</t>
  </si>
  <si>
    <t>PANAMERICANA LIBRERÍA Y PAPELERÍA S.A.</t>
  </si>
  <si>
    <t>july.mendez@panamericana.com.co</t>
  </si>
  <si>
    <t>TVEC</t>
  </si>
  <si>
    <t>SELECCIÓN ABREVIADA</t>
  </si>
  <si>
    <t>lorena.galeano@makro.com.co</t>
  </si>
  <si>
    <t>113-COMEB</t>
  </si>
  <si>
    <t>048 DE 2019</t>
  </si>
  <si>
    <t>FEC SUMINISTROS Y SERVICIOS S.A.S.</t>
  </si>
  <si>
    <t>Contratar la adquisición de elementos de dotación y seguridad industrial para el personal de internos de los proyectos productivos de agrícola, pecuarias menores y mayoresdelComplejo Carcelario y Penitenciario Metropolitano de Bogotá COMEB.</t>
  </si>
  <si>
    <t>113-MC-034-2019</t>
  </si>
  <si>
    <t xml:space="preserve">https://community.secop.gov.co/Public/Tendering/ContractNoticePhases/View?PPI=CO1.PPI.4385689&amp;isFromPublicArea=True&amp;isModal=False </t>
  </si>
  <si>
    <t>049 DE 2019</t>
  </si>
  <si>
    <t>DECAMPO S.A.S</t>
  </si>
  <si>
    <t>diana.ortiz@gonbodecampo.com</t>
  </si>
  <si>
    <t>https://community.secop.gov.co/Public/Tendering/ContractNoticePhases/View?PPI=CO1.PPI.4436761&amp;isFromPublicArea=True&amp;isModal=False</t>
  </si>
  <si>
    <t>050 DE 2019</t>
  </si>
  <si>
    <t>C&amp;P LICITACIONES Y CONSULTORIA SAS</t>
  </si>
  <si>
    <t>Contratar la adquisición de elementos de dotación y seguridad industrial para las personas privadas de la libertad del proyecto productivo panadería del Complejo Carcelario y Penitenciario Metropolitano de Bogotá COMEB.</t>
  </si>
  <si>
    <t>licitorias@gmail.com</t>
  </si>
  <si>
    <t>113-MC-035-2019</t>
  </si>
  <si>
    <t>https://community.secop.gov.co/Public/Tendering/ContractNoticePhases/View?PPI=CO1.PPI.4437180&amp;isFromPublicArea=True&amp;isModal=False</t>
  </si>
  <si>
    <t>051 DE 2019</t>
  </si>
  <si>
    <t>C.I. INVERSIONES INTERNEXCO S.A.S</t>
  </si>
  <si>
    <t>contacto@internexco.com.co</t>
  </si>
  <si>
    <t>https://community.secop.gov.co/Public/Tendering/ContractNoticePhases/View?PPI=CO1.PPI.4447454&amp;isFromPublicArea=True&amp;isModal=False</t>
  </si>
  <si>
    <t>052 DE 2019</t>
  </si>
  <si>
    <t>VENTAS Y MARCAS S.A.S</t>
  </si>
  <si>
    <t>Contratar el suministro de productos de aseo para la comercialización a través del almacén expendio del complejo carcelario y penitenciario metropolitano de bogota comeb</t>
  </si>
  <si>
    <t>licitaciones1@ventasymarcas.com</t>
  </si>
  <si>
    <t>113-SI-010-2019</t>
  </si>
  <si>
    <t>https://community.secop.gov.co/Public/Tendering/ContractNoticePhases/View?PPI=CO1.PPI.4268297&amp;isFromPublicArea=True&amp;isModal=False</t>
  </si>
  <si>
    <t>053 DE 2019</t>
  </si>
  <si>
    <t>MATERIALES Y SUMINISTROS BEPE S.A.S</t>
  </si>
  <si>
    <t>Contratar el suministro de maderas para la comercialización a través del almacén expendio del Complejo Carcelario y Penitenciario Metropolitano de Bogotá COMEB.</t>
  </si>
  <si>
    <t xml:space="preserve"> bepe_sas@yahoo.es</t>
  </si>
  <si>
    <t>113-MC-036-2019</t>
  </si>
  <si>
    <t>https://community.secop.gov.co/Public/Tendering/ContractNoticePhases/View?PPI=CO1.PPI.4489805&amp;isFromPublicArea=True&amp;isModal=False</t>
  </si>
  <si>
    <t>054 DE 2019</t>
  </si>
  <si>
    <t>CORDENYLON S.A.S</t>
  </si>
  <si>
    <t>Para contratar el suministro de hilos para la comercialización a través del almacén expendio del Complejo Carcelario y Penitenciario Metropolitano de Bogotá COMEB.</t>
  </si>
  <si>
    <t>info@cordenylon.com</t>
  </si>
  <si>
    <t>113-MC-037-2019</t>
  </si>
  <si>
    <t>055 DE 2019</t>
  </si>
  <si>
    <t>FEC SUMINISTROS Y SERVICIOS S.A.S</t>
  </si>
  <si>
    <t>Contratar la adquisición de insumos para la fabricación de uniformes del programa taller de autoabastecimiento del Complejo Carcelario y Penitenciario Metropolitano de Bogotá (COMEB).</t>
  </si>
  <si>
    <t xml:space="preserve"> fecsuministrosyservicios@gmail.com</t>
  </si>
  <si>
    <t>113-MC-038-2019</t>
  </si>
  <si>
    <t>CENCOSUD COLOMBIA S.A.</t>
  </si>
  <si>
    <t>Contratar la adquisición de sillas y mesas plásticas necesarias para las actividades de capacitación, culturales, recreativas en beneficio del PPL del Complejo Carcelario y Penitenciario Metropolitano de Bogotá COMEB</t>
  </si>
  <si>
    <t>hector.cifuentestrujillo@cencosud.com.co</t>
  </si>
  <si>
    <t>Contratar la adquisición Materia Prima, necesarios para la elaboración de los productos del proyecto productivo panadería del Complejo Carcelario y Penitenciario Metropolitano de Bogotá (COMEB).</t>
  </si>
  <si>
    <t>Contratar la adquisición de elementos de seguridad industrial e higiene, elementos de papelería, aseo y suministros para el proyecto productivo plan ambiental del COMEB</t>
  </si>
  <si>
    <t>Falabella de Colombia S.A.</t>
  </si>
  <si>
    <t>Contratar la adquisición de equipos y elementos para el funcionamiento del proyecto productivo almacén expendio del Complejo Carcelario y Penitenciario Metropolitano de Bogotá COMEB.</t>
  </si>
  <si>
    <t>sabautista@falabella.com.co</t>
  </si>
  <si>
    <t>Contratar la adquisición de elementos de seguridad industrial e higiene, elementos de papelería, aseo y suministros del Complejo Carcelario y Penitenciario Metropolitano de Bogotá COMEB.</t>
  </si>
  <si>
    <t>Contratar la adquisición de equipos y herramientas necesarios para mejorar las actividades operacionales y administrativas del proyecto productivo plan ambiental del Complejo Carcelario y Penitenciario Metropolitano de Bogotá COMEB</t>
  </si>
  <si>
    <t>Contratar la adquisición de equipos y herramientas necesarios para mejorar las actividades operacionales y administrativas del proyecto productivo plan ambiental del Complejo Carcelario y Penitenciario Metropolitano de Bogotá COMEB.</t>
  </si>
  <si>
    <t>Contratar el suministro de productos de papelería y demás para la operación del almacén expendio del Complejo Carcelario y Penitenciario Metropolitano de Bogotá COMEB</t>
  </si>
  <si>
    <t>Contratar la adquisición de cartuchos plotter EPSON Stylus PRO 7880 del proyecto productivo artes gráficas del Complejo Carcelario y Penitenciario Metropolitano de Bogotá COMEB.</t>
  </si>
  <si>
    <t>Contratar la adquisición de elementos de cama (sabanas) para las personas privadas de la libertad que llegan en calidad de altas al COMEB, con el fin de dar cumplimiento a la entrega de elementos de dotación.</t>
  </si>
  <si>
    <t>Contratar la adquisición de elementos de aseo personal (kit de aseo) para las personas privadas de la libertad que llegan en alta al COMEB</t>
  </si>
  <si>
    <t>Contratar la adquisición de elementos necesarios para la ejecución de los programas transversales de atención y procesos de inducción a la PPL del COMEB.</t>
  </si>
  <si>
    <t>Contratar la adquisición de camillas, botiquines y elementos para la dotación de botiquines zonas comunes de la PPL del COMEB.</t>
  </si>
  <si>
    <t>Contratar la adquisición de elementos de papelería para la ejecución de los programas transversales de atención y procesos de inducción a la PPL del COMEB.</t>
  </si>
  <si>
    <t>DISTRACOM</t>
  </si>
  <si>
    <t xml:space="preserve">SUMINSITTRO DE COMBUSTIBLES APRA LOS VEHICULOS, PLATA ELECTRICA Y GUADAÑAS DEL EP LA ESPERANZA DE GUADUAS CUNDINAMARCA </t>
  </si>
  <si>
    <t>distracomrioguali@distracom.com.co</t>
  </si>
  <si>
    <t>IPMC-039</t>
  </si>
  <si>
    <t>https://www.secop.gov.co/CO1BusinessLine/Tendering/BuyerWorkArea/Index?docUniqueIdentifier=CO1.BDOS.943820&amp;prevCtxUrl=https%3a%2f%2fwww.secop.gov.co%2fCO1BusinessLine%2fTendering%2fBuyerDossierWorkspace%2fIndex%3ffilteringState%3d1%26sortingState%3dLastModifiedDESC%26showAdvancedSearch%3dFalse%26showAdvancedSearchFields%3dFalse%26folderCode%3dALL%26selectedDossier%3dCO1.BDOS.943820%26selectedRequest%3dCO1.REQ.977721%26&amp;prevCtxLbl=Procesos+de+la+Entidad+Estatal</t>
  </si>
  <si>
    <t>EN EJECUCION</t>
  </si>
  <si>
    <t xml:space="preserve">NATALIA BERNAL GOMEZ/DISTRIBUCIONES &amp;SOLUCIONES INTEGRALES S.A.S </t>
  </si>
  <si>
    <t>ADQUISICION DE ELEMENTOS PARA EL FORTALECIMIENTO DE PROGRAMAS DE CULTURA DEL EP LA ESPERANZA DE GUDUAS CUNDINAMARCA</t>
  </si>
  <si>
    <t>comercial@distribucionesysolucionesi.com</t>
  </si>
  <si>
    <t>IMPC-038</t>
  </si>
  <si>
    <t>https://www.secop.gov.co/CO1BusinessLine/Tendering/BuyerWorkArea/Index?docUniqueIdentifier=CO1.BDOS.943603&amp;prevCtxUrl=https%3a%2f%2fwww.secop.gov.co%2fCO1BusinessLine%2fTendering%2fBuyerDossierWorkspace%2fIndex%3ffilteringState%3d1%26sortingState%3dLastModifiedDESC%26showAdvancedSearch%3dFalse%26showAdvancedSearchFields%3dFalse%26folderCode%3dALL%26selectedDossier%3dCO1.BDOS.943603%26selectedRequest%3dCO1.REQ.978005%26&amp;prevCtxLbl=Procesos+de+la+Entidad+Estatal</t>
  </si>
  <si>
    <t>040</t>
  </si>
  <si>
    <t>WILSON OSVALDO VIJA CASTEBLANCO/INDUSTRIAS SHA&amp;SA S.A.S.</t>
  </si>
  <si>
    <t>ADQUISICION DE ELEMENTOS PARA EL FORTALECIMIENTO DE PROGRAMAS DEL DEPORTE Y RECREACION DEL EP LA ESPERANZA DE GUADUAS</t>
  </si>
  <si>
    <t>industriasshaysa@gmail.com</t>
  </si>
  <si>
    <t>IMPC-040</t>
  </si>
  <si>
    <t>https://www.secop.gov.co/CO1BusinessLine/Tendering/BuyerWorkArea/Index?docUniqueIdentifier=CO1.BDOS.948103&amp;prevCtxUrl=https%3a%2f%2fwww.secop.gov.co%2fCO1BusinessLine%2fTendering%2fBuyerDossierWorkspace%2fIndex%3ffilteringState%3d1%26sortingState%3dLastModifiedDESC%26showAdvancedSearch%3dFalse%26showAdvancedSearchFields%3dFalse%26folderCode%3dALL%26selectedDossier%3dCO1.BDOS.948103%26selectedRequest%3dCO1.REQ.982708%26&amp;prevCtxLbl=Procesos+de+la+Entidad+Estatal</t>
  </si>
  <si>
    <t>156 GUADUAS</t>
  </si>
  <si>
    <t>CPMSC CHIQUINQUIRA</t>
  </si>
  <si>
    <t>MC-104-43-2019</t>
  </si>
  <si>
    <t>PIMO IEM INGENIERIA Y MANTENIMIENTO S.A.S.</t>
  </si>
  <si>
    <t>CONTRATAR LA COMPRA DE UNA VITRINA Y UN STAND MOVIL PARA FORTALECIMIENTO DEL PUNTO DE VENTA LIBERA DE LA CARCEL Y PENITENCIERIA DE MEDIA SEGURIDAD DE CHIQUINQUIRA.</t>
  </si>
  <si>
    <t>paulo.carvajal@proveer.com.co</t>
  </si>
  <si>
    <t>https://www.secop.gov.co/CO1ContractsManagement/Tendering/ProcurementContractEdit/View?docUniqueIdentifier=CO1.PCCNTR.1140542&amp;prevCtxUrl=https%3a%2f%2fwww.secop.gov.co%3a443%2fCO1ContractsManagement%2fTendering%2fProcurementContractManagement%2fIndex&amp;prevCtxLbl=Contratos+</t>
  </si>
  <si>
    <t>MC-104-45-2019</t>
  </si>
  <si>
    <t>LA RECETTA – SOLUCIONES GASTRONOMICAS INTEGRADAS S.A.S</t>
  </si>
  <si>
    <t>CONTRATAR EL SUMINISTRO DE PRODUCTOS ALIMENTOS PROCESADOS PARA LA COMERCIALIZACIÓN EN EL ALMACEN EXPENDIO DE LA CARCEL Y PENITENCIARIA DE MEDIA SEGURIDAD CHIQUINQUIRA</t>
  </si>
  <si>
    <t>correspondenciasnch.domesa@serviciosnutresa.com</t>
  </si>
  <si>
    <t>www.secop.gov.co/CO1ContractsManagement/Tendering/ProcurementContractEdit/View?docUniqueIdentifier=CO1.PCCNTR.1142015&amp;prevCtxUrl=https%3a%2f%2fwww.secop.gov.co%2fCO1ContractsManagement%2fTendering%2fProcurementContractManagement%2fIndex&amp;prevCtxLbl=Contratos+</t>
  </si>
  <si>
    <t>MC-104-46-2019</t>
  </si>
  <si>
    <t>PROVEER INSTITUCIONAL S.A.S.</t>
  </si>
  <si>
    <t>CONTRATAR EL SUMINISTRO DE PRODUCTOS MISCELANEOS PARA LA COMERCIALIZACIÓN EN EL ALMACEN EXPENDIO DE LA CARCEL Y PENITENCIARIA DE MEDIA SEGURIDAD CHIQUINQUIRA</t>
  </si>
  <si>
    <t>A-03-03-01-018</t>
  </si>
  <si>
    <t>centralsuministros@hotmail.com</t>
  </si>
  <si>
    <t>CO1ContractsManagement/Tendering/ProcurementContractEdit/View?docUniqueIdentifier=CO1.PCCNTR.1150025&amp;prevCtxUrl=https%3a%2f%2fwww.secop.gov.co%2fCO1ContractsManagement%2fTendering%2fProcurementContractManagement%2fIndex&amp;prevCtxLbl=Contratos+</t>
  </si>
  <si>
    <t>MC-104-47-2019</t>
  </si>
  <si>
    <t>SOCIEDAD DE COMERCIALIZACION INERNACIONAL ANDINA DE EQUIPOS, SUMINISTROS Y SERVICIOS SAS CI ANDIEQUIP SAS – EN REORGANIZACION</t>
  </si>
  <si>
    <t>CONTRATAR EL SERVICIO DE MANTENIMIENTO Y REPARACION DE MAQUINARIA DEL TALLER DE MADERAS DE LA CARCEL Y PENITENCIERIA DE MEDIA SEGURIDAD DE CHIQUINQUIRA</t>
  </si>
  <si>
    <t>andiequip@gmail.com</t>
  </si>
  <si>
    <t>www.secop.gov.co/CO1ContractsManagement/Tendering/ProcurementContractEdit/View?docUniqueIdentifier=CO1.PCCNTR.1150025&amp;prevCtxUrl=https%3a%2f%2fwww.secop.gov.co%2fCO1ContractsManagement%2fTendering%2fProcurementContractManagement%2fIndex&amp;prevCtxLbl=Contratos+</t>
  </si>
  <si>
    <t>MC-104-48-2019</t>
  </si>
  <si>
    <t>BRYSA S.A.S.</t>
  </si>
  <si>
    <t>CONTRATAR EL SUMINISTRO DE PRODUCTOS DE TABACO, PARA LA COMERCIALIZACIÓN EN EL ALMACEN EXPENDIO DE LA CARCEL Y PENITENCIARIA DE MEDIA SEGURIDAD CHIQUINQUIRA</t>
  </si>
  <si>
    <t>wdominguez@brysa.net</t>
  </si>
  <si>
    <t>www.secop.gov.co/CO1ContractsManagement/Tendering/ProcurementContractEdit/View?docUniqueIdentifier=CO1.PCCNTR.1150026&amp;prevCtxUrl=https%3a%2f%2fwww.secop.gov.co%2fCO1ContractsManagement%2fTendering%2fProcurementContractManagement%2fIndex&amp;prevCtxLbl=Contratos+</t>
  </si>
  <si>
    <t>MC-104-49-2019</t>
  </si>
  <si>
    <t>TODO ASEO S.A.S.</t>
  </si>
  <si>
    <t>CONTRATAR EL SUMINISTRO DE PRODUCTOS DE VIVERES Y RANCHO PARA LA COMERCIALIZACIÓN EN EL ALMACEN EXPENDIO DE LA CARCEL Y PENITENCIARIA DE MEDIA SEGURIDAD CHIQUINQUIRA</t>
  </si>
  <si>
    <t>todoaseo@todoaseoltda.com</t>
  </si>
  <si>
    <t>www.secop.gov.co/CO1ContractsManagement/Tendering/ProcurementContractEdit/View?docUniqueIdentifier=CO1.PCCNTR.1163423&amp;prevCtxUrl=https%3a%2f%2fwww.secop.gov.co%3a443%2fCO1ContractsManagement%2fTendering%2fProcurementContractManagement%2fIndex&amp;prevCtxLbl=Contratos+</t>
  </si>
  <si>
    <t>MC-104-51-2019</t>
  </si>
  <si>
    <t>PROVEER ISTITUCIONAL S.A.S</t>
  </si>
  <si>
    <t>CONTRATAR EL SUMINISTRO DE PRODUCTOS ALIMENTICIOS – PASABOCAS PARA LA COMERCIALIZACIÓN EN EL ALMACEN EXPENDIO DE LA CARCEL Y PENITENCIARIA DE MEDIA SEGURIDAD CHIQUINQUIRA</t>
  </si>
  <si>
    <t>Paulo.carvajal@proveer.com.co</t>
  </si>
  <si>
    <t>www.secop.gov.co/CO1ContractsManagement/Tendering/ProcurementContractEdit/View?docUniqueIdentifier=CO1.PCCNTR.1163020&amp;prevCtxUrl=https%3a%2f%2fwww.secop.gov.co%3a443%2fCO1ContractsManagement%2fTendering%2fProcurementContractManagement%2fIndex&amp;prevCtxLbl=Contratos+</t>
  </si>
  <si>
    <t>MIC 026-2019</t>
  </si>
  <si>
    <t>SUMINISTRO Y MANTENIMIENTO</t>
  </si>
  <si>
    <t>JOSE JULIAN TORRES</t>
  </si>
  <si>
    <t xml:space="preserve">CONTRATAR LA “ADQUISICION DE CIGARRILLOS Y ENCENDEDORES PARA EL EXPENDIO DE EPMSC DE ZIPAQUIRA PARA EL CUARTO TRIMESTRE DE 2019. </t>
  </si>
  <si>
    <t xml:space="preserve">jjtorresventas@gmail.com </t>
  </si>
  <si>
    <t>MIC 027-2019</t>
  </si>
  <si>
    <t>SUMINISTROS SAN MIGUEL SAS</t>
  </si>
  <si>
    <t xml:space="preserve">suministrossanmiguel2015@gmail.com </t>
  </si>
  <si>
    <t>MIC 028-2019</t>
  </si>
  <si>
    <t xml:space="preserve">JB IMPORTADORA Y COMERCIALIZADORA SAS </t>
  </si>
  <si>
    <t xml:space="preserve">A-05-01-01-002  </t>
  </si>
  <si>
    <t>JB@JBICSAS.COM</t>
  </si>
  <si>
    <t xml:space="preserve">CONTRATAR  EL SUMINISTRO DE ELEMENTOS DE ASEO PARA EL ESTABLECIMEINTO PENITENCIARIO DE MEDIANA SEGURIDAD Y CARCELARIO DE ZIPAQUIRA </t>
  </si>
  <si>
    <t>128 ZIPAQUIRA</t>
  </si>
  <si>
    <t>CPMS TUNJA</t>
  </si>
  <si>
    <t>033-2019</t>
  </si>
  <si>
    <t>SUPRISA SAS</t>
  </si>
  <si>
    <t>Contratar el suministro de materia prima para la elaboración de productos  de panadería de la CPMS de Tunja.</t>
  </si>
  <si>
    <t>Atencion Rehabilitacion al recluso</t>
  </si>
  <si>
    <t>marcela.ortiz@suprisa.co,com</t>
  </si>
  <si>
    <t>149-MC-033-2019</t>
  </si>
  <si>
    <t>https://community.secop.gov.co/Public/Tendering/ContractNoticePhases/View?PPI=CO1.PPI.4579815&amp;isFromPublicArea=True&amp;isModal=False</t>
  </si>
  <si>
    <t>034-2019</t>
  </si>
  <si>
    <t>ARACELY LEIVA PERILLA</t>
  </si>
  <si>
    <t>Adquisición de elementos para cumplir los objetivos misionales de atención social y tratamiento penitenciario de la Cárcel Penitenciaria de Media Seguridad de Tunja.</t>
  </si>
  <si>
    <t>Otros bienes transportables excepto metalicos y maquinaria</t>
  </si>
  <si>
    <t>149-MC-034-2019</t>
  </si>
  <si>
    <t>https://community.secop.gov.co/Public/Tendering/ContractNoticePhases/View?PPI=CO1.PPI.4646623&amp;isFromPublicArea=True&amp;isModal=False</t>
  </si>
  <si>
    <t>EPMSC CAQUEZA</t>
  </si>
  <si>
    <t>CAQUEZA MC-013-2019</t>
  </si>
  <si>
    <t>JESSICA ELIANA GUTIERREZ MORENO</t>
  </si>
  <si>
    <t>CONTRATAR EL SUMINISTRO DE ELEMENTOS DE APOYO PARA LA IMPLEMENTACION Y DESARROLLO DEL SISTEMA INTEGRAL DE TRATAMIENTO PROGRESIVO PENITENCIARIO DEL ESTABLECIMIENTO PENITENCIARIO DE MEDIANA SEGURIDAD Y CARCELARIO DE CÁQUEZA CUNDINAMARCA – INPEC</t>
  </si>
  <si>
    <t xml:space="preserve">A-03-03-01-018 </t>
  </si>
  <si>
    <t>https://www.secop.gov.co/CO1BusinessLine/Tendering/ProcedureEdit/View?docUniqueIdentifier=CO1.REQ.985013&amp;prevCtxUrl=https%3a%2f%2fwww.secop.gov.co%2fCO1BusinessLine%2fTendering%2fBuyerDossierWorkspace%2fIndex%3ffilteringState%3d1%26sortingState%3dLastModifiedDESC%26showAdvancedSearch%3dFalse%26showAdvancedSearchFields%3dFalse%26folderCode%3dALL%26selectedDossier%3dCO1.BDOS.949716%26selectedRequest%3dCO1.REQ.985013%26&amp;prevCtxLbl=Procesos+de+la+Entidad+Estatal</t>
  </si>
  <si>
    <t>https://www.secop.gov.co/CO1BusinessLine/Tendering/BuyerWorkArea/Index?docUniqueIdentifier=CO1.BDOS.954938&amp;prevCtxUrl=https%3a%2f%2fwww.secop.gov.co%2fCO1BusinessLine%2fTendering%2fBuyerDossierWorkspace%2fIndex%3ffilteringState%3d0%26sortingState%3dLastModifiedDESC%26showAdvancedSearch%3dFalse%26showAdvancedSearchFields%3dFalse%26folderCode%3dALL%26selectedDossier%3dCO1.BDOS.954938%26selectedRequest%3dCO1.REQ.990439%26&amp;prevCtxLbl=Procesos+de+la+Entidad+Estatal</t>
  </si>
  <si>
    <t>https://www.secop.gov.co/CO1BusinessLine/Tendering/ProcedureEdit/View?docUniqueIdentifier=CO1.REQ.994641&amp;prevCtxUrl=https%3a%2f%2fwww.secop.gov.co%2fCO1BusinessLine%2fTendering%2fBuyerDossierWorkspace%2fIndex%3ffilteringState%3d0%26sortingState%3dLastModifiedDESC%26showAdvancedSearch%3dFalse%26showAdvancedSearchFields%3dFalse%26folderCode%3dALL%26selectedDossier%3dCO1.BDOS.958536%26selectedRequest%3dCO1.REQ.994641%26&amp;prevCtxLbl=Procesos+de+la+Entidad+Estatal</t>
  </si>
  <si>
    <t>https://www.secop.gov.co/CO1BusinessLine/Tendering/BuyerWorkArea/Index?docUniqueIdentifier=CO1.BDOS.958824&amp;prevCtxUrl=https%3a%2f%2fwww.secop.gov.co%2fCO1BusinessLine%2fTendering%2fBuyerDossierWorkspace%2fIndex%3ffilteringState%3d0%26sortingState%3dLastModifiedDESC%26showAdvancedSearch%3dFalse%26showAdvancedSearchFields%3dFalse%26folderCode%3dALL%26selectedDossier%3dCO1.BDOS.958824%26selectedRequest%3dCO1.REQ.994439%26&amp;prevCtxLbl=Procesos+de+la+Entidad+Estatal</t>
  </si>
  <si>
    <t>EPMSC GUATEQUE</t>
  </si>
  <si>
    <t>MC-041-2019</t>
  </si>
  <si>
    <t>INDUSTRIA NACIONAL DE GASEOSAS S.A</t>
  </si>
  <si>
    <t>ADQUIRIR PRODUCTOS DE BEBIDAS NO ALCOHOLICAS, GASEOSAS JUGOS</t>
  </si>
  <si>
    <t xml:space="preserve">A-05-01-01-002 </t>
  </si>
  <si>
    <t>https://community.secop.gov.co/Public/Tendering/ContractNoticePhases/View?PPI=CO1.PPI.4631505&amp;isFromPublicArea=True&amp;isModal=False</t>
  </si>
  <si>
    <t>MC-042-2019</t>
  </si>
  <si>
    <t>ADQUIRIR ELEMENTOS Y MATERIALES PARA LOS PROGRAMAS DE TRATAMIENTO</t>
  </si>
  <si>
    <t>https://community.secop.gov.co/Public/Tendering/ContractNoticePhases/View?PPI=CO1.PPI.4631765&amp;isFromPublicArea=True&amp;isModal=False</t>
  </si>
  <si>
    <t>MC-043-2019</t>
  </si>
  <si>
    <t>EDGAR DARIO DIAZ</t>
  </si>
  <si>
    <t>ADQUIRIR PRODUCTOS MATERIA PRIMA PARA PP PANADERIA</t>
  </si>
  <si>
    <t>auraisab@hotmail.com</t>
  </si>
  <si>
    <t>https://community.secop.gov.co/Public/Tendering/ContractNoticePhases/View?PPI=CO1.PPI.4639983&amp;isFromPublicArea=True&amp;isModal=False</t>
  </si>
  <si>
    <t>MC-044-2019</t>
  </si>
  <si>
    <t>ENRUTA TRADE SAS</t>
  </si>
  <si>
    <t>SUMINISTRO DE ALIMENTOS, MATERIAL VETERINARIO Y ATENCION MEDICA PARA LOS SEMOVIENTES CANINOS</t>
  </si>
  <si>
    <t>https://community.secop.gov.co/Public/Tendering/ContractNoticePhases/View?PPI=CO1.PPI.4648714&amp;isFromPublicArea=True&amp;isModal=False</t>
  </si>
  <si>
    <t>MC-045-2019</t>
  </si>
  <si>
    <t>ESTACION TERPEL VALLE DE TENZA</t>
  </si>
  <si>
    <t>SUMINISTRO DE COMBUSTIBLE, PARA VEHICULO OFICIAL OCM 423</t>
  </si>
  <si>
    <t>claudiasr21@hotmail.com</t>
  </si>
  <si>
    <t>https://community.secop.gov.co/Public/Tendering/ContractNoticePhases/View?PPI=CO1.PPI.4673049&amp;isFromPublicArea=True&amp;isModal=False</t>
  </si>
  <si>
    <t xml:space="preserve">147 EPMSC PURIFICACION </t>
  </si>
  <si>
    <t>IP-027-MC</t>
  </si>
  <si>
    <t>JUAN CARLOS LOPEZ QUIÑONES</t>
  </si>
  <si>
    <t>SERVICIO DE ALOJAMIENTO,SERVICIO DE SUMINISTRO DE COMIDA Y BEBIDA, SERVICIO DE TRANSPORTE</t>
  </si>
  <si>
    <t>LOPEZJUANCARLOS8588@HOTMAIL.COM</t>
  </si>
  <si>
    <t>147-027_2</t>
  </si>
  <si>
    <t>https://community.secop.gov.co/Public/Tendering/ContractNoticePhases/View?PPI=CO1.PPI.4702053&amp;isFromPublicArea=True&amp;isModal=False</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</si>
</sst>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yyyy/mm/dd"/>
    <numFmt numFmtId="187" formatCode="&quot;$&quot;\ #,##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_);_(* \(#,##0\);_(* &quot;-&quot;??_);_(@_)"/>
    <numFmt numFmtId="193" formatCode="_-&quot;$&quot;* #,##0_-;\-&quot;$&quot;* #,##0_-;_-&quot;$&quot;* &quot;-&quot;??_-;_-@_-"/>
    <numFmt numFmtId="194" formatCode="[$-240A]d&quot; de &quot;mmmm&quot; de &quot;yyyy;@"/>
    <numFmt numFmtId="195" formatCode="&quot;$&quot;\ #,##0.00"/>
    <numFmt numFmtId="196" formatCode="_-* #,##0\ _€_-;\-* #,##0\ _€_-;_-* &quot;-&quot;??\ _€_-;_-@_-"/>
    <numFmt numFmtId="197" formatCode="_ * #,##0.00_ ;_ * \-#,##0.00_ ;_ * &quot;-&quot;??_ ;_ @_ "/>
    <numFmt numFmtId="198" formatCode="[$-C0A]dddd\,\ dd&quot; de &quot;mmmm&quot; de &quot;yyyy"/>
    <numFmt numFmtId="199" formatCode="0.0"/>
    <numFmt numFmtId="200" formatCode="[$ $]#,##0"/>
    <numFmt numFmtId="201" formatCode="dd\-mmm\-yyyy"/>
    <numFmt numFmtId="202" formatCode="d&quot;-&quot;mmm&quot;-&quot;yyyy"/>
    <numFmt numFmtId="203" formatCode="yyyy\-mm\-dd;@"/>
    <numFmt numFmtId="204" formatCode="_-* #,##0_-;\-* #,##0_-;_-* &quot;-&quot;??_-;_-@_-"/>
    <numFmt numFmtId="205" formatCode="d/m/yyyy"/>
    <numFmt numFmtId="206" formatCode="[$$-240A]\ #,##0.00"/>
  </numFmts>
  <fonts count="60">
    <font>
      <sz val="11"/>
      <color theme="1"/>
      <name val="Calibri"/>
      <family val="2"/>
    </font>
    <font>
      <sz val="11"/>
      <color indexed="8"/>
      <name val="Calibri"/>
      <family val="2"/>
    </font>
    <font>
      <sz val="10"/>
      <color indexed="8"/>
      <name val="Arial"/>
      <family val="2"/>
    </font>
    <font>
      <sz val="10"/>
      <name val="Arial"/>
      <family val="2"/>
    </font>
    <font>
      <sz val="9"/>
      <name val="Tahoma"/>
      <family val="2"/>
    </font>
    <font>
      <b/>
      <sz val="11"/>
      <color indexed="8"/>
      <name val="Calibri"/>
      <family val="2"/>
    </font>
    <font>
      <b/>
      <sz val="10"/>
      <name val="Arial"/>
      <family val="2"/>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u val="single"/>
      <sz val="10"/>
      <color indexed="12"/>
      <name val="Arial"/>
      <family val="2"/>
    </font>
    <font>
      <b/>
      <sz val="10"/>
      <color indexed="63"/>
      <name val="Arial"/>
      <family val="2"/>
    </font>
    <font>
      <sz val="10"/>
      <color indexed="63"/>
      <name val="Arial"/>
      <family val="2"/>
    </font>
    <font>
      <u val="single"/>
      <sz val="10"/>
      <color indexed="30"/>
      <name val="Arial"/>
      <family val="2"/>
    </font>
    <font>
      <u val="single"/>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theme="1"/>
      <name val="Arial"/>
      <family val="2"/>
    </font>
    <font>
      <u val="single"/>
      <sz val="10"/>
      <color theme="10"/>
      <name val="Arial"/>
      <family val="2"/>
    </font>
    <font>
      <b/>
      <sz val="10"/>
      <color rgb="FF333333"/>
      <name val="Arial"/>
      <family val="2"/>
    </font>
    <font>
      <sz val="10"/>
      <color rgb="FF333333"/>
      <name val="Arial"/>
      <family val="2"/>
    </font>
    <font>
      <u val="single"/>
      <sz val="10"/>
      <color rgb="FF1155CC"/>
      <name val="Arial"/>
      <family val="2"/>
    </font>
    <font>
      <u val="single"/>
      <sz val="10"/>
      <color rgb="FF000000"/>
      <name val="Arial"/>
      <family val="2"/>
    </font>
    <font>
      <sz val="10"/>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thin"/>
      <right style="thin"/>
      <top style="thin"/>
      <bottom style="medium"/>
    </border>
    <border>
      <left style="thin"/>
      <right>
        <color indexed="63"/>
      </right>
      <top style="thin"/>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1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9"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1" fillId="34" borderId="18" xfId="0" applyFont="1" applyFill="1" applyBorder="1" applyAlignment="1">
      <alignment horizontal="center" vertical="center"/>
    </xf>
    <xf numFmtId="0" fontId="49" fillId="34" borderId="18" xfId="0" applyFont="1" applyFill="1" applyBorder="1" applyAlignment="1">
      <alignment wrapText="1"/>
    </xf>
    <xf numFmtId="0" fontId="0" fillId="0" borderId="19" xfId="0" applyBorder="1" applyAlignment="1">
      <alignment wrapText="1"/>
    </xf>
    <xf numFmtId="0" fontId="0" fillId="0" borderId="12" xfId="0" applyBorder="1" applyAlignment="1">
      <alignment horizontal="center" vertical="center"/>
    </xf>
    <xf numFmtId="0" fontId="0" fillId="0" borderId="18" xfId="0" applyBorder="1" applyAlignment="1">
      <alignment horizontal="center" vertical="center"/>
    </xf>
    <xf numFmtId="4" fontId="0" fillId="0" borderId="18" xfId="0" applyNumberFormat="1" applyBorder="1" applyAlignment="1">
      <alignment horizontal="center" vertical="center"/>
    </xf>
    <xf numFmtId="4" fontId="0" fillId="0" borderId="20" xfId="0" applyNumberFormat="1" applyBorder="1" applyAlignment="1">
      <alignment horizontal="center" vertical="center"/>
    </xf>
    <xf numFmtId="4" fontId="0" fillId="0" borderId="0" xfId="0" applyNumberFormat="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49" fontId="0" fillId="0" borderId="18" xfId="0" applyNumberFormat="1" applyBorder="1" applyAlignment="1">
      <alignment horizontal="center" vertical="center"/>
    </xf>
    <xf numFmtId="0" fontId="0" fillId="0" borderId="11" xfId="0" applyBorder="1" applyAlignment="1">
      <alignment horizontal="center" vertical="center"/>
    </xf>
    <xf numFmtId="186" fontId="0" fillId="0" borderId="18" xfId="0" applyNumberFormat="1" applyBorder="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186" fontId="0" fillId="0" borderId="20" xfId="0" applyNumberFormat="1" applyBorder="1" applyAlignment="1">
      <alignment horizontal="center" vertical="center"/>
    </xf>
    <xf numFmtId="0" fontId="0" fillId="0" borderId="13" xfId="0" applyBorder="1" applyAlignment="1">
      <alignment horizontal="center" vertical="center"/>
    </xf>
    <xf numFmtId="186" fontId="0" fillId="0" borderId="0" xfId="0" applyNumberFormat="1" applyAlignment="1">
      <alignment horizontal="center" vertical="center"/>
    </xf>
    <xf numFmtId="0" fontId="0" fillId="35" borderId="0" xfId="0" applyFill="1" applyAlignment="1">
      <alignment/>
    </xf>
    <xf numFmtId="0" fontId="0" fillId="0" borderId="0" xfId="0" applyAlignment="1">
      <alignment/>
    </xf>
    <xf numFmtId="0" fontId="52" fillId="36" borderId="18" xfId="0" applyFont="1" applyFill="1" applyBorder="1" applyAlignment="1" applyProtection="1">
      <alignment vertical="center"/>
      <protection locked="0"/>
    </xf>
    <xf numFmtId="186" fontId="52" fillId="36" borderId="18" xfId="0" applyNumberFormat="1" applyFont="1" applyFill="1" applyBorder="1" applyAlignment="1" applyProtection="1">
      <alignment vertical="center" wrapText="1"/>
      <protection locked="0"/>
    </xf>
    <xf numFmtId="0" fontId="52" fillId="36" borderId="18" xfId="0" applyFont="1" applyFill="1" applyBorder="1" applyAlignment="1" applyProtection="1">
      <alignment vertical="center" wrapText="1"/>
      <protection locked="0"/>
    </xf>
    <xf numFmtId="4" fontId="52" fillId="36" borderId="18" xfId="62" applyNumberFormat="1" applyFont="1" applyFill="1" applyBorder="1" applyAlignment="1" applyProtection="1">
      <alignment vertical="center"/>
      <protection locked="0"/>
    </xf>
    <xf numFmtId="4" fontId="52" fillId="36" borderId="18" xfId="62" applyNumberFormat="1" applyFont="1" applyFill="1" applyBorder="1" applyAlignment="1" applyProtection="1">
      <alignment vertical="center" wrapText="1"/>
      <protection locked="0"/>
    </xf>
    <xf numFmtId="186" fontId="52" fillId="36" borderId="18" xfId="0" applyNumberFormat="1" applyFont="1" applyFill="1" applyBorder="1" applyAlignment="1" applyProtection="1">
      <alignment vertical="center"/>
      <protection locked="0"/>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3" fontId="3" fillId="35" borderId="18" xfId="66" applyNumberFormat="1" applyFont="1" applyFill="1" applyBorder="1" applyAlignment="1">
      <alignment vertical="center" wrapText="1"/>
      <protection/>
    </xf>
    <xf numFmtId="14" fontId="3" fillId="35" borderId="18" xfId="66" applyNumberFormat="1" applyFont="1" applyFill="1" applyBorder="1" applyAlignment="1">
      <alignment vertical="center" wrapText="1"/>
      <protection/>
    </xf>
    <xf numFmtId="0" fontId="3" fillId="35" borderId="18" xfId="66" applyFont="1" applyFill="1" applyBorder="1" applyAlignment="1">
      <alignment vertical="center" wrapText="1"/>
      <protection/>
    </xf>
    <xf numFmtId="0" fontId="52" fillId="0" borderId="18" xfId="0" applyFont="1" applyBorder="1" applyAlignment="1">
      <alignment vertical="center" wrapText="1"/>
    </xf>
    <xf numFmtId="0" fontId="52" fillId="0" borderId="18" xfId="0" applyFont="1" applyFill="1" applyBorder="1" applyAlignment="1">
      <alignment vertical="center" wrapText="1"/>
    </xf>
    <xf numFmtId="187" fontId="52" fillId="0" borderId="18" xfId="0" applyNumberFormat="1" applyFont="1" applyBorder="1" applyAlignment="1">
      <alignment vertical="center" wrapText="1"/>
    </xf>
    <xf numFmtId="193" fontId="52" fillId="36" borderId="18" xfId="62" applyNumberFormat="1" applyFont="1" applyFill="1" applyBorder="1" applyAlignment="1" applyProtection="1">
      <alignment vertical="center"/>
      <protection locked="0"/>
    </xf>
    <xf numFmtId="0" fontId="53" fillId="0" borderId="18" xfId="46" applyFont="1" applyBorder="1" applyAlignment="1">
      <alignment vertical="center" wrapText="1"/>
    </xf>
    <xf numFmtId="0" fontId="54" fillId="0" borderId="18" xfId="0" applyFont="1" applyBorder="1" applyAlignment="1">
      <alignment vertical="center" wrapText="1"/>
    </xf>
    <xf numFmtId="0" fontId="54" fillId="0" borderId="0" xfId="0" applyFont="1" applyAlignment="1">
      <alignment vertical="center" wrapText="1"/>
    </xf>
    <xf numFmtId="0" fontId="7" fillId="37" borderId="18" xfId="66" applyFont="1" applyFill="1" applyBorder="1" applyAlignment="1">
      <alignment vertical="center" wrapText="1"/>
      <protection/>
    </xf>
    <xf numFmtId="4" fontId="7" fillId="37" borderId="18" xfId="66" applyNumberFormat="1" applyFont="1" applyFill="1" applyBorder="1" applyAlignment="1">
      <alignment vertical="center" wrapText="1"/>
      <protection/>
    </xf>
    <xf numFmtId="186" fontId="7" fillId="37" borderId="18" xfId="66" applyNumberFormat="1" applyFont="1" applyFill="1" applyBorder="1" applyAlignment="1">
      <alignment vertical="center" wrapText="1"/>
      <protection/>
    </xf>
    <xf numFmtId="4" fontId="52" fillId="0" borderId="18" xfId="0" applyNumberFormat="1" applyFont="1" applyBorder="1" applyAlignment="1">
      <alignment vertical="center" wrapText="1"/>
    </xf>
    <xf numFmtId="186" fontId="52" fillId="0" borderId="18" xfId="0" applyNumberFormat="1" applyFont="1" applyBorder="1" applyAlignment="1">
      <alignment vertical="center" wrapText="1"/>
    </xf>
    <xf numFmtId="0" fontId="52" fillId="0" borderId="18" xfId="0" applyFont="1" applyBorder="1" applyAlignment="1" quotePrefix="1">
      <alignment vertical="center" wrapText="1"/>
    </xf>
    <xf numFmtId="0" fontId="55" fillId="0" borderId="18" xfId="0" applyFont="1" applyBorder="1" applyAlignment="1">
      <alignment vertical="center" wrapText="1"/>
    </xf>
    <xf numFmtId="0" fontId="52" fillId="38" borderId="18" xfId="0" applyFont="1" applyFill="1" applyBorder="1" applyAlignment="1">
      <alignment vertical="center" wrapText="1"/>
    </xf>
    <xf numFmtId="4" fontId="52" fillId="38" borderId="18" xfId="0" applyNumberFormat="1" applyFont="1" applyFill="1" applyBorder="1" applyAlignment="1">
      <alignment vertical="center" wrapText="1"/>
    </xf>
    <xf numFmtId="186" fontId="52" fillId="38" borderId="18" xfId="0" applyNumberFormat="1" applyFont="1" applyFill="1" applyBorder="1" applyAlignment="1">
      <alignment vertical="center" wrapText="1"/>
    </xf>
    <xf numFmtId="14" fontId="52" fillId="38" borderId="18" xfId="0" applyNumberFormat="1" applyFont="1" applyFill="1" applyBorder="1" applyAlignment="1">
      <alignment vertical="center" wrapText="1"/>
    </xf>
    <xf numFmtId="0" fontId="3" fillId="38" borderId="18" xfId="0" applyFont="1" applyFill="1" applyBorder="1" applyAlignment="1">
      <alignment vertical="center" wrapText="1"/>
    </xf>
    <xf numFmtId="0" fontId="56" fillId="38" borderId="18" xfId="0" applyFont="1" applyFill="1" applyBorder="1" applyAlignment="1">
      <alignment vertical="center" wrapText="1"/>
    </xf>
    <xf numFmtId="0" fontId="57" fillId="38" borderId="18" xfId="0" applyFont="1" applyFill="1" applyBorder="1" applyAlignment="1">
      <alignment vertical="center" wrapText="1"/>
    </xf>
    <xf numFmtId="4" fontId="3" fillId="35" borderId="18" xfId="66" applyNumberFormat="1" applyFont="1" applyFill="1" applyBorder="1" applyAlignment="1">
      <alignment vertical="center" wrapText="1"/>
      <protection/>
    </xf>
    <xf numFmtId="186" fontId="3" fillId="35" borderId="18" xfId="66" applyNumberFormat="1" applyFont="1" applyFill="1" applyBorder="1" applyAlignment="1">
      <alignment vertical="center" wrapText="1"/>
      <protection/>
    </xf>
    <xf numFmtId="0" fontId="53" fillId="35" borderId="18" xfId="46" applyFont="1" applyFill="1" applyBorder="1" applyAlignment="1">
      <alignment vertical="center" wrapText="1"/>
    </xf>
    <xf numFmtId="0" fontId="53" fillId="0" borderId="18" xfId="46" applyFont="1" applyBorder="1" applyAlignment="1" applyProtection="1">
      <alignment vertical="center" wrapText="1"/>
      <protection/>
    </xf>
    <xf numFmtId="49" fontId="52" fillId="0" borderId="18" xfId="0" applyNumberFormat="1" applyFont="1" applyBorder="1" applyAlignment="1">
      <alignment vertical="center" wrapText="1"/>
    </xf>
    <xf numFmtId="4" fontId="52" fillId="0" borderId="18" xfId="0" applyNumberFormat="1" applyFont="1" applyFill="1" applyBorder="1" applyAlignment="1">
      <alignment vertical="center" wrapText="1"/>
    </xf>
    <xf numFmtId="49" fontId="3" fillId="0" borderId="18" xfId="0" applyNumberFormat="1" applyFont="1" applyBorder="1" applyAlignment="1">
      <alignment vertical="center" wrapText="1"/>
    </xf>
    <xf numFmtId="0" fontId="3" fillId="0" borderId="18" xfId="0" applyFont="1" applyBorder="1" applyAlignment="1">
      <alignment vertical="center" wrapText="1"/>
    </xf>
    <xf numFmtId="4" fontId="3" fillId="0" borderId="18" xfId="63" applyNumberFormat="1" applyFont="1" applyBorder="1" applyAlignment="1">
      <alignment vertical="center" wrapText="1"/>
    </xf>
    <xf numFmtId="4" fontId="3" fillId="0" borderId="18" xfId="0" applyNumberFormat="1" applyFont="1" applyBorder="1" applyAlignment="1">
      <alignment vertical="center" wrapText="1"/>
    </xf>
    <xf numFmtId="186" fontId="3" fillId="0" borderId="18" xfId="0" applyNumberFormat="1" applyFont="1" applyBorder="1" applyAlignment="1">
      <alignment vertical="center" wrapText="1"/>
    </xf>
    <xf numFmtId="186" fontId="3" fillId="0" borderId="18" xfId="0" applyNumberFormat="1" applyFont="1" applyFill="1" applyBorder="1" applyAlignment="1">
      <alignment vertical="center" wrapText="1"/>
    </xf>
    <xf numFmtId="0" fontId="3" fillId="0" borderId="18" xfId="0" applyFont="1" applyFill="1" applyBorder="1" applyAlignment="1">
      <alignment vertical="center" wrapText="1"/>
    </xf>
    <xf numFmtId="4" fontId="3" fillId="0" borderId="18" xfId="63" applyNumberFormat="1" applyFont="1" applyFill="1" applyBorder="1" applyAlignment="1">
      <alignment vertical="center" wrapText="1"/>
    </xf>
    <xf numFmtId="4" fontId="3" fillId="0" borderId="18" xfId="0" applyNumberFormat="1" applyFont="1" applyFill="1" applyBorder="1" applyAlignment="1">
      <alignment vertical="center" wrapText="1"/>
    </xf>
    <xf numFmtId="0" fontId="53" fillId="0" borderId="18" xfId="46" applyFont="1" applyFill="1" applyBorder="1" applyAlignment="1">
      <alignment vertical="center" wrapText="1"/>
    </xf>
    <xf numFmtId="49" fontId="3" fillId="0" borderId="18" xfId="0" applyNumberFormat="1" applyFont="1" applyFill="1" applyBorder="1" applyAlignment="1">
      <alignment vertical="center" wrapText="1"/>
    </xf>
    <xf numFmtId="178" fontId="52" fillId="0" borderId="18" xfId="0" applyNumberFormat="1" applyFont="1" applyBorder="1" applyAlignment="1">
      <alignment vertical="center" wrapText="1"/>
    </xf>
    <xf numFmtId="16" fontId="52" fillId="0" borderId="18" xfId="0" applyNumberFormat="1" applyFont="1" applyBorder="1" applyAlignment="1">
      <alignment vertical="center" wrapText="1"/>
    </xf>
    <xf numFmtId="0" fontId="52" fillId="0" borderId="21" xfId="0" applyFont="1" applyBorder="1" applyAlignment="1">
      <alignment vertical="center" wrapText="1"/>
    </xf>
    <xf numFmtId="0" fontId="6" fillId="35" borderId="18" xfId="66" applyFont="1" applyFill="1" applyBorder="1" applyAlignment="1">
      <alignment vertical="center" wrapText="1"/>
      <protection/>
    </xf>
    <xf numFmtId="3" fontId="52" fillId="0" borderId="18" xfId="0" applyNumberFormat="1" applyFont="1" applyBorder="1" applyAlignment="1">
      <alignment vertical="center" wrapText="1"/>
    </xf>
    <xf numFmtId="186" fontId="52" fillId="0" borderId="18" xfId="0" applyNumberFormat="1" applyFont="1" applyFill="1" applyBorder="1" applyAlignment="1">
      <alignment vertical="center" wrapText="1"/>
    </xf>
    <xf numFmtId="0" fontId="3" fillId="0" borderId="18" xfId="46" applyFont="1" applyFill="1" applyBorder="1" applyAlignment="1">
      <alignment vertical="center" wrapText="1"/>
    </xf>
    <xf numFmtId="17" fontId="52" fillId="0" borderId="18" xfId="0" applyNumberFormat="1" applyFont="1" applyBorder="1" applyAlignment="1">
      <alignment vertical="center" wrapText="1"/>
    </xf>
    <xf numFmtId="0" fontId="52" fillId="0" borderId="18" xfId="0" applyFont="1" applyFill="1" applyBorder="1" applyAlignment="1" applyProtection="1">
      <alignment vertical="center" wrapText="1"/>
      <protection locked="0"/>
    </xf>
    <xf numFmtId="4" fontId="52" fillId="36" borderId="18" xfId="0" applyNumberFormat="1" applyFont="1" applyFill="1" applyBorder="1" applyAlignment="1" applyProtection="1">
      <alignment vertical="center" wrapText="1"/>
      <protection locked="0"/>
    </xf>
    <xf numFmtId="0" fontId="2" fillId="0" borderId="18" xfId="0" applyFont="1" applyBorder="1" applyAlignment="1">
      <alignment vertical="center" wrapText="1"/>
    </xf>
    <xf numFmtId="186" fontId="58" fillId="0" borderId="18" xfId="0" applyNumberFormat="1" applyFont="1" applyBorder="1" applyAlignment="1">
      <alignment vertical="center" wrapText="1"/>
    </xf>
    <xf numFmtId="14" fontId="52" fillId="0" borderId="18" xfId="0" applyNumberFormat="1" applyFont="1" applyBorder="1" applyAlignment="1">
      <alignment vertical="center" wrapText="1"/>
    </xf>
    <xf numFmtId="0" fontId="52" fillId="0" borderId="10" xfId="0" applyFont="1" applyBorder="1" applyAlignment="1">
      <alignment vertical="center" wrapText="1"/>
    </xf>
    <xf numFmtId="0" fontId="52" fillId="0" borderId="12" xfId="0" applyFont="1" applyBorder="1" applyAlignment="1">
      <alignment vertical="center" wrapText="1"/>
    </xf>
    <xf numFmtId="204" fontId="52" fillId="0" borderId="18" xfId="0" applyNumberFormat="1" applyFont="1" applyBorder="1" applyAlignment="1">
      <alignment vertical="center" wrapText="1"/>
    </xf>
    <xf numFmtId="192" fontId="52" fillId="0" borderId="18" xfId="0" applyNumberFormat="1" applyFont="1" applyBorder="1" applyAlignment="1">
      <alignment vertical="center" wrapText="1"/>
    </xf>
    <xf numFmtId="187" fontId="52" fillId="0" borderId="18" xfId="0" applyNumberFormat="1" applyFont="1" applyFill="1" applyBorder="1" applyAlignment="1">
      <alignment vertical="center" wrapText="1"/>
    </xf>
    <xf numFmtId="0" fontId="52" fillId="0" borderId="12" xfId="0" applyFont="1" applyBorder="1" applyAlignment="1">
      <alignment horizontal="left" vertical="center" wrapText="1"/>
    </xf>
    <xf numFmtId="0" fontId="52" fillId="0" borderId="18" xfId="0" applyFont="1" applyBorder="1" applyAlignment="1">
      <alignment horizontal="left" vertical="center" wrapText="1"/>
    </xf>
    <xf numFmtId="0" fontId="52" fillId="0" borderId="10" xfId="0" applyFont="1" applyBorder="1" applyAlignment="1">
      <alignment horizontal="left" vertical="center" wrapText="1"/>
    </xf>
    <xf numFmtId="0" fontId="52" fillId="0" borderId="18" xfId="0" applyFont="1" applyBorder="1" applyAlignment="1">
      <alignment horizontal="right" vertical="center" wrapText="1"/>
    </xf>
    <xf numFmtId="205" fontId="52" fillId="0" borderId="18" xfId="0" applyNumberFormat="1" applyFont="1" applyBorder="1" applyAlignment="1">
      <alignment horizontal="right" vertical="center" wrapText="1"/>
    </xf>
    <xf numFmtId="206" fontId="52" fillId="0" borderId="18" xfId="0" applyNumberFormat="1" applyFont="1" applyBorder="1" applyAlignment="1">
      <alignment horizontal="right" vertical="center" wrapText="1"/>
    </xf>
    <xf numFmtId="0" fontId="52" fillId="0" borderId="18" xfId="0" applyFont="1" applyBorder="1" applyAlignment="1">
      <alignment vertical="center"/>
    </xf>
    <xf numFmtId="0" fontId="0" fillId="0" borderId="0" xfId="0" applyBorder="1" applyAlignment="1">
      <alignment horizontal="center"/>
    </xf>
    <xf numFmtId="0" fontId="51" fillId="0" borderId="0" xfId="0" applyFont="1" applyAlignment="1">
      <alignment horizontal="left"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3" xfId="54"/>
    <cellStyle name="Millares 3 2" xfId="55"/>
    <cellStyle name="Millares 4" xfId="56"/>
    <cellStyle name="Millares 4 2" xfId="57"/>
    <cellStyle name="Millares 5" xfId="58"/>
    <cellStyle name="Millares 5 2" xfId="59"/>
    <cellStyle name="Millares 6" xfId="60"/>
    <cellStyle name="Millares 6 2" xfId="61"/>
    <cellStyle name="Currency" xfId="62"/>
    <cellStyle name="Currency [0]" xfId="63"/>
    <cellStyle name="Neutral" xfId="64"/>
    <cellStyle name="Normal 2" xfId="65"/>
    <cellStyle name="Normal_Hoja2"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376237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3876675" y="866775"/>
          <a:ext cx="136874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ContractNoticePhases/View?PPI=CO1.PPI.4627310&amp;isFromPublicArea=True&amp;isModal=False" TargetMode="External" /><Relationship Id="rId2" Type="http://schemas.openxmlformats.org/officeDocument/2006/relationships/hyperlink" Target="mailto:auraisab@hotmail.com" TargetMode="External" /><Relationship Id="rId3" Type="http://schemas.openxmlformats.org/officeDocument/2006/relationships/hyperlink" Target="mailto:carlos.ibarra@kof.com.mx" TargetMode="External" /><Relationship Id="rId4" Type="http://schemas.openxmlformats.org/officeDocument/2006/relationships/hyperlink" Target="https://community.secop.gov.co/Public/Tendering/ContractNoticePhases/View?PPI=CO1.PPI.4631765&amp;isFromPublicArea=True&amp;isModal=False" TargetMode="External" /><Relationship Id="rId5" Type="http://schemas.openxmlformats.org/officeDocument/2006/relationships/hyperlink" Target="mailto:contacto@enruta.com.co" TargetMode="External" /><Relationship Id="rId6" Type="http://schemas.openxmlformats.org/officeDocument/2006/relationships/hyperlink" Target="mailto:claudiasr21@hotmail.com"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197"/>
  <sheetViews>
    <sheetView tabSelected="1" view="pageBreakPreview" zoomScaleSheetLayoutView="100" zoomScalePageLayoutView="0" workbookViewId="0" topLeftCell="A85">
      <selection activeCell="A166" sqref="A166"/>
    </sheetView>
  </sheetViews>
  <sheetFormatPr defaultColWidth="11.421875" defaultRowHeight="15"/>
  <cols>
    <col min="1" max="1" width="37.00390625" style="24" customWidth="1"/>
    <col min="2" max="2" width="16.57421875" style="24" customWidth="1"/>
    <col min="3" max="3" width="17.7109375" style="24" customWidth="1"/>
    <col min="4" max="4" width="33.7109375" style="24" customWidth="1"/>
    <col min="5" max="5" width="26.140625" style="24" customWidth="1"/>
    <col min="6" max="6" width="92.28125" style="24" customWidth="1"/>
    <col min="7" max="7" width="18.140625" style="22" customWidth="1"/>
    <col min="8" max="8" width="16.421875" style="22" customWidth="1"/>
    <col min="9" max="9" width="21.8515625" style="22" customWidth="1"/>
    <col min="10" max="10" width="22.7109375" style="32" customWidth="1"/>
    <col min="11" max="11" width="31.00390625" style="32" customWidth="1"/>
    <col min="12" max="12" width="11.7109375" style="24" bestFit="1" customWidth="1"/>
    <col min="13" max="13" width="24.7109375" style="32" bestFit="1" customWidth="1"/>
    <col min="14" max="14" width="31.57421875" style="24" customWidth="1"/>
    <col min="15" max="15" width="17.00390625" style="24" customWidth="1"/>
    <col min="16" max="16" width="23.00390625" style="24" customWidth="1"/>
    <col min="17" max="17" width="16.8515625" style="43" customWidth="1"/>
    <col min="18" max="18" width="27.00390625" style="24" customWidth="1"/>
    <col min="19" max="19" width="38.57421875" style="24" customWidth="1"/>
    <col min="20" max="20" width="55.421875" style="24" customWidth="1"/>
    <col min="21" max="16384" width="11.421875" style="3" customWidth="1"/>
  </cols>
  <sheetData>
    <row r="1" ht="15"/>
    <row r="2" spans="1:20" ht="53.25" customHeight="1">
      <c r="A2" s="110"/>
      <c r="B2" s="110"/>
      <c r="C2" s="110"/>
      <c r="D2" s="110"/>
      <c r="E2" s="110"/>
      <c r="F2" s="110"/>
      <c r="G2" s="110"/>
      <c r="H2" s="110"/>
      <c r="I2" s="110"/>
      <c r="J2" s="110"/>
      <c r="K2" s="110"/>
      <c r="L2" s="110"/>
      <c r="M2" s="110"/>
      <c r="N2" s="110"/>
      <c r="O2" s="110"/>
      <c r="P2" s="110"/>
      <c r="Q2" s="110"/>
      <c r="R2" s="110"/>
      <c r="S2" s="110"/>
      <c r="T2" s="110"/>
    </row>
    <row r="3" spans="1:20" ht="25.5" customHeight="1">
      <c r="A3" s="109" t="s">
        <v>43</v>
      </c>
      <c r="B3" s="109"/>
      <c r="C3" s="109"/>
      <c r="D3" s="109"/>
      <c r="E3" s="109"/>
      <c r="F3" s="109"/>
      <c r="G3" s="109"/>
      <c r="H3" s="109"/>
      <c r="I3" s="109"/>
      <c r="J3" s="109"/>
      <c r="K3" s="109"/>
      <c r="L3" s="109"/>
      <c r="M3" s="109"/>
      <c r="N3" s="109"/>
      <c r="O3" s="109"/>
      <c r="P3" s="109"/>
      <c r="Q3" s="109"/>
      <c r="R3" s="109"/>
      <c r="S3" s="109"/>
      <c r="T3" s="109"/>
    </row>
    <row r="4" spans="1:20" s="5" customFormat="1" ht="89.25">
      <c r="A4" s="54" t="s">
        <v>29</v>
      </c>
      <c r="B4" s="54" t="s">
        <v>30</v>
      </c>
      <c r="C4" s="54" t="s">
        <v>0</v>
      </c>
      <c r="D4" s="54" t="s">
        <v>1</v>
      </c>
      <c r="E4" s="54" t="s">
        <v>2</v>
      </c>
      <c r="F4" s="54" t="s">
        <v>3</v>
      </c>
      <c r="G4" s="55" t="s">
        <v>4</v>
      </c>
      <c r="H4" s="55" t="s">
        <v>5</v>
      </c>
      <c r="I4" s="55" t="s">
        <v>6</v>
      </c>
      <c r="J4" s="56" t="s">
        <v>7</v>
      </c>
      <c r="K4" s="56" t="s">
        <v>8</v>
      </c>
      <c r="L4" s="54" t="s">
        <v>9</v>
      </c>
      <c r="M4" s="56" t="s">
        <v>10</v>
      </c>
      <c r="N4" s="54" t="s">
        <v>11</v>
      </c>
      <c r="O4" s="54" t="s">
        <v>35</v>
      </c>
      <c r="P4" s="54" t="s">
        <v>36</v>
      </c>
      <c r="Q4" s="54" t="s">
        <v>37</v>
      </c>
      <c r="R4" s="54" t="s">
        <v>38</v>
      </c>
      <c r="S4" s="54" t="s">
        <v>47</v>
      </c>
      <c r="T4" s="54" t="s">
        <v>44</v>
      </c>
    </row>
    <row r="5" spans="1:20" ht="108.75" customHeight="1">
      <c r="A5" s="47" t="s">
        <v>51</v>
      </c>
      <c r="B5" s="47" t="s">
        <v>53</v>
      </c>
      <c r="C5" s="47" t="s">
        <v>48</v>
      </c>
      <c r="D5" s="47" t="s">
        <v>50</v>
      </c>
      <c r="E5" s="47" t="s">
        <v>54</v>
      </c>
      <c r="F5" s="47" t="s">
        <v>55</v>
      </c>
      <c r="G5" s="57">
        <v>9855000</v>
      </c>
      <c r="H5" s="57">
        <v>0</v>
      </c>
      <c r="I5" s="57">
        <f>G5+H5</f>
        <v>9855000</v>
      </c>
      <c r="J5" s="58">
        <v>43760</v>
      </c>
      <c r="K5" s="58">
        <v>43767</v>
      </c>
      <c r="L5" s="47" t="s">
        <v>52</v>
      </c>
      <c r="M5" s="58">
        <v>43811</v>
      </c>
      <c r="N5" s="47" t="s">
        <v>56</v>
      </c>
      <c r="O5" s="47" t="s">
        <v>57</v>
      </c>
      <c r="P5" s="47">
        <v>10</v>
      </c>
      <c r="Q5" s="47" t="s">
        <v>49</v>
      </c>
      <c r="R5" s="47" t="s">
        <v>58</v>
      </c>
      <c r="S5" s="51" t="s">
        <v>59</v>
      </c>
      <c r="T5" s="47"/>
    </row>
    <row r="6" spans="1:20" ht="79.5" customHeight="1">
      <c r="A6" s="47" t="s">
        <v>102</v>
      </c>
      <c r="B6" s="47">
        <v>41062</v>
      </c>
      <c r="C6" s="47" t="s">
        <v>48</v>
      </c>
      <c r="D6" s="47" t="s">
        <v>60</v>
      </c>
      <c r="E6" s="47" t="s">
        <v>61</v>
      </c>
      <c r="F6" s="47" t="s">
        <v>62</v>
      </c>
      <c r="G6" s="57">
        <v>8786136</v>
      </c>
      <c r="H6" s="57">
        <v>0</v>
      </c>
      <c r="I6" s="57">
        <v>8786136</v>
      </c>
      <c r="J6" s="58">
        <v>43739</v>
      </c>
      <c r="K6" s="58">
        <v>43739</v>
      </c>
      <c r="L6" s="47">
        <v>0</v>
      </c>
      <c r="M6" s="58">
        <v>43749</v>
      </c>
      <c r="N6" s="47" t="s">
        <v>63</v>
      </c>
      <c r="O6" s="47" t="s">
        <v>64</v>
      </c>
      <c r="P6" s="47">
        <v>26</v>
      </c>
      <c r="Q6" s="47" t="s">
        <v>65</v>
      </c>
      <c r="R6" s="47">
        <v>41062</v>
      </c>
      <c r="S6" s="47" t="s">
        <v>66</v>
      </c>
      <c r="T6" s="47" t="s">
        <v>67</v>
      </c>
    </row>
    <row r="7" spans="1:20" ht="79.5" customHeight="1">
      <c r="A7" s="47" t="s">
        <v>102</v>
      </c>
      <c r="B7" s="47">
        <v>41061</v>
      </c>
      <c r="C7" s="47" t="s">
        <v>48</v>
      </c>
      <c r="D7" s="47" t="s">
        <v>60</v>
      </c>
      <c r="E7" s="47" t="s">
        <v>68</v>
      </c>
      <c r="F7" s="47" t="s">
        <v>62</v>
      </c>
      <c r="G7" s="57">
        <v>21188800</v>
      </c>
      <c r="H7" s="57">
        <v>0</v>
      </c>
      <c r="I7" s="57">
        <v>21188800</v>
      </c>
      <c r="J7" s="58">
        <v>43739</v>
      </c>
      <c r="K7" s="58">
        <v>43739</v>
      </c>
      <c r="L7" s="47">
        <v>0</v>
      </c>
      <c r="M7" s="58">
        <v>43749</v>
      </c>
      <c r="N7" s="47" t="s">
        <v>63</v>
      </c>
      <c r="O7" s="47" t="s">
        <v>69</v>
      </c>
      <c r="P7" s="47">
        <v>26</v>
      </c>
      <c r="Q7" s="47" t="s">
        <v>65</v>
      </c>
      <c r="R7" s="47">
        <v>41061</v>
      </c>
      <c r="S7" s="47" t="s">
        <v>66</v>
      </c>
      <c r="T7" s="47" t="s">
        <v>67</v>
      </c>
    </row>
    <row r="8" spans="1:20" ht="79.5" customHeight="1">
      <c r="A8" s="47" t="s">
        <v>102</v>
      </c>
      <c r="B8" s="47" t="s">
        <v>70</v>
      </c>
      <c r="C8" s="47" t="s">
        <v>48</v>
      </c>
      <c r="D8" s="47" t="s">
        <v>71</v>
      </c>
      <c r="E8" s="47" t="s">
        <v>72</v>
      </c>
      <c r="F8" s="47" t="s">
        <v>73</v>
      </c>
      <c r="G8" s="57">
        <v>8347370</v>
      </c>
      <c r="H8" s="57">
        <v>0</v>
      </c>
      <c r="I8" s="57">
        <v>8347370</v>
      </c>
      <c r="J8" s="58">
        <v>43746</v>
      </c>
      <c r="K8" s="58">
        <v>43749</v>
      </c>
      <c r="L8" s="47">
        <v>0</v>
      </c>
      <c r="M8" s="58">
        <v>43799</v>
      </c>
      <c r="N8" s="47" t="s">
        <v>74</v>
      </c>
      <c r="O8" s="47" t="s">
        <v>75</v>
      </c>
      <c r="P8" s="47">
        <v>10</v>
      </c>
      <c r="Q8" s="47" t="s">
        <v>49</v>
      </c>
      <c r="R8" s="47" t="s">
        <v>76</v>
      </c>
      <c r="S8" s="47" t="s">
        <v>77</v>
      </c>
      <c r="T8" s="47" t="s">
        <v>78</v>
      </c>
    </row>
    <row r="9" spans="1:20" ht="79.5" customHeight="1">
      <c r="A9" s="47" t="s">
        <v>102</v>
      </c>
      <c r="B9" s="59" t="s">
        <v>79</v>
      </c>
      <c r="C9" s="47" t="s">
        <v>48</v>
      </c>
      <c r="D9" s="47" t="s">
        <v>80</v>
      </c>
      <c r="E9" s="47" t="s">
        <v>81</v>
      </c>
      <c r="F9" s="47" t="s">
        <v>82</v>
      </c>
      <c r="G9" s="57">
        <v>6923420</v>
      </c>
      <c r="H9" s="57">
        <v>0</v>
      </c>
      <c r="I9" s="57">
        <v>6923420</v>
      </c>
      <c r="J9" s="58">
        <v>43748</v>
      </c>
      <c r="K9" s="58">
        <v>43753</v>
      </c>
      <c r="L9" s="47">
        <v>0</v>
      </c>
      <c r="M9" s="58">
        <v>43799</v>
      </c>
      <c r="N9" s="47" t="s">
        <v>83</v>
      </c>
      <c r="O9" s="51" t="s">
        <v>84</v>
      </c>
      <c r="P9" s="47">
        <v>26</v>
      </c>
      <c r="Q9" s="47" t="s">
        <v>65</v>
      </c>
      <c r="R9" s="47" t="s">
        <v>85</v>
      </c>
      <c r="S9" s="60" t="s">
        <v>86</v>
      </c>
      <c r="T9" s="60" t="s">
        <v>66</v>
      </c>
    </row>
    <row r="10" spans="1:20" ht="79.5" customHeight="1">
      <c r="A10" s="47" t="s">
        <v>102</v>
      </c>
      <c r="B10" s="59" t="s">
        <v>87</v>
      </c>
      <c r="C10" s="47" t="s">
        <v>48</v>
      </c>
      <c r="D10" s="47" t="s">
        <v>71</v>
      </c>
      <c r="E10" s="47" t="s">
        <v>88</v>
      </c>
      <c r="F10" s="47" t="s">
        <v>89</v>
      </c>
      <c r="G10" s="57">
        <v>1586285</v>
      </c>
      <c r="H10" s="57">
        <v>0</v>
      </c>
      <c r="I10" s="57">
        <v>1586285</v>
      </c>
      <c r="J10" s="58">
        <v>43754</v>
      </c>
      <c r="K10" s="58">
        <v>43756</v>
      </c>
      <c r="L10" s="47">
        <v>0</v>
      </c>
      <c r="M10" s="58">
        <v>43799</v>
      </c>
      <c r="N10" s="47" t="s">
        <v>90</v>
      </c>
      <c r="O10" s="51" t="s">
        <v>91</v>
      </c>
      <c r="P10" s="47">
        <v>26</v>
      </c>
      <c r="Q10" s="47" t="s">
        <v>65</v>
      </c>
      <c r="R10" s="47" t="s">
        <v>92</v>
      </c>
      <c r="S10" s="60" t="s">
        <v>93</v>
      </c>
      <c r="T10" s="60" t="s">
        <v>78</v>
      </c>
    </row>
    <row r="11" spans="1:20" ht="79.5" customHeight="1">
      <c r="A11" s="47" t="s">
        <v>102</v>
      </c>
      <c r="B11" s="59" t="s">
        <v>94</v>
      </c>
      <c r="C11" s="47" t="s">
        <v>48</v>
      </c>
      <c r="D11" s="47" t="s">
        <v>95</v>
      </c>
      <c r="E11" s="47" t="s">
        <v>96</v>
      </c>
      <c r="F11" s="47" t="s">
        <v>97</v>
      </c>
      <c r="G11" s="57">
        <v>2920000</v>
      </c>
      <c r="H11" s="57">
        <v>0</v>
      </c>
      <c r="I11" s="57">
        <v>2920000</v>
      </c>
      <c r="J11" s="58">
        <v>43763</v>
      </c>
      <c r="K11" s="58">
        <v>43768</v>
      </c>
      <c r="L11" s="47">
        <v>0</v>
      </c>
      <c r="M11" s="58">
        <v>43799</v>
      </c>
      <c r="N11" s="47" t="s">
        <v>98</v>
      </c>
      <c r="O11" s="51" t="s">
        <v>99</v>
      </c>
      <c r="P11" s="47">
        <v>10</v>
      </c>
      <c r="Q11" s="47" t="s">
        <v>49</v>
      </c>
      <c r="R11" s="47" t="s">
        <v>100</v>
      </c>
      <c r="S11" s="60" t="s">
        <v>101</v>
      </c>
      <c r="T11" s="47" t="s">
        <v>78</v>
      </c>
    </row>
    <row r="12" spans="1:20" s="33" customFormat="1" ht="79.5" customHeight="1">
      <c r="A12" s="61" t="s">
        <v>116</v>
      </c>
      <c r="B12" s="61" t="s">
        <v>103</v>
      </c>
      <c r="C12" s="61" t="s">
        <v>48</v>
      </c>
      <c r="D12" s="61" t="s">
        <v>71</v>
      </c>
      <c r="E12" s="61" t="s">
        <v>104</v>
      </c>
      <c r="F12" s="61" t="s">
        <v>105</v>
      </c>
      <c r="G12" s="62">
        <v>2722484</v>
      </c>
      <c r="H12" s="62">
        <v>1007371</v>
      </c>
      <c r="I12" s="62">
        <v>3729855</v>
      </c>
      <c r="J12" s="63">
        <v>43740</v>
      </c>
      <c r="K12" s="63">
        <v>43740</v>
      </c>
      <c r="L12" s="64"/>
      <c r="M12" s="63">
        <v>43770</v>
      </c>
      <c r="N12" s="65" t="s">
        <v>106</v>
      </c>
      <c r="O12" s="66" t="s">
        <v>107</v>
      </c>
      <c r="P12" s="61">
        <v>26</v>
      </c>
      <c r="Q12" s="65" t="s">
        <v>65</v>
      </c>
      <c r="R12" s="61" t="s">
        <v>108</v>
      </c>
      <c r="S12" s="67" t="s">
        <v>109</v>
      </c>
      <c r="T12" s="61"/>
    </row>
    <row r="13" spans="1:20" ht="79.5" customHeight="1">
      <c r="A13" s="61" t="s">
        <v>116</v>
      </c>
      <c r="B13" s="47" t="s">
        <v>110</v>
      </c>
      <c r="C13" s="47" t="s">
        <v>48</v>
      </c>
      <c r="D13" s="47" t="s">
        <v>71</v>
      </c>
      <c r="E13" s="46" t="s">
        <v>111</v>
      </c>
      <c r="F13" s="46" t="s">
        <v>112</v>
      </c>
      <c r="G13" s="57">
        <v>5115740</v>
      </c>
      <c r="H13" s="68">
        <v>0</v>
      </c>
      <c r="I13" s="57">
        <v>5115740</v>
      </c>
      <c r="J13" s="69">
        <v>43745</v>
      </c>
      <c r="K13" s="69">
        <v>43745</v>
      </c>
      <c r="L13" s="45"/>
      <c r="M13" s="69">
        <v>43775</v>
      </c>
      <c r="N13" s="46" t="s">
        <v>74</v>
      </c>
      <c r="O13" s="70" t="s">
        <v>113</v>
      </c>
      <c r="P13" s="46">
        <v>26</v>
      </c>
      <c r="Q13" s="46" t="s">
        <v>65</v>
      </c>
      <c r="R13" s="46" t="s">
        <v>114</v>
      </c>
      <c r="S13" s="71" t="s">
        <v>115</v>
      </c>
      <c r="T13" s="46"/>
    </row>
    <row r="14" spans="1:20" ht="79.5" customHeight="1">
      <c r="A14" s="47" t="s">
        <v>117</v>
      </c>
      <c r="B14" s="72" t="s">
        <v>118</v>
      </c>
      <c r="C14" s="47" t="s">
        <v>119</v>
      </c>
      <c r="D14" s="47" t="s">
        <v>120</v>
      </c>
      <c r="E14" s="46" t="s">
        <v>121</v>
      </c>
      <c r="F14" s="46" t="s">
        <v>122</v>
      </c>
      <c r="G14" s="57">
        <v>6006150</v>
      </c>
      <c r="H14" s="68" t="s">
        <v>66</v>
      </c>
      <c r="I14" s="57">
        <v>6006150</v>
      </c>
      <c r="J14" s="69">
        <v>43741</v>
      </c>
      <c r="K14" s="69">
        <v>43741</v>
      </c>
      <c r="L14" s="46" t="s">
        <v>66</v>
      </c>
      <c r="M14" s="69">
        <v>43830</v>
      </c>
      <c r="N14" s="46" t="s">
        <v>123</v>
      </c>
      <c r="O14" s="70" t="s">
        <v>124</v>
      </c>
      <c r="P14" s="46">
        <v>26</v>
      </c>
      <c r="Q14" s="46" t="s">
        <v>65</v>
      </c>
      <c r="R14" s="46">
        <v>41176</v>
      </c>
      <c r="S14" s="71" t="s">
        <v>125</v>
      </c>
      <c r="T14" s="46"/>
    </row>
    <row r="15" spans="1:20" ht="79.5" customHeight="1">
      <c r="A15" s="47" t="s">
        <v>117</v>
      </c>
      <c r="B15" s="72" t="s">
        <v>126</v>
      </c>
      <c r="C15" s="47" t="s">
        <v>127</v>
      </c>
      <c r="D15" s="47" t="s">
        <v>128</v>
      </c>
      <c r="E15" s="47" t="s">
        <v>129</v>
      </c>
      <c r="F15" s="37" t="s">
        <v>130</v>
      </c>
      <c r="G15" s="57">
        <v>773600</v>
      </c>
      <c r="H15" s="73" t="s">
        <v>66</v>
      </c>
      <c r="I15" s="57">
        <v>773600</v>
      </c>
      <c r="J15" s="69">
        <v>43753</v>
      </c>
      <c r="K15" s="69">
        <v>43753</v>
      </c>
      <c r="L15" s="47" t="s">
        <v>66</v>
      </c>
      <c r="M15" s="69">
        <v>43784</v>
      </c>
      <c r="N15" s="47" t="s">
        <v>131</v>
      </c>
      <c r="O15" s="51" t="s">
        <v>132</v>
      </c>
      <c r="P15" s="47">
        <v>26</v>
      </c>
      <c r="Q15" s="46" t="s">
        <v>65</v>
      </c>
      <c r="R15" s="46" t="s">
        <v>133</v>
      </c>
      <c r="S15" s="71" t="s">
        <v>134</v>
      </c>
      <c r="T15" s="48"/>
    </row>
    <row r="16" spans="1:20" ht="79.5" customHeight="1">
      <c r="A16" s="47" t="s">
        <v>117</v>
      </c>
      <c r="B16" s="72" t="s">
        <v>135</v>
      </c>
      <c r="C16" s="47" t="s">
        <v>127</v>
      </c>
      <c r="D16" s="47" t="s">
        <v>120</v>
      </c>
      <c r="E16" s="47" t="s">
        <v>136</v>
      </c>
      <c r="F16" s="37" t="s">
        <v>137</v>
      </c>
      <c r="G16" s="57" t="s">
        <v>138</v>
      </c>
      <c r="H16" s="73" t="s">
        <v>66</v>
      </c>
      <c r="I16" s="57" t="s">
        <v>138</v>
      </c>
      <c r="J16" s="58">
        <v>43754</v>
      </c>
      <c r="K16" s="58">
        <v>43754</v>
      </c>
      <c r="L16" s="47" t="s">
        <v>66</v>
      </c>
      <c r="M16" s="58">
        <v>43830</v>
      </c>
      <c r="N16" s="47" t="s">
        <v>123</v>
      </c>
      <c r="O16" s="51" t="s">
        <v>139</v>
      </c>
      <c r="P16" s="47">
        <v>26</v>
      </c>
      <c r="Q16" s="46" t="s">
        <v>65</v>
      </c>
      <c r="R16" s="47" t="s">
        <v>140</v>
      </c>
      <c r="S16" s="71" t="s">
        <v>141</v>
      </c>
      <c r="T16" s="48"/>
    </row>
    <row r="17" spans="1:20" ht="79.5" customHeight="1">
      <c r="A17" s="47" t="s">
        <v>117</v>
      </c>
      <c r="B17" s="74" t="s">
        <v>142</v>
      </c>
      <c r="C17" s="75" t="s">
        <v>127</v>
      </c>
      <c r="D17" s="75" t="s">
        <v>120</v>
      </c>
      <c r="E17" s="75" t="s">
        <v>136</v>
      </c>
      <c r="F17" s="75" t="s">
        <v>143</v>
      </c>
      <c r="G17" s="76">
        <v>2316500</v>
      </c>
      <c r="H17" s="77" t="s">
        <v>66</v>
      </c>
      <c r="I17" s="76">
        <v>2316500</v>
      </c>
      <c r="J17" s="78">
        <v>43768</v>
      </c>
      <c r="K17" s="78">
        <v>43768</v>
      </c>
      <c r="L17" s="75" t="s">
        <v>66</v>
      </c>
      <c r="M17" s="78">
        <v>43799</v>
      </c>
      <c r="N17" s="75" t="s">
        <v>144</v>
      </c>
      <c r="O17" s="51" t="s">
        <v>145</v>
      </c>
      <c r="P17" s="75">
        <v>26</v>
      </c>
      <c r="Q17" s="75" t="s">
        <v>65</v>
      </c>
      <c r="R17" s="75" t="s">
        <v>146</v>
      </c>
      <c r="S17" s="51" t="s">
        <v>147</v>
      </c>
      <c r="T17" s="75"/>
    </row>
    <row r="18" spans="1:20" ht="79.5" customHeight="1">
      <c r="A18" s="47" t="s">
        <v>213</v>
      </c>
      <c r="B18" s="74">
        <v>169</v>
      </c>
      <c r="C18" s="75" t="s">
        <v>48</v>
      </c>
      <c r="D18" s="75" t="s">
        <v>148</v>
      </c>
      <c r="E18" s="75" t="s">
        <v>200</v>
      </c>
      <c r="F18" s="75" t="s">
        <v>149</v>
      </c>
      <c r="G18" s="76">
        <v>13500000</v>
      </c>
      <c r="H18" s="77">
        <v>0</v>
      </c>
      <c r="I18" s="76">
        <v>13500000</v>
      </c>
      <c r="J18" s="78">
        <v>43740</v>
      </c>
      <c r="K18" s="78">
        <v>43740</v>
      </c>
      <c r="L18" s="75"/>
      <c r="M18" s="78">
        <v>43801</v>
      </c>
      <c r="N18" s="75" t="s">
        <v>201</v>
      </c>
      <c r="O18" s="51" t="s">
        <v>150</v>
      </c>
      <c r="P18" s="75">
        <v>10</v>
      </c>
      <c r="Q18" s="75" t="s">
        <v>49</v>
      </c>
      <c r="R18" s="74" t="s">
        <v>151</v>
      </c>
      <c r="S18" s="51" t="s">
        <v>152</v>
      </c>
      <c r="T18" s="75" t="s">
        <v>153</v>
      </c>
    </row>
    <row r="19" spans="1:20" ht="79.5" customHeight="1">
      <c r="A19" s="47" t="s">
        <v>213</v>
      </c>
      <c r="B19" s="74">
        <v>170</v>
      </c>
      <c r="C19" s="75" t="s">
        <v>48</v>
      </c>
      <c r="D19" s="75" t="s">
        <v>148</v>
      </c>
      <c r="E19" s="75" t="s">
        <v>191</v>
      </c>
      <c r="F19" s="75" t="s">
        <v>154</v>
      </c>
      <c r="G19" s="76">
        <v>11910000</v>
      </c>
      <c r="H19" s="77">
        <v>0</v>
      </c>
      <c r="I19" s="76">
        <v>11910000</v>
      </c>
      <c r="J19" s="78">
        <v>43745</v>
      </c>
      <c r="K19" s="78">
        <v>43745</v>
      </c>
      <c r="L19" s="75"/>
      <c r="M19" s="78">
        <v>43832</v>
      </c>
      <c r="N19" s="75" t="s">
        <v>123</v>
      </c>
      <c r="O19" s="51" t="s">
        <v>155</v>
      </c>
      <c r="P19" s="75">
        <v>26</v>
      </c>
      <c r="Q19" s="75" t="s">
        <v>65</v>
      </c>
      <c r="R19" s="74" t="s">
        <v>151</v>
      </c>
      <c r="S19" s="51" t="s">
        <v>152</v>
      </c>
      <c r="T19" s="75" t="s">
        <v>153</v>
      </c>
    </row>
    <row r="20" spans="1:20" ht="79.5" customHeight="1">
      <c r="A20" s="47" t="s">
        <v>213</v>
      </c>
      <c r="B20" s="74" t="s">
        <v>202</v>
      </c>
      <c r="C20" s="75" t="s">
        <v>48</v>
      </c>
      <c r="D20" s="75" t="s">
        <v>148</v>
      </c>
      <c r="E20" s="75" t="s">
        <v>203</v>
      </c>
      <c r="F20" s="75" t="s">
        <v>154</v>
      </c>
      <c r="G20" s="76">
        <v>2664000</v>
      </c>
      <c r="H20" s="77">
        <v>0</v>
      </c>
      <c r="I20" s="76">
        <v>2664000</v>
      </c>
      <c r="J20" s="78">
        <v>43745</v>
      </c>
      <c r="K20" s="78">
        <v>43745</v>
      </c>
      <c r="L20" s="75"/>
      <c r="M20" s="78">
        <v>43832</v>
      </c>
      <c r="N20" s="75" t="s">
        <v>123</v>
      </c>
      <c r="O20" s="51" t="s">
        <v>156</v>
      </c>
      <c r="P20" s="75">
        <v>26</v>
      </c>
      <c r="Q20" s="75" t="s">
        <v>65</v>
      </c>
      <c r="R20" s="74" t="s">
        <v>151</v>
      </c>
      <c r="S20" s="75" t="s">
        <v>152</v>
      </c>
      <c r="T20" s="75" t="s">
        <v>153</v>
      </c>
    </row>
    <row r="21" spans="1:20" ht="79.5" customHeight="1">
      <c r="A21" s="47" t="s">
        <v>213</v>
      </c>
      <c r="B21" s="74" t="s">
        <v>204</v>
      </c>
      <c r="C21" s="75" t="s">
        <v>48</v>
      </c>
      <c r="D21" s="75" t="s">
        <v>148</v>
      </c>
      <c r="E21" s="75" t="s">
        <v>205</v>
      </c>
      <c r="F21" s="75" t="s">
        <v>154</v>
      </c>
      <c r="G21" s="76">
        <v>2608200</v>
      </c>
      <c r="H21" s="77">
        <v>0</v>
      </c>
      <c r="I21" s="76">
        <v>2608200</v>
      </c>
      <c r="J21" s="78">
        <v>43745</v>
      </c>
      <c r="K21" s="78">
        <v>43745</v>
      </c>
      <c r="L21" s="75"/>
      <c r="M21" s="78">
        <v>43832</v>
      </c>
      <c r="N21" s="75" t="s">
        <v>206</v>
      </c>
      <c r="O21" s="51" t="s">
        <v>157</v>
      </c>
      <c r="P21" s="75">
        <v>26</v>
      </c>
      <c r="Q21" s="75" t="s">
        <v>65</v>
      </c>
      <c r="R21" s="74" t="s">
        <v>158</v>
      </c>
      <c r="S21" s="51" t="s">
        <v>159</v>
      </c>
      <c r="T21" s="75" t="s">
        <v>153</v>
      </c>
    </row>
    <row r="22" spans="1:20" ht="79.5" customHeight="1">
      <c r="A22" s="47" t="s">
        <v>213</v>
      </c>
      <c r="B22" s="74" t="s">
        <v>207</v>
      </c>
      <c r="C22" s="75" t="s">
        <v>48</v>
      </c>
      <c r="D22" s="75" t="s">
        <v>148</v>
      </c>
      <c r="E22" s="75" t="s">
        <v>191</v>
      </c>
      <c r="F22" s="75" t="s">
        <v>160</v>
      </c>
      <c r="G22" s="76">
        <v>1140000</v>
      </c>
      <c r="H22" s="77">
        <v>0</v>
      </c>
      <c r="I22" s="76">
        <v>1140000</v>
      </c>
      <c r="J22" s="78">
        <v>43753</v>
      </c>
      <c r="K22" s="78">
        <v>43753</v>
      </c>
      <c r="L22" s="75"/>
      <c r="M22" s="79">
        <v>43784</v>
      </c>
      <c r="N22" s="75" t="s">
        <v>131</v>
      </c>
      <c r="O22" s="51" t="s">
        <v>155</v>
      </c>
      <c r="P22" s="75">
        <v>26</v>
      </c>
      <c r="Q22" s="75" t="s">
        <v>65</v>
      </c>
      <c r="R22" s="74" t="s">
        <v>158</v>
      </c>
      <c r="S22" s="51" t="s">
        <v>159</v>
      </c>
      <c r="T22" s="75" t="s">
        <v>153</v>
      </c>
    </row>
    <row r="23" spans="1:20" ht="79.5" customHeight="1">
      <c r="A23" s="47" t="s">
        <v>213</v>
      </c>
      <c r="B23" s="74" t="s">
        <v>208</v>
      </c>
      <c r="C23" s="75" t="s">
        <v>48</v>
      </c>
      <c r="D23" s="75" t="s">
        <v>148</v>
      </c>
      <c r="E23" s="80" t="s">
        <v>191</v>
      </c>
      <c r="F23" s="80" t="s">
        <v>160</v>
      </c>
      <c r="G23" s="81">
        <v>2400000</v>
      </c>
      <c r="H23" s="82">
        <v>0</v>
      </c>
      <c r="I23" s="81">
        <v>2400000</v>
      </c>
      <c r="J23" s="78">
        <v>43753</v>
      </c>
      <c r="K23" s="78">
        <v>43753</v>
      </c>
      <c r="L23" s="75"/>
      <c r="M23" s="79">
        <v>43784</v>
      </c>
      <c r="N23" s="80" t="s">
        <v>209</v>
      </c>
      <c r="O23" s="83" t="s">
        <v>155</v>
      </c>
      <c r="P23" s="75">
        <v>26</v>
      </c>
      <c r="Q23" s="75" t="s">
        <v>65</v>
      </c>
      <c r="R23" s="84" t="s">
        <v>158</v>
      </c>
      <c r="S23" s="83" t="s">
        <v>159</v>
      </c>
      <c r="T23" s="80" t="s">
        <v>153</v>
      </c>
    </row>
    <row r="24" spans="1:20" ht="79.5" customHeight="1">
      <c r="A24" s="47" t="s">
        <v>213</v>
      </c>
      <c r="B24" s="72" t="s">
        <v>210</v>
      </c>
      <c r="C24" s="47" t="s">
        <v>48</v>
      </c>
      <c r="D24" s="47" t="s">
        <v>148</v>
      </c>
      <c r="E24" s="47" t="s">
        <v>211</v>
      </c>
      <c r="F24" s="47" t="s">
        <v>161</v>
      </c>
      <c r="G24" s="57">
        <v>10664040</v>
      </c>
      <c r="H24" s="57">
        <v>0</v>
      </c>
      <c r="I24" s="57">
        <v>10664040</v>
      </c>
      <c r="J24" s="58">
        <v>43753</v>
      </c>
      <c r="K24" s="58">
        <v>43753</v>
      </c>
      <c r="L24" s="47"/>
      <c r="M24" s="58">
        <v>43784</v>
      </c>
      <c r="N24" s="47" t="s">
        <v>212</v>
      </c>
      <c r="O24" s="47" t="s">
        <v>162</v>
      </c>
      <c r="P24" s="47">
        <v>26</v>
      </c>
      <c r="Q24" s="47" t="s">
        <v>65</v>
      </c>
      <c r="R24" s="72" t="s">
        <v>163</v>
      </c>
      <c r="S24" s="47" t="s">
        <v>164</v>
      </c>
      <c r="T24" s="47" t="s">
        <v>153</v>
      </c>
    </row>
    <row r="25" spans="1:20" ht="95.25" customHeight="1">
      <c r="A25" s="47" t="s">
        <v>213</v>
      </c>
      <c r="B25" s="72" t="s">
        <v>165</v>
      </c>
      <c r="C25" s="47" t="s">
        <v>48</v>
      </c>
      <c r="D25" s="47" t="s">
        <v>148</v>
      </c>
      <c r="E25" s="47" t="s">
        <v>166</v>
      </c>
      <c r="F25" s="47" t="s">
        <v>167</v>
      </c>
      <c r="G25" s="57">
        <v>1354000</v>
      </c>
      <c r="H25" s="57">
        <v>197100</v>
      </c>
      <c r="I25" s="57">
        <v>1551100</v>
      </c>
      <c r="J25" s="58">
        <v>43760</v>
      </c>
      <c r="K25" s="58">
        <v>43760</v>
      </c>
      <c r="L25" s="85"/>
      <c r="M25" s="58">
        <v>43770</v>
      </c>
      <c r="N25" s="47" t="s">
        <v>168</v>
      </c>
      <c r="O25" s="47" t="s">
        <v>169</v>
      </c>
      <c r="P25" s="47">
        <v>26</v>
      </c>
      <c r="Q25" s="47" t="s">
        <v>65</v>
      </c>
      <c r="R25" s="72" t="s">
        <v>170</v>
      </c>
      <c r="S25" s="47" t="s">
        <v>171</v>
      </c>
      <c r="T25" s="47" t="s">
        <v>153</v>
      </c>
    </row>
    <row r="26" spans="1:20" ht="79.5" customHeight="1">
      <c r="A26" s="47" t="s">
        <v>213</v>
      </c>
      <c r="B26" s="72" t="s">
        <v>172</v>
      </c>
      <c r="C26" s="47" t="s">
        <v>48</v>
      </c>
      <c r="D26" s="47" t="s">
        <v>148</v>
      </c>
      <c r="E26" s="47" t="s">
        <v>166</v>
      </c>
      <c r="F26" s="47" t="s">
        <v>167</v>
      </c>
      <c r="G26" s="57">
        <v>781000</v>
      </c>
      <c r="H26" s="57">
        <v>75000</v>
      </c>
      <c r="I26" s="57">
        <v>856000</v>
      </c>
      <c r="J26" s="58">
        <v>43760</v>
      </c>
      <c r="K26" s="58">
        <v>43760</v>
      </c>
      <c r="L26" s="85"/>
      <c r="M26" s="58">
        <v>43770</v>
      </c>
      <c r="N26" s="47" t="s">
        <v>173</v>
      </c>
      <c r="O26" s="47" t="s">
        <v>169</v>
      </c>
      <c r="P26" s="47">
        <v>26</v>
      </c>
      <c r="Q26" s="47" t="s">
        <v>65</v>
      </c>
      <c r="R26" s="72" t="s">
        <v>170</v>
      </c>
      <c r="S26" s="47" t="s">
        <v>171</v>
      </c>
      <c r="T26" s="47" t="s">
        <v>153</v>
      </c>
    </row>
    <row r="27" spans="1:20" ht="79.5" customHeight="1">
      <c r="A27" s="47" t="s">
        <v>213</v>
      </c>
      <c r="B27" s="72" t="s">
        <v>174</v>
      </c>
      <c r="C27" s="47" t="s">
        <v>48</v>
      </c>
      <c r="D27" s="47" t="s">
        <v>148</v>
      </c>
      <c r="E27" s="47" t="s">
        <v>166</v>
      </c>
      <c r="F27" s="47" t="s">
        <v>167</v>
      </c>
      <c r="G27" s="57">
        <v>120000</v>
      </c>
      <c r="H27" s="57">
        <v>60000</v>
      </c>
      <c r="I27" s="57">
        <v>180000</v>
      </c>
      <c r="J27" s="58">
        <v>43760</v>
      </c>
      <c r="K27" s="58">
        <v>43760</v>
      </c>
      <c r="L27" s="47"/>
      <c r="M27" s="58">
        <v>43770</v>
      </c>
      <c r="N27" s="47" t="s">
        <v>173</v>
      </c>
      <c r="O27" s="47" t="s">
        <v>169</v>
      </c>
      <c r="P27" s="47">
        <v>26</v>
      </c>
      <c r="Q27" s="47" t="s">
        <v>65</v>
      </c>
      <c r="R27" s="72" t="s">
        <v>170</v>
      </c>
      <c r="S27" s="47" t="s">
        <v>171</v>
      </c>
      <c r="T27" s="47" t="s">
        <v>153</v>
      </c>
    </row>
    <row r="28" spans="1:20" ht="79.5" customHeight="1">
      <c r="A28" s="47" t="s">
        <v>213</v>
      </c>
      <c r="B28" s="72" t="s">
        <v>175</v>
      </c>
      <c r="C28" s="47" t="s">
        <v>48</v>
      </c>
      <c r="D28" s="47" t="s">
        <v>148</v>
      </c>
      <c r="E28" s="47" t="s">
        <v>166</v>
      </c>
      <c r="F28" s="47" t="s">
        <v>167</v>
      </c>
      <c r="G28" s="57">
        <v>5250000</v>
      </c>
      <c r="H28" s="57">
        <v>0</v>
      </c>
      <c r="I28" s="57">
        <v>5250000</v>
      </c>
      <c r="J28" s="58">
        <v>43760</v>
      </c>
      <c r="K28" s="58">
        <v>43760</v>
      </c>
      <c r="L28" s="47"/>
      <c r="M28" s="58">
        <v>43770</v>
      </c>
      <c r="N28" s="47" t="s">
        <v>168</v>
      </c>
      <c r="O28" s="47" t="s">
        <v>169</v>
      </c>
      <c r="P28" s="47">
        <v>26</v>
      </c>
      <c r="Q28" s="47" t="s">
        <v>65</v>
      </c>
      <c r="R28" s="72" t="s">
        <v>170</v>
      </c>
      <c r="S28" s="47" t="s">
        <v>171</v>
      </c>
      <c r="T28" s="47" t="s">
        <v>153</v>
      </c>
    </row>
    <row r="29" spans="1:20" ht="79.5" customHeight="1">
      <c r="A29" s="47" t="s">
        <v>213</v>
      </c>
      <c r="B29" s="72" t="s">
        <v>176</v>
      </c>
      <c r="C29" s="47" t="s">
        <v>48</v>
      </c>
      <c r="D29" s="47" t="s">
        <v>148</v>
      </c>
      <c r="E29" s="47" t="s">
        <v>166</v>
      </c>
      <c r="F29" s="47" t="s">
        <v>167</v>
      </c>
      <c r="G29" s="57">
        <v>2123000</v>
      </c>
      <c r="H29" s="57">
        <v>0</v>
      </c>
      <c r="I29" s="57">
        <v>2123000</v>
      </c>
      <c r="J29" s="58">
        <v>43760</v>
      </c>
      <c r="K29" s="58">
        <v>43760</v>
      </c>
      <c r="L29" s="47"/>
      <c r="M29" s="58">
        <v>43770</v>
      </c>
      <c r="N29" s="47" t="s">
        <v>168</v>
      </c>
      <c r="O29" s="47" t="s">
        <v>169</v>
      </c>
      <c r="P29" s="47">
        <v>26</v>
      </c>
      <c r="Q29" s="47" t="s">
        <v>65</v>
      </c>
      <c r="R29" s="72" t="s">
        <v>170</v>
      </c>
      <c r="S29" s="47" t="s">
        <v>171</v>
      </c>
      <c r="T29" s="47" t="s">
        <v>153</v>
      </c>
    </row>
    <row r="30" spans="1:20" ht="79.5" customHeight="1">
      <c r="A30" s="47" t="s">
        <v>213</v>
      </c>
      <c r="B30" s="72" t="s">
        <v>177</v>
      </c>
      <c r="C30" s="47" t="s">
        <v>48</v>
      </c>
      <c r="D30" s="47" t="s">
        <v>148</v>
      </c>
      <c r="E30" s="47" t="s">
        <v>166</v>
      </c>
      <c r="F30" s="47" t="s">
        <v>167</v>
      </c>
      <c r="G30" s="57">
        <v>1826000</v>
      </c>
      <c r="H30" s="57">
        <v>182200</v>
      </c>
      <c r="I30" s="57">
        <v>2008200</v>
      </c>
      <c r="J30" s="58">
        <v>43760</v>
      </c>
      <c r="K30" s="58">
        <v>43760</v>
      </c>
      <c r="L30" s="47"/>
      <c r="M30" s="58">
        <v>43770</v>
      </c>
      <c r="N30" s="47" t="s">
        <v>173</v>
      </c>
      <c r="O30" s="47" t="s">
        <v>169</v>
      </c>
      <c r="P30" s="47">
        <v>26</v>
      </c>
      <c r="Q30" s="47" t="s">
        <v>65</v>
      </c>
      <c r="R30" s="72" t="s">
        <v>170</v>
      </c>
      <c r="S30" s="47" t="s">
        <v>171</v>
      </c>
      <c r="T30" s="47" t="s">
        <v>153</v>
      </c>
    </row>
    <row r="31" spans="1:20" ht="79.5" customHeight="1">
      <c r="A31" s="47" t="s">
        <v>213</v>
      </c>
      <c r="B31" s="72" t="s">
        <v>178</v>
      </c>
      <c r="C31" s="47" t="s">
        <v>48</v>
      </c>
      <c r="D31" s="47" t="s">
        <v>148</v>
      </c>
      <c r="E31" s="47" t="s">
        <v>179</v>
      </c>
      <c r="F31" s="47" t="s">
        <v>167</v>
      </c>
      <c r="G31" s="57">
        <v>196200</v>
      </c>
      <c r="H31" s="57">
        <v>0</v>
      </c>
      <c r="I31" s="57">
        <v>196200</v>
      </c>
      <c r="J31" s="58">
        <v>43760</v>
      </c>
      <c r="K31" s="58">
        <v>43760</v>
      </c>
      <c r="L31" s="47"/>
      <c r="M31" s="58">
        <v>43770</v>
      </c>
      <c r="N31" s="47" t="s">
        <v>180</v>
      </c>
      <c r="O31" s="47" t="s">
        <v>181</v>
      </c>
      <c r="P31" s="47">
        <v>26</v>
      </c>
      <c r="Q31" s="47" t="s">
        <v>65</v>
      </c>
      <c r="R31" s="72" t="s">
        <v>170</v>
      </c>
      <c r="S31" s="47" t="s">
        <v>171</v>
      </c>
      <c r="T31" s="47" t="s">
        <v>153</v>
      </c>
    </row>
    <row r="32" spans="1:20" ht="79.5" customHeight="1">
      <c r="A32" s="47" t="s">
        <v>213</v>
      </c>
      <c r="B32" s="72" t="s">
        <v>182</v>
      </c>
      <c r="C32" s="47" t="s">
        <v>48</v>
      </c>
      <c r="D32" s="47" t="s">
        <v>148</v>
      </c>
      <c r="E32" s="47" t="s">
        <v>183</v>
      </c>
      <c r="F32" s="47" t="s">
        <v>167</v>
      </c>
      <c r="G32" s="57">
        <v>1650000</v>
      </c>
      <c r="H32" s="57">
        <v>0</v>
      </c>
      <c r="I32" s="57">
        <v>1650000</v>
      </c>
      <c r="J32" s="58">
        <v>43760</v>
      </c>
      <c r="K32" s="58">
        <v>43760</v>
      </c>
      <c r="L32" s="47"/>
      <c r="M32" s="58">
        <v>43770</v>
      </c>
      <c r="N32" s="47" t="s">
        <v>184</v>
      </c>
      <c r="O32" s="47" t="s">
        <v>185</v>
      </c>
      <c r="P32" s="47">
        <v>26</v>
      </c>
      <c r="Q32" s="47" t="s">
        <v>65</v>
      </c>
      <c r="R32" s="72" t="s">
        <v>170</v>
      </c>
      <c r="S32" s="47" t="s">
        <v>171</v>
      </c>
      <c r="T32" s="47" t="s">
        <v>153</v>
      </c>
    </row>
    <row r="33" spans="1:20" ht="79.5" customHeight="1">
      <c r="A33" s="47" t="s">
        <v>213</v>
      </c>
      <c r="B33" s="72" t="s">
        <v>186</v>
      </c>
      <c r="C33" s="47" t="s">
        <v>48</v>
      </c>
      <c r="D33" s="47" t="s">
        <v>148</v>
      </c>
      <c r="E33" s="47" t="s">
        <v>166</v>
      </c>
      <c r="F33" s="47" t="s">
        <v>187</v>
      </c>
      <c r="G33" s="57">
        <v>200000</v>
      </c>
      <c r="H33" s="57">
        <v>0</v>
      </c>
      <c r="I33" s="57">
        <v>200000</v>
      </c>
      <c r="J33" s="58">
        <v>43768</v>
      </c>
      <c r="K33" s="58">
        <v>43768</v>
      </c>
      <c r="L33" s="47"/>
      <c r="M33" s="58">
        <v>43778</v>
      </c>
      <c r="N33" s="47" t="s">
        <v>168</v>
      </c>
      <c r="O33" s="47" t="s">
        <v>169</v>
      </c>
      <c r="P33" s="47">
        <v>26</v>
      </c>
      <c r="Q33" s="47" t="s">
        <v>65</v>
      </c>
      <c r="R33" s="72" t="s">
        <v>188</v>
      </c>
      <c r="S33" s="47" t="s">
        <v>189</v>
      </c>
      <c r="T33" s="47" t="s">
        <v>153</v>
      </c>
    </row>
    <row r="34" spans="1:20" ht="79.5" customHeight="1">
      <c r="A34" s="47" t="s">
        <v>213</v>
      </c>
      <c r="B34" s="72" t="s">
        <v>190</v>
      </c>
      <c r="C34" s="47" t="s">
        <v>48</v>
      </c>
      <c r="D34" s="47" t="s">
        <v>148</v>
      </c>
      <c r="E34" s="47" t="s">
        <v>191</v>
      </c>
      <c r="F34" s="47" t="s">
        <v>187</v>
      </c>
      <c r="G34" s="57">
        <v>843000</v>
      </c>
      <c r="H34" s="57">
        <v>0</v>
      </c>
      <c r="I34" s="57">
        <v>843000</v>
      </c>
      <c r="J34" s="58">
        <v>43768</v>
      </c>
      <c r="K34" s="58">
        <v>43768</v>
      </c>
      <c r="L34" s="47"/>
      <c r="M34" s="58">
        <v>43778</v>
      </c>
      <c r="N34" s="47" t="s">
        <v>180</v>
      </c>
      <c r="O34" s="47" t="s">
        <v>155</v>
      </c>
      <c r="P34" s="47">
        <v>26</v>
      </c>
      <c r="Q34" s="47" t="s">
        <v>65</v>
      </c>
      <c r="R34" s="72" t="s">
        <v>188</v>
      </c>
      <c r="S34" s="47" t="s">
        <v>189</v>
      </c>
      <c r="T34" s="47" t="s">
        <v>153</v>
      </c>
    </row>
    <row r="35" spans="1:20" ht="79.5" customHeight="1">
      <c r="A35" s="47" t="s">
        <v>213</v>
      </c>
      <c r="B35" s="72" t="s">
        <v>192</v>
      </c>
      <c r="C35" s="47" t="s">
        <v>48</v>
      </c>
      <c r="D35" s="47" t="s">
        <v>148</v>
      </c>
      <c r="E35" s="47" t="s">
        <v>191</v>
      </c>
      <c r="F35" s="47" t="s">
        <v>187</v>
      </c>
      <c r="G35" s="57">
        <v>1786000</v>
      </c>
      <c r="H35" s="57">
        <v>0</v>
      </c>
      <c r="I35" s="57">
        <v>1786000</v>
      </c>
      <c r="J35" s="58">
        <v>43768</v>
      </c>
      <c r="K35" s="58">
        <v>43768</v>
      </c>
      <c r="L35" s="47"/>
      <c r="M35" s="58">
        <v>43778</v>
      </c>
      <c r="N35" s="47" t="s">
        <v>173</v>
      </c>
      <c r="O35" s="47" t="s">
        <v>155</v>
      </c>
      <c r="P35" s="47">
        <v>26</v>
      </c>
      <c r="Q35" s="47" t="s">
        <v>65</v>
      </c>
      <c r="R35" s="72" t="s">
        <v>188</v>
      </c>
      <c r="S35" s="47" t="s">
        <v>189</v>
      </c>
      <c r="T35" s="47" t="s">
        <v>153</v>
      </c>
    </row>
    <row r="36" spans="1:20" ht="79.5" customHeight="1">
      <c r="A36" s="47" t="s">
        <v>213</v>
      </c>
      <c r="B36" s="72" t="s">
        <v>193</v>
      </c>
      <c r="C36" s="47" t="s">
        <v>48</v>
      </c>
      <c r="D36" s="47" t="s">
        <v>148</v>
      </c>
      <c r="E36" s="47" t="s">
        <v>191</v>
      </c>
      <c r="F36" s="47" t="s">
        <v>187</v>
      </c>
      <c r="G36" s="57">
        <v>799990</v>
      </c>
      <c r="H36" s="57">
        <v>0</v>
      </c>
      <c r="I36" s="57">
        <v>799990</v>
      </c>
      <c r="J36" s="58">
        <v>43768</v>
      </c>
      <c r="K36" s="58">
        <v>43768</v>
      </c>
      <c r="L36" s="47"/>
      <c r="M36" s="58">
        <v>43778</v>
      </c>
      <c r="N36" s="47" t="s">
        <v>184</v>
      </c>
      <c r="O36" s="47" t="s">
        <v>155</v>
      </c>
      <c r="P36" s="47">
        <v>26</v>
      </c>
      <c r="Q36" s="47" t="s">
        <v>65</v>
      </c>
      <c r="R36" s="72" t="s">
        <v>188</v>
      </c>
      <c r="S36" s="47" t="s">
        <v>189</v>
      </c>
      <c r="T36" s="47" t="s">
        <v>153</v>
      </c>
    </row>
    <row r="37" spans="1:20" ht="79.5" customHeight="1">
      <c r="A37" s="47" t="s">
        <v>213</v>
      </c>
      <c r="B37" s="72" t="s">
        <v>194</v>
      </c>
      <c r="C37" s="47" t="s">
        <v>48</v>
      </c>
      <c r="D37" s="47" t="s">
        <v>148</v>
      </c>
      <c r="E37" s="47" t="s">
        <v>191</v>
      </c>
      <c r="F37" s="47" t="s">
        <v>187</v>
      </c>
      <c r="G37" s="57">
        <v>2634800</v>
      </c>
      <c r="H37" s="57">
        <v>0</v>
      </c>
      <c r="I37" s="57">
        <v>2634800</v>
      </c>
      <c r="J37" s="58">
        <v>43768</v>
      </c>
      <c r="K37" s="58">
        <v>43768</v>
      </c>
      <c r="L37" s="47"/>
      <c r="M37" s="58">
        <v>43778</v>
      </c>
      <c r="N37" s="47" t="s">
        <v>168</v>
      </c>
      <c r="O37" s="47" t="s">
        <v>155</v>
      </c>
      <c r="P37" s="47">
        <v>26</v>
      </c>
      <c r="Q37" s="47" t="s">
        <v>65</v>
      </c>
      <c r="R37" s="72" t="s">
        <v>188</v>
      </c>
      <c r="S37" s="47" t="s">
        <v>189</v>
      </c>
      <c r="T37" s="47" t="s">
        <v>153</v>
      </c>
    </row>
    <row r="38" spans="1:20" ht="79.5" customHeight="1">
      <c r="A38" s="47" t="s">
        <v>213</v>
      </c>
      <c r="B38" s="72" t="s">
        <v>195</v>
      </c>
      <c r="C38" s="47" t="s">
        <v>48</v>
      </c>
      <c r="D38" s="47" t="s">
        <v>148</v>
      </c>
      <c r="E38" s="47" t="s">
        <v>191</v>
      </c>
      <c r="F38" s="47" t="s">
        <v>187</v>
      </c>
      <c r="G38" s="57">
        <v>710300</v>
      </c>
      <c r="H38" s="57">
        <v>0</v>
      </c>
      <c r="I38" s="57">
        <v>710300</v>
      </c>
      <c r="J38" s="58">
        <v>43768</v>
      </c>
      <c r="K38" s="58">
        <v>43768</v>
      </c>
      <c r="L38" s="47"/>
      <c r="M38" s="58">
        <v>43778</v>
      </c>
      <c r="N38" s="47" t="s">
        <v>180</v>
      </c>
      <c r="O38" s="47" t="s">
        <v>155</v>
      </c>
      <c r="P38" s="47">
        <v>26</v>
      </c>
      <c r="Q38" s="47" t="s">
        <v>65</v>
      </c>
      <c r="R38" s="72" t="s">
        <v>188</v>
      </c>
      <c r="S38" s="47" t="s">
        <v>189</v>
      </c>
      <c r="T38" s="47" t="s">
        <v>153</v>
      </c>
    </row>
    <row r="39" spans="1:20" ht="79.5" customHeight="1">
      <c r="A39" s="47" t="s">
        <v>213</v>
      </c>
      <c r="B39" s="47" t="s">
        <v>196</v>
      </c>
      <c r="C39" s="47" t="s">
        <v>48</v>
      </c>
      <c r="D39" s="47" t="s">
        <v>148</v>
      </c>
      <c r="E39" s="47" t="s">
        <v>191</v>
      </c>
      <c r="F39" s="47" t="s">
        <v>187</v>
      </c>
      <c r="G39" s="57">
        <v>80700</v>
      </c>
      <c r="H39" s="57">
        <v>0</v>
      </c>
      <c r="I39" s="57">
        <v>80700</v>
      </c>
      <c r="J39" s="58">
        <v>43768</v>
      </c>
      <c r="K39" s="58">
        <v>43768</v>
      </c>
      <c r="L39" s="47"/>
      <c r="M39" s="58">
        <v>43778</v>
      </c>
      <c r="N39" s="47" t="s">
        <v>173</v>
      </c>
      <c r="O39" s="47" t="s">
        <v>155</v>
      </c>
      <c r="P39" s="47">
        <v>26</v>
      </c>
      <c r="Q39" s="47" t="s">
        <v>65</v>
      </c>
      <c r="R39" s="72" t="s">
        <v>188</v>
      </c>
      <c r="S39" s="47" t="s">
        <v>189</v>
      </c>
      <c r="T39" s="47" t="s">
        <v>153</v>
      </c>
    </row>
    <row r="40" spans="1:20" ht="79.5" customHeight="1">
      <c r="A40" s="47" t="s">
        <v>213</v>
      </c>
      <c r="B40" s="47" t="s">
        <v>197</v>
      </c>
      <c r="C40" s="47" t="s">
        <v>48</v>
      </c>
      <c r="D40" s="47" t="s">
        <v>148</v>
      </c>
      <c r="E40" s="47" t="s">
        <v>191</v>
      </c>
      <c r="F40" s="47" t="s">
        <v>187</v>
      </c>
      <c r="G40" s="57">
        <v>99000</v>
      </c>
      <c r="H40" s="57">
        <v>0</v>
      </c>
      <c r="I40" s="57">
        <v>99000</v>
      </c>
      <c r="J40" s="58">
        <v>43768</v>
      </c>
      <c r="K40" s="58">
        <v>43768</v>
      </c>
      <c r="L40" s="47"/>
      <c r="M40" s="58">
        <v>43778</v>
      </c>
      <c r="N40" s="47" t="s">
        <v>180</v>
      </c>
      <c r="O40" s="47" t="s">
        <v>155</v>
      </c>
      <c r="P40" s="47">
        <v>26</v>
      </c>
      <c r="Q40" s="47" t="s">
        <v>65</v>
      </c>
      <c r="R40" s="72" t="s">
        <v>188</v>
      </c>
      <c r="S40" s="47" t="s">
        <v>189</v>
      </c>
      <c r="T40" s="47" t="s">
        <v>153</v>
      </c>
    </row>
    <row r="41" spans="1:20" ht="79.5" customHeight="1">
      <c r="A41" s="47" t="s">
        <v>213</v>
      </c>
      <c r="B41" s="47" t="s">
        <v>198</v>
      </c>
      <c r="C41" s="47" t="s">
        <v>48</v>
      </c>
      <c r="D41" s="47" t="s">
        <v>148</v>
      </c>
      <c r="E41" s="47" t="s">
        <v>191</v>
      </c>
      <c r="F41" s="47" t="s">
        <v>187</v>
      </c>
      <c r="G41" s="57">
        <v>33900</v>
      </c>
      <c r="H41" s="57">
        <v>0</v>
      </c>
      <c r="I41" s="57">
        <v>33900</v>
      </c>
      <c r="J41" s="58">
        <v>43768</v>
      </c>
      <c r="K41" s="58">
        <v>43768</v>
      </c>
      <c r="L41" s="47"/>
      <c r="M41" s="58">
        <v>43778</v>
      </c>
      <c r="N41" s="47" t="s">
        <v>199</v>
      </c>
      <c r="O41" s="47" t="s">
        <v>155</v>
      </c>
      <c r="P41" s="47">
        <v>26</v>
      </c>
      <c r="Q41" s="47" t="s">
        <v>65</v>
      </c>
      <c r="R41" s="72" t="s">
        <v>188</v>
      </c>
      <c r="S41" s="47" t="s">
        <v>189</v>
      </c>
      <c r="T41" s="47" t="s">
        <v>153</v>
      </c>
    </row>
    <row r="42" spans="1:20" ht="79.5" customHeight="1">
      <c r="A42" s="47" t="s">
        <v>214</v>
      </c>
      <c r="B42" s="47">
        <v>58</v>
      </c>
      <c r="C42" s="47" t="s">
        <v>215</v>
      </c>
      <c r="D42" s="47" t="s">
        <v>216</v>
      </c>
      <c r="E42" s="47" t="s">
        <v>217</v>
      </c>
      <c r="F42" s="47" t="s">
        <v>218</v>
      </c>
      <c r="G42" s="57">
        <v>3642500</v>
      </c>
      <c r="H42" s="57" t="s">
        <v>66</v>
      </c>
      <c r="I42" s="57">
        <v>3642500</v>
      </c>
      <c r="J42" s="58">
        <v>43738</v>
      </c>
      <c r="K42" s="58">
        <v>43739</v>
      </c>
      <c r="L42" s="47" t="s">
        <v>66</v>
      </c>
      <c r="M42" s="58" t="s">
        <v>219</v>
      </c>
      <c r="N42" s="47" t="s">
        <v>220</v>
      </c>
      <c r="O42" s="47" t="s">
        <v>221</v>
      </c>
      <c r="P42" s="47">
        <v>26</v>
      </c>
      <c r="Q42" s="47" t="s">
        <v>65</v>
      </c>
      <c r="R42" s="47" t="s">
        <v>222</v>
      </c>
      <c r="S42" s="47" t="s">
        <v>223</v>
      </c>
      <c r="T42" s="47"/>
    </row>
    <row r="43" spans="1:20" ht="79.5" customHeight="1">
      <c r="A43" s="47" t="s">
        <v>214</v>
      </c>
      <c r="B43" s="47">
        <v>59</v>
      </c>
      <c r="C43" s="47" t="s">
        <v>215</v>
      </c>
      <c r="D43" s="47" t="s">
        <v>216</v>
      </c>
      <c r="E43" s="47" t="s">
        <v>224</v>
      </c>
      <c r="F43" s="47" t="s">
        <v>225</v>
      </c>
      <c r="G43" s="57">
        <v>14148675</v>
      </c>
      <c r="H43" s="57" t="s">
        <v>66</v>
      </c>
      <c r="I43" s="57">
        <v>14148675</v>
      </c>
      <c r="J43" s="58">
        <v>43742</v>
      </c>
      <c r="K43" s="58">
        <v>43742</v>
      </c>
      <c r="L43" s="47" t="s">
        <v>66</v>
      </c>
      <c r="M43" s="58" t="s">
        <v>226</v>
      </c>
      <c r="N43" s="47" t="s">
        <v>227</v>
      </c>
      <c r="O43" s="47" t="s">
        <v>228</v>
      </c>
      <c r="P43" s="47">
        <v>10</v>
      </c>
      <c r="Q43" s="47" t="s">
        <v>49</v>
      </c>
      <c r="R43" s="47" t="s">
        <v>229</v>
      </c>
      <c r="S43" s="47" t="s">
        <v>223</v>
      </c>
      <c r="T43" s="47"/>
    </row>
    <row r="44" spans="1:20" ht="79.5" customHeight="1">
      <c r="A44" s="47" t="s">
        <v>214</v>
      </c>
      <c r="B44" s="47">
        <v>60</v>
      </c>
      <c r="C44" s="47" t="s">
        <v>215</v>
      </c>
      <c r="D44" s="47" t="s">
        <v>230</v>
      </c>
      <c r="E44" s="47" t="s">
        <v>231</v>
      </c>
      <c r="F44" s="47" t="s">
        <v>232</v>
      </c>
      <c r="G44" s="57">
        <v>1230000</v>
      </c>
      <c r="H44" s="57" t="s">
        <v>66</v>
      </c>
      <c r="I44" s="57">
        <v>1230000</v>
      </c>
      <c r="J44" s="58">
        <v>43748</v>
      </c>
      <c r="K44" s="58">
        <v>43754</v>
      </c>
      <c r="L44" s="47" t="s">
        <v>66</v>
      </c>
      <c r="M44" s="58" t="s">
        <v>219</v>
      </c>
      <c r="N44" s="47" t="s">
        <v>233</v>
      </c>
      <c r="O44" s="47" t="s">
        <v>234</v>
      </c>
      <c r="P44" s="47">
        <v>26</v>
      </c>
      <c r="Q44" s="47" t="s">
        <v>65</v>
      </c>
      <c r="R44" s="47" t="s">
        <v>235</v>
      </c>
      <c r="S44" s="47" t="s">
        <v>223</v>
      </c>
      <c r="T44" s="47"/>
    </row>
    <row r="45" spans="1:20" ht="79.5" customHeight="1">
      <c r="A45" s="47" t="s">
        <v>214</v>
      </c>
      <c r="B45" s="47">
        <v>61</v>
      </c>
      <c r="C45" s="47" t="s">
        <v>215</v>
      </c>
      <c r="D45" s="47" t="s">
        <v>216</v>
      </c>
      <c r="E45" s="47" t="s">
        <v>236</v>
      </c>
      <c r="F45" s="47" t="s">
        <v>237</v>
      </c>
      <c r="G45" s="57">
        <v>25000000</v>
      </c>
      <c r="H45" s="57" t="s">
        <v>66</v>
      </c>
      <c r="I45" s="57">
        <v>25000000</v>
      </c>
      <c r="J45" s="58">
        <v>43753</v>
      </c>
      <c r="K45" s="58">
        <v>43754</v>
      </c>
      <c r="L45" s="47" t="s">
        <v>66</v>
      </c>
      <c r="M45" s="58" t="s">
        <v>226</v>
      </c>
      <c r="N45" s="47" t="s">
        <v>238</v>
      </c>
      <c r="O45" s="47" t="s">
        <v>239</v>
      </c>
      <c r="P45" s="47">
        <v>26</v>
      </c>
      <c r="Q45" s="47" t="s">
        <v>65</v>
      </c>
      <c r="R45" s="47" t="s">
        <v>240</v>
      </c>
      <c r="S45" s="47" t="s">
        <v>223</v>
      </c>
      <c r="T45" s="47"/>
    </row>
    <row r="46" spans="1:20" ht="79.5" customHeight="1">
      <c r="A46" s="47" t="s">
        <v>214</v>
      </c>
      <c r="B46" s="47">
        <v>62</v>
      </c>
      <c r="C46" s="47" t="s">
        <v>215</v>
      </c>
      <c r="D46" s="47" t="s">
        <v>216</v>
      </c>
      <c r="E46" s="47" t="s">
        <v>241</v>
      </c>
      <c r="F46" s="47" t="s">
        <v>242</v>
      </c>
      <c r="G46" s="57">
        <v>33294000</v>
      </c>
      <c r="H46" s="57" t="s">
        <v>66</v>
      </c>
      <c r="I46" s="57">
        <v>33294000</v>
      </c>
      <c r="J46" s="58">
        <v>43754</v>
      </c>
      <c r="K46" s="58">
        <v>43760</v>
      </c>
      <c r="L46" s="47" t="s">
        <v>66</v>
      </c>
      <c r="M46" s="58" t="s">
        <v>219</v>
      </c>
      <c r="N46" s="47" t="s">
        <v>243</v>
      </c>
      <c r="O46" s="47" t="s">
        <v>244</v>
      </c>
      <c r="P46" s="47">
        <v>26</v>
      </c>
      <c r="Q46" s="47" t="s">
        <v>65</v>
      </c>
      <c r="R46" s="47" t="s">
        <v>245</v>
      </c>
      <c r="S46" s="47" t="s">
        <v>223</v>
      </c>
      <c r="T46" s="47"/>
    </row>
    <row r="47" spans="1:20" ht="79.5" customHeight="1">
      <c r="A47" s="47" t="s">
        <v>214</v>
      </c>
      <c r="B47" s="47">
        <v>63</v>
      </c>
      <c r="C47" s="47" t="s">
        <v>215</v>
      </c>
      <c r="D47" s="47" t="s">
        <v>216</v>
      </c>
      <c r="E47" s="47" t="s">
        <v>246</v>
      </c>
      <c r="F47" s="47" t="s">
        <v>247</v>
      </c>
      <c r="G47" s="57">
        <v>21135000</v>
      </c>
      <c r="H47" s="57" t="s">
        <v>66</v>
      </c>
      <c r="I47" s="57">
        <v>21135000</v>
      </c>
      <c r="J47" s="58">
        <v>43754</v>
      </c>
      <c r="K47" s="58">
        <v>43755</v>
      </c>
      <c r="L47" s="47" t="s">
        <v>66</v>
      </c>
      <c r="M47" s="58" t="s">
        <v>226</v>
      </c>
      <c r="N47" s="47" t="s">
        <v>248</v>
      </c>
      <c r="O47" s="47" t="s">
        <v>249</v>
      </c>
      <c r="P47" s="47">
        <v>26</v>
      </c>
      <c r="Q47" s="47" t="s">
        <v>65</v>
      </c>
      <c r="R47" s="47" t="s">
        <v>250</v>
      </c>
      <c r="S47" s="47" t="s">
        <v>223</v>
      </c>
      <c r="T47" s="47"/>
    </row>
    <row r="48" spans="1:20" ht="79.5" customHeight="1">
      <c r="A48" s="47" t="s">
        <v>214</v>
      </c>
      <c r="B48" s="47">
        <v>64</v>
      </c>
      <c r="C48" s="47" t="s">
        <v>215</v>
      </c>
      <c r="D48" s="47" t="s">
        <v>216</v>
      </c>
      <c r="E48" s="47" t="s">
        <v>251</v>
      </c>
      <c r="F48" s="47" t="s">
        <v>252</v>
      </c>
      <c r="G48" s="57">
        <v>5000000</v>
      </c>
      <c r="H48" s="57" t="s">
        <v>66</v>
      </c>
      <c r="I48" s="57">
        <v>5000000</v>
      </c>
      <c r="J48" s="58">
        <v>43754</v>
      </c>
      <c r="K48" s="58">
        <v>43755</v>
      </c>
      <c r="L48" s="47" t="s">
        <v>66</v>
      </c>
      <c r="M48" s="58" t="s">
        <v>219</v>
      </c>
      <c r="N48" s="47" t="s">
        <v>90</v>
      </c>
      <c r="O48" s="47" t="s">
        <v>253</v>
      </c>
      <c r="P48" s="47">
        <v>26</v>
      </c>
      <c r="Q48" s="47" t="s">
        <v>65</v>
      </c>
      <c r="R48" s="47" t="s">
        <v>254</v>
      </c>
      <c r="S48" s="47" t="s">
        <v>223</v>
      </c>
      <c r="T48" s="47"/>
    </row>
    <row r="49" spans="1:20" ht="79.5" customHeight="1">
      <c r="A49" s="47" t="s">
        <v>214</v>
      </c>
      <c r="B49" s="47">
        <v>65</v>
      </c>
      <c r="C49" s="47" t="s">
        <v>215</v>
      </c>
      <c r="D49" s="47" t="s">
        <v>230</v>
      </c>
      <c r="E49" s="47" t="s">
        <v>241</v>
      </c>
      <c r="F49" s="47" t="s">
        <v>255</v>
      </c>
      <c r="G49" s="57">
        <v>8550000</v>
      </c>
      <c r="H49" s="57" t="s">
        <v>66</v>
      </c>
      <c r="I49" s="57">
        <v>8550000</v>
      </c>
      <c r="J49" s="58">
        <v>43767</v>
      </c>
      <c r="K49" s="58">
        <v>43768</v>
      </c>
      <c r="L49" s="47" t="s">
        <v>66</v>
      </c>
      <c r="M49" s="58" t="s">
        <v>219</v>
      </c>
      <c r="N49" s="47" t="s">
        <v>256</v>
      </c>
      <c r="O49" s="47" t="s">
        <v>244</v>
      </c>
      <c r="P49" s="47">
        <v>26</v>
      </c>
      <c r="Q49" s="47" t="s">
        <v>65</v>
      </c>
      <c r="R49" s="47" t="s">
        <v>257</v>
      </c>
      <c r="S49" s="47" t="s">
        <v>223</v>
      </c>
      <c r="T49" s="47"/>
    </row>
    <row r="50" spans="1:20" ht="79.5" customHeight="1">
      <c r="A50" s="47" t="s">
        <v>214</v>
      </c>
      <c r="B50" s="47">
        <v>66</v>
      </c>
      <c r="C50" s="47" t="s">
        <v>215</v>
      </c>
      <c r="D50" s="47" t="s">
        <v>230</v>
      </c>
      <c r="E50" s="47" t="s">
        <v>258</v>
      </c>
      <c r="F50" s="47" t="s">
        <v>255</v>
      </c>
      <c r="G50" s="57">
        <v>1410000</v>
      </c>
      <c r="H50" s="57" t="s">
        <v>66</v>
      </c>
      <c r="I50" s="57">
        <v>1410000</v>
      </c>
      <c r="J50" s="58">
        <v>43767</v>
      </c>
      <c r="K50" s="58">
        <v>43768</v>
      </c>
      <c r="L50" s="47" t="s">
        <v>66</v>
      </c>
      <c r="M50" s="58" t="s">
        <v>219</v>
      </c>
      <c r="N50" s="47" t="s">
        <v>256</v>
      </c>
      <c r="O50" s="47" t="s">
        <v>259</v>
      </c>
      <c r="P50" s="47">
        <v>26</v>
      </c>
      <c r="Q50" s="47" t="s">
        <v>65</v>
      </c>
      <c r="R50" s="47" t="s">
        <v>257</v>
      </c>
      <c r="S50" s="47" t="s">
        <v>223</v>
      </c>
      <c r="T50" s="47"/>
    </row>
    <row r="51" spans="1:20" ht="79.5" customHeight="1">
      <c r="A51" s="47" t="s">
        <v>214</v>
      </c>
      <c r="B51" s="47">
        <v>67</v>
      </c>
      <c r="C51" s="47" t="s">
        <v>215</v>
      </c>
      <c r="D51" s="47" t="s">
        <v>216</v>
      </c>
      <c r="E51" s="47" t="s">
        <v>260</v>
      </c>
      <c r="F51" s="47" t="s">
        <v>261</v>
      </c>
      <c r="G51" s="57">
        <v>20298200</v>
      </c>
      <c r="H51" s="57" t="s">
        <v>66</v>
      </c>
      <c r="I51" s="57">
        <v>20298200</v>
      </c>
      <c r="J51" s="58">
        <v>43767</v>
      </c>
      <c r="K51" s="58">
        <v>43768</v>
      </c>
      <c r="L51" s="47" t="s">
        <v>66</v>
      </c>
      <c r="M51" s="58" t="s">
        <v>219</v>
      </c>
      <c r="N51" s="47" t="s">
        <v>256</v>
      </c>
      <c r="O51" s="47" t="s">
        <v>262</v>
      </c>
      <c r="P51" s="47">
        <v>26</v>
      </c>
      <c r="Q51" s="47" t="s">
        <v>65</v>
      </c>
      <c r="R51" s="47" t="s">
        <v>263</v>
      </c>
      <c r="S51" s="47" t="s">
        <v>223</v>
      </c>
      <c r="T51" s="47"/>
    </row>
    <row r="52" spans="1:20" ht="79.5" customHeight="1">
      <c r="A52" s="47" t="s">
        <v>264</v>
      </c>
      <c r="B52" s="47">
        <v>35</v>
      </c>
      <c r="C52" s="47" t="s">
        <v>48</v>
      </c>
      <c r="D52" s="47" t="s">
        <v>265</v>
      </c>
      <c r="E52" s="47" t="s">
        <v>266</v>
      </c>
      <c r="F52" s="47" t="s">
        <v>267</v>
      </c>
      <c r="G52" s="57">
        <v>38500000</v>
      </c>
      <c r="H52" s="57"/>
      <c r="I52" s="57">
        <v>38500000</v>
      </c>
      <c r="J52" s="58">
        <v>43748</v>
      </c>
      <c r="K52" s="58">
        <v>43753</v>
      </c>
      <c r="L52" s="47"/>
      <c r="M52" s="58">
        <v>43783</v>
      </c>
      <c r="N52" s="47" t="s">
        <v>268</v>
      </c>
      <c r="O52" s="47" t="s">
        <v>269</v>
      </c>
      <c r="P52" s="47">
        <v>10</v>
      </c>
      <c r="Q52" s="47" t="s">
        <v>49</v>
      </c>
      <c r="R52" s="47" t="s">
        <v>270</v>
      </c>
      <c r="S52" s="47" t="s">
        <v>271</v>
      </c>
      <c r="T52" s="47"/>
    </row>
    <row r="53" spans="1:20" ht="79.5" customHeight="1">
      <c r="A53" s="47" t="s">
        <v>264</v>
      </c>
      <c r="B53" s="47">
        <v>41654</v>
      </c>
      <c r="C53" s="47" t="s">
        <v>48</v>
      </c>
      <c r="D53" s="47" t="s">
        <v>265</v>
      </c>
      <c r="E53" s="47" t="s">
        <v>272</v>
      </c>
      <c r="F53" s="47" t="s">
        <v>273</v>
      </c>
      <c r="G53" s="57">
        <v>14999632</v>
      </c>
      <c r="H53" s="57"/>
      <c r="I53" s="57">
        <v>14999632</v>
      </c>
      <c r="J53" s="58">
        <v>43761</v>
      </c>
      <c r="K53" s="58">
        <v>43761</v>
      </c>
      <c r="L53" s="47"/>
      <c r="M53" s="58">
        <v>43761</v>
      </c>
      <c r="N53" s="47" t="s">
        <v>63</v>
      </c>
      <c r="O53" s="47" t="s">
        <v>69</v>
      </c>
      <c r="P53" s="47">
        <v>10</v>
      </c>
      <c r="Q53" s="47" t="s">
        <v>49</v>
      </c>
      <c r="R53" s="47">
        <v>41654</v>
      </c>
      <c r="S53" s="47" t="s">
        <v>274</v>
      </c>
      <c r="T53" s="47"/>
    </row>
    <row r="54" spans="1:20" ht="79.5" customHeight="1">
      <c r="A54" s="47" t="s">
        <v>264</v>
      </c>
      <c r="B54" s="47">
        <v>41859</v>
      </c>
      <c r="C54" s="47" t="s">
        <v>48</v>
      </c>
      <c r="D54" s="47" t="s">
        <v>265</v>
      </c>
      <c r="E54" s="47" t="s">
        <v>272</v>
      </c>
      <c r="F54" s="47" t="s">
        <v>275</v>
      </c>
      <c r="G54" s="57">
        <v>4101500</v>
      </c>
      <c r="H54" s="57"/>
      <c r="I54" s="57">
        <v>4101500</v>
      </c>
      <c r="J54" s="58">
        <v>43767</v>
      </c>
      <c r="K54" s="58">
        <v>43767</v>
      </c>
      <c r="L54" s="47"/>
      <c r="M54" s="58">
        <v>43797</v>
      </c>
      <c r="N54" s="47" t="s">
        <v>276</v>
      </c>
      <c r="O54" s="47" t="s">
        <v>69</v>
      </c>
      <c r="P54" s="47">
        <v>26</v>
      </c>
      <c r="Q54" s="47" t="s">
        <v>65</v>
      </c>
      <c r="R54" s="47">
        <v>41859</v>
      </c>
      <c r="S54" s="47" t="s">
        <v>277</v>
      </c>
      <c r="T54" s="47"/>
    </row>
    <row r="55" spans="1:20" ht="79.5" customHeight="1">
      <c r="A55" s="47" t="s">
        <v>264</v>
      </c>
      <c r="B55" s="47">
        <v>41934</v>
      </c>
      <c r="C55" s="47" t="s">
        <v>48</v>
      </c>
      <c r="D55" s="47" t="s">
        <v>265</v>
      </c>
      <c r="E55" s="47" t="s">
        <v>272</v>
      </c>
      <c r="F55" s="47" t="s">
        <v>284</v>
      </c>
      <c r="G55" s="57">
        <v>5913000</v>
      </c>
      <c r="H55" s="57"/>
      <c r="I55" s="57">
        <v>5913000</v>
      </c>
      <c r="J55" s="58">
        <v>43769</v>
      </c>
      <c r="K55" s="58">
        <v>43769</v>
      </c>
      <c r="L55" s="47"/>
      <c r="M55" s="58">
        <v>43798</v>
      </c>
      <c r="N55" s="47" t="s">
        <v>276</v>
      </c>
      <c r="O55" s="47" t="s">
        <v>69</v>
      </c>
      <c r="P55" s="47">
        <v>26</v>
      </c>
      <c r="Q55" s="47" t="s">
        <v>65</v>
      </c>
      <c r="R55" s="47">
        <v>41934</v>
      </c>
      <c r="S55" s="47" t="s">
        <v>278</v>
      </c>
      <c r="T55" s="47"/>
    </row>
    <row r="56" spans="1:20" ht="79.5" customHeight="1">
      <c r="A56" s="47" t="s">
        <v>264</v>
      </c>
      <c r="B56" s="47">
        <v>41942</v>
      </c>
      <c r="C56" s="47" t="s">
        <v>48</v>
      </c>
      <c r="D56" s="47" t="s">
        <v>265</v>
      </c>
      <c r="E56" s="47" t="s">
        <v>279</v>
      </c>
      <c r="F56" s="47" t="s">
        <v>280</v>
      </c>
      <c r="G56" s="57">
        <v>59614800</v>
      </c>
      <c r="H56" s="57"/>
      <c r="I56" s="57">
        <v>59614800</v>
      </c>
      <c r="J56" s="58">
        <v>43769</v>
      </c>
      <c r="K56" s="58">
        <v>43769</v>
      </c>
      <c r="L56" s="47"/>
      <c r="M56" s="58">
        <v>43814</v>
      </c>
      <c r="N56" s="47" t="s">
        <v>281</v>
      </c>
      <c r="O56" s="47" t="s">
        <v>282</v>
      </c>
      <c r="P56" s="47">
        <v>26</v>
      </c>
      <c r="Q56" s="47" t="s">
        <v>65</v>
      </c>
      <c r="R56" s="47">
        <v>41942</v>
      </c>
      <c r="S56" s="47" t="s">
        <v>283</v>
      </c>
      <c r="T56" s="47"/>
    </row>
    <row r="57" spans="1:20" ht="79.5" customHeight="1">
      <c r="A57" s="47" t="s">
        <v>298</v>
      </c>
      <c r="B57" s="47">
        <v>41</v>
      </c>
      <c r="C57" s="47" t="s">
        <v>48</v>
      </c>
      <c r="D57" s="47" t="s">
        <v>71</v>
      </c>
      <c r="E57" s="47" t="s">
        <v>285</v>
      </c>
      <c r="F57" s="47" t="s">
        <v>286</v>
      </c>
      <c r="G57" s="57">
        <v>332525</v>
      </c>
      <c r="H57" s="57">
        <v>0</v>
      </c>
      <c r="I57" s="57">
        <v>332525</v>
      </c>
      <c r="J57" s="58">
        <v>43762</v>
      </c>
      <c r="K57" s="58">
        <v>43763</v>
      </c>
      <c r="L57" s="86"/>
      <c r="M57" s="58">
        <v>43794</v>
      </c>
      <c r="N57" s="47" t="s">
        <v>287</v>
      </c>
      <c r="O57" s="47" t="s">
        <v>288</v>
      </c>
      <c r="P57" s="47">
        <v>26</v>
      </c>
      <c r="Q57" s="47" t="s">
        <v>289</v>
      </c>
      <c r="R57" s="47" t="s">
        <v>290</v>
      </c>
      <c r="S57" s="47" t="s">
        <v>291</v>
      </c>
      <c r="T57" s="47"/>
    </row>
    <row r="58" spans="1:20" ht="79.5" customHeight="1">
      <c r="A58" s="47" t="s">
        <v>298</v>
      </c>
      <c r="B58" s="47">
        <v>42</v>
      </c>
      <c r="C58" s="47" t="s">
        <v>48</v>
      </c>
      <c r="D58" s="47" t="s">
        <v>71</v>
      </c>
      <c r="E58" s="47" t="s">
        <v>292</v>
      </c>
      <c r="F58" s="47" t="s">
        <v>293</v>
      </c>
      <c r="G58" s="57">
        <v>7250000</v>
      </c>
      <c r="H58" s="57">
        <v>0</v>
      </c>
      <c r="I58" s="57">
        <v>7250000</v>
      </c>
      <c r="J58" s="58">
        <v>43763</v>
      </c>
      <c r="K58" s="58">
        <v>43766</v>
      </c>
      <c r="L58" s="47"/>
      <c r="M58" s="58">
        <v>43797</v>
      </c>
      <c r="N58" s="47" t="s">
        <v>294</v>
      </c>
      <c r="O58" s="47" t="s">
        <v>295</v>
      </c>
      <c r="P58" s="47">
        <v>26</v>
      </c>
      <c r="Q58" s="47" t="s">
        <v>289</v>
      </c>
      <c r="R58" s="47" t="s">
        <v>296</v>
      </c>
      <c r="S58" s="47" t="s">
        <v>297</v>
      </c>
      <c r="T58" s="47"/>
    </row>
    <row r="59" spans="1:20" ht="79.5" customHeight="1">
      <c r="A59" s="47" t="s">
        <v>299</v>
      </c>
      <c r="B59" s="47" t="s">
        <v>300</v>
      </c>
      <c r="C59" s="47" t="s">
        <v>48</v>
      </c>
      <c r="D59" s="47" t="s">
        <v>50</v>
      </c>
      <c r="E59" s="47" t="s">
        <v>301</v>
      </c>
      <c r="F59" s="47" t="s">
        <v>302</v>
      </c>
      <c r="G59" s="57">
        <v>11436000</v>
      </c>
      <c r="H59" s="57"/>
      <c r="I59" s="57">
        <v>11436000</v>
      </c>
      <c r="J59" s="58">
        <v>43763</v>
      </c>
      <c r="K59" s="58">
        <v>43766</v>
      </c>
      <c r="L59" s="47"/>
      <c r="M59" s="58">
        <v>43830</v>
      </c>
      <c r="N59" s="47" t="s">
        <v>303</v>
      </c>
      <c r="O59" s="47" t="s">
        <v>304</v>
      </c>
      <c r="P59" s="47">
        <v>26</v>
      </c>
      <c r="Q59" s="47" t="s">
        <v>65</v>
      </c>
      <c r="R59" s="47" t="s">
        <v>305</v>
      </c>
      <c r="S59" s="47" t="s">
        <v>306</v>
      </c>
      <c r="T59" s="47"/>
    </row>
    <row r="60" spans="1:20" ht="79.5" customHeight="1">
      <c r="A60" s="47" t="s">
        <v>299</v>
      </c>
      <c r="B60" s="47" t="s">
        <v>307</v>
      </c>
      <c r="C60" s="47" t="s">
        <v>48</v>
      </c>
      <c r="D60" s="47" t="s">
        <v>50</v>
      </c>
      <c r="E60" s="47" t="s">
        <v>308</v>
      </c>
      <c r="F60" s="47" t="s">
        <v>309</v>
      </c>
      <c r="G60" s="57">
        <v>2515600</v>
      </c>
      <c r="H60" s="57"/>
      <c r="I60" s="57">
        <v>2515600</v>
      </c>
      <c r="J60" s="58">
        <v>43764</v>
      </c>
      <c r="K60" s="58">
        <v>43766</v>
      </c>
      <c r="L60" s="47"/>
      <c r="M60" s="58">
        <v>43830</v>
      </c>
      <c r="N60" s="47" t="s">
        <v>227</v>
      </c>
      <c r="O60" s="47" t="s">
        <v>310</v>
      </c>
      <c r="P60" s="47">
        <v>10</v>
      </c>
      <c r="Q60" s="47" t="s">
        <v>49</v>
      </c>
      <c r="R60" s="47" t="s">
        <v>311</v>
      </c>
      <c r="S60" s="47" t="s">
        <v>306</v>
      </c>
      <c r="T60" s="47"/>
    </row>
    <row r="61" spans="1:20" ht="79.5" customHeight="1">
      <c r="A61" s="47" t="s">
        <v>352</v>
      </c>
      <c r="B61" s="47">
        <v>30</v>
      </c>
      <c r="C61" s="47" t="s">
        <v>312</v>
      </c>
      <c r="D61" s="47" t="s">
        <v>148</v>
      </c>
      <c r="E61" s="47" t="s">
        <v>313</v>
      </c>
      <c r="F61" s="47" t="s">
        <v>348</v>
      </c>
      <c r="G61" s="57">
        <v>58185000</v>
      </c>
      <c r="H61" s="57" t="s">
        <v>314</v>
      </c>
      <c r="I61" s="57">
        <v>58185000</v>
      </c>
      <c r="J61" s="58">
        <v>43740</v>
      </c>
      <c r="K61" s="58">
        <v>43741</v>
      </c>
      <c r="L61" s="47" t="s">
        <v>314</v>
      </c>
      <c r="M61" s="58" t="s">
        <v>315</v>
      </c>
      <c r="N61" s="47" t="s">
        <v>316</v>
      </c>
      <c r="O61" s="47" t="s">
        <v>317</v>
      </c>
      <c r="P61" s="47">
        <v>10</v>
      </c>
      <c r="Q61" s="47" t="s">
        <v>49</v>
      </c>
      <c r="R61" s="47" t="s">
        <v>318</v>
      </c>
      <c r="S61" s="47" t="s">
        <v>319</v>
      </c>
      <c r="T61" s="47"/>
    </row>
    <row r="62" spans="1:20" ht="51">
      <c r="A62" s="47" t="s">
        <v>352</v>
      </c>
      <c r="B62" s="47">
        <v>31</v>
      </c>
      <c r="C62" s="47" t="s">
        <v>312</v>
      </c>
      <c r="D62" s="47" t="s">
        <v>148</v>
      </c>
      <c r="E62" s="47" t="s">
        <v>320</v>
      </c>
      <c r="F62" s="47" t="s">
        <v>349</v>
      </c>
      <c r="G62" s="57">
        <v>69997620</v>
      </c>
      <c r="H62" s="57" t="s">
        <v>314</v>
      </c>
      <c r="I62" s="57">
        <v>69997620</v>
      </c>
      <c r="J62" s="58">
        <v>43748</v>
      </c>
      <c r="K62" s="58">
        <v>43753</v>
      </c>
      <c r="L62" s="47" t="s">
        <v>314</v>
      </c>
      <c r="M62" s="58">
        <v>43830</v>
      </c>
      <c r="N62" s="47" t="s">
        <v>281</v>
      </c>
      <c r="O62" s="47" t="s">
        <v>321</v>
      </c>
      <c r="P62" s="47">
        <v>26</v>
      </c>
      <c r="Q62" s="47" t="s">
        <v>65</v>
      </c>
      <c r="R62" s="47" t="s">
        <v>322</v>
      </c>
      <c r="S62" s="47" t="s">
        <v>323</v>
      </c>
      <c r="T62" s="47"/>
    </row>
    <row r="63" spans="1:20" ht="33.75" customHeight="1">
      <c r="A63" s="47" t="s">
        <v>352</v>
      </c>
      <c r="B63" s="47">
        <v>32</v>
      </c>
      <c r="C63" s="47" t="s">
        <v>312</v>
      </c>
      <c r="D63" s="47" t="s">
        <v>148</v>
      </c>
      <c r="E63" s="47" t="s">
        <v>324</v>
      </c>
      <c r="F63" s="47" t="s">
        <v>325</v>
      </c>
      <c r="G63" s="57">
        <v>2147980</v>
      </c>
      <c r="H63" s="57" t="s">
        <v>314</v>
      </c>
      <c r="I63" s="57">
        <v>2147980</v>
      </c>
      <c r="J63" s="58">
        <v>43748</v>
      </c>
      <c r="K63" s="58">
        <v>43753</v>
      </c>
      <c r="L63" s="47" t="s">
        <v>314</v>
      </c>
      <c r="M63" s="58">
        <v>43789</v>
      </c>
      <c r="N63" s="47" t="s">
        <v>268</v>
      </c>
      <c r="O63" s="47" t="s">
        <v>326</v>
      </c>
      <c r="P63" s="47">
        <v>10</v>
      </c>
      <c r="Q63" s="47" t="s">
        <v>49</v>
      </c>
      <c r="R63" s="47" t="s">
        <v>327</v>
      </c>
      <c r="S63" s="47" t="s">
        <v>328</v>
      </c>
      <c r="T63" s="47"/>
    </row>
    <row r="64" spans="1:20" ht="51">
      <c r="A64" s="47" t="s">
        <v>352</v>
      </c>
      <c r="B64" s="47">
        <v>33</v>
      </c>
      <c r="C64" s="47" t="s">
        <v>312</v>
      </c>
      <c r="D64" s="47" t="s">
        <v>148</v>
      </c>
      <c r="E64" s="47" t="s">
        <v>329</v>
      </c>
      <c r="F64" s="87" t="s">
        <v>330</v>
      </c>
      <c r="G64" s="38">
        <v>22582500</v>
      </c>
      <c r="H64" s="38" t="s">
        <v>314</v>
      </c>
      <c r="I64" s="57">
        <v>22582500</v>
      </c>
      <c r="J64" s="40">
        <v>43748</v>
      </c>
      <c r="K64" s="40">
        <v>43753</v>
      </c>
      <c r="L64" s="47" t="s">
        <v>314</v>
      </c>
      <c r="M64" s="40">
        <v>43789</v>
      </c>
      <c r="N64" s="88" t="s">
        <v>268</v>
      </c>
      <c r="O64" s="51" t="s">
        <v>331</v>
      </c>
      <c r="P64" s="47">
        <v>10</v>
      </c>
      <c r="Q64" s="46" t="s">
        <v>49</v>
      </c>
      <c r="R64" s="35" t="s">
        <v>332</v>
      </c>
      <c r="S64" s="52" t="s">
        <v>333</v>
      </c>
      <c r="T64" s="48"/>
    </row>
    <row r="65" spans="1:20" ht="51">
      <c r="A65" s="47" t="s">
        <v>352</v>
      </c>
      <c r="B65" s="47">
        <v>34</v>
      </c>
      <c r="C65" s="47" t="s">
        <v>312</v>
      </c>
      <c r="D65" s="47" t="s">
        <v>148</v>
      </c>
      <c r="E65" s="47" t="s">
        <v>334</v>
      </c>
      <c r="F65" s="87" t="s">
        <v>350</v>
      </c>
      <c r="G65" s="38">
        <v>31999000</v>
      </c>
      <c r="H65" s="38" t="s">
        <v>314</v>
      </c>
      <c r="I65" s="57">
        <v>31999000</v>
      </c>
      <c r="J65" s="40">
        <v>43762</v>
      </c>
      <c r="K65" s="40">
        <v>43763</v>
      </c>
      <c r="L65" s="47" t="s">
        <v>314</v>
      </c>
      <c r="M65" s="40">
        <v>43808</v>
      </c>
      <c r="N65" s="88" t="s">
        <v>281</v>
      </c>
      <c r="O65" s="51" t="s">
        <v>335</v>
      </c>
      <c r="P65" s="47">
        <v>26</v>
      </c>
      <c r="Q65" s="46" t="s">
        <v>65</v>
      </c>
      <c r="R65" s="35" t="s">
        <v>336</v>
      </c>
      <c r="S65" s="52" t="s">
        <v>337</v>
      </c>
      <c r="T65" s="48"/>
    </row>
    <row r="66" spans="1:20" ht="38.25">
      <c r="A66" s="47" t="s">
        <v>352</v>
      </c>
      <c r="B66" s="47">
        <v>41094</v>
      </c>
      <c r="C66" s="47" t="s">
        <v>338</v>
      </c>
      <c r="D66" s="47" t="s">
        <v>148</v>
      </c>
      <c r="E66" s="47" t="s">
        <v>339</v>
      </c>
      <c r="F66" s="87" t="s">
        <v>351</v>
      </c>
      <c r="G66" s="38">
        <v>74999196</v>
      </c>
      <c r="H66" s="38" t="s">
        <v>314</v>
      </c>
      <c r="I66" s="57">
        <v>74999196</v>
      </c>
      <c r="J66" s="40">
        <v>43739</v>
      </c>
      <c r="K66" s="40">
        <v>43739</v>
      </c>
      <c r="L66" s="47" t="s">
        <v>314</v>
      </c>
      <c r="M66" s="40">
        <v>43830</v>
      </c>
      <c r="N66" s="88" t="s">
        <v>281</v>
      </c>
      <c r="O66" s="51" t="s">
        <v>340</v>
      </c>
      <c r="P66" s="47">
        <v>26</v>
      </c>
      <c r="Q66" s="46" t="s">
        <v>65</v>
      </c>
      <c r="R66" s="35" t="s">
        <v>341</v>
      </c>
      <c r="S66" s="53" t="s">
        <v>342</v>
      </c>
      <c r="T66" s="48"/>
    </row>
    <row r="67" spans="1:20" ht="38.25">
      <c r="A67" s="47" t="s">
        <v>352</v>
      </c>
      <c r="B67" s="47">
        <v>41434</v>
      </c>
      <c r="C67" s="47" t="s">
        <v>338</v>
      </c>
      <c r="D67" s="47" t="s">
        <v>343</v>
      </c>
      <c r="E67" s="47" t="s">
        <v>344</v>
      </c>
      <c r="F67" s="87" t="s">
        <v>345</v>
      </c>
      <c r="G67" s="38">
        <v>47600000</v>
      </c>
      <c r="H67" s="38" t="s">
        <v>314</v>
      </c>
      <c r="I67" s="57">
        <v>47600000</v>
      </c>
      <c r="J67" s="40">
        <v>43754</v>
      </c>
      <c r="K67" s="40">
        <v>43754</v>
      </c>
      <c r="L67" s="47" t="s">
        <v>314</v>
      </c>
      <c r="M67" s="40">
        <v>43795</v>
      </c>
      <c r="N67" s="88" t="s">
        <v>276</v>
      </c>
      <c r="O67" s="51" t="s">
        <v>69</v>
      </c>
      <c r="P67" s="47">
        <v>26</v>
      </c>
      <c r="Q67" s="46" t="s">
        <v>65</v>
      </c>
      <c r="R67" s="35" t="s">
        <v>346</v>
      </c>
      <c r="S67" s="52" t="s">
        <v>347</v>
      </c>
      <c r="T67" s="48"/>
    </row>
    <row r="68" spans="1:20" ht="49.5" customHeight="1">
      <c r="A68" s="47" t="s">
        <v>353</v>
      </c>
      <c r="B68" s="47" t="s">
        <v>354</v>
      </c>
      <c r="C68" s="47" t="s">
        <v>355</v>
      </c>
      <c r="D68" s="47" t="s">
        <v>356</v>
      </c>
      <c r="E68" s="47" t="s">
        <v>357</v>
      </c>
      <c r="F68" s="87" t="s">
        <v>358</v>
      </c>
      <c r="G68" s="39">
        <v>5481310</v>
      </c>
      <c r="H68" s="39">
        <v>0</v>
      </c>
      <c r="I68" s="57">
        <v>5481310</v>
      </c>
      <c r="J68" s="36">
        <v>43740</v>
      </c>
      <c r="K68" s="36">
        <v>43754</v>
      </c>
      <c r="L68" s="47" t="s">
        <v>314</v>
      </c>
      <c r="M68" s="36">
        <v>43769</v>
      </c>
      <c r="N68" s="88" t="s">
        <v>63</v>
      </c>
      <c r="O68" s="51"/>
      <c r="P68" s="47">
        <v>26</v>
      </c>
      <c r="Q68" s="46" t="s">
        <v>65</v>
      </c>
      <c r="R68" s="37" t="s">
        <v>354</v>
      </c>
      <c r="S68" s="52" t="s">
        <v>359</v>
      </c>
      <c r="T68" s="48"/>
    </row>
    <row r="69" spans="1:20" ht="49.5" customHeight="1">
      <c r="A69" s="47" t="s">
        <v>353</v>
      </c>
      <c r="B69" s="47" t="s">
        <v>360</v>
      </c>
      <c r="C69" s="47" t="s">
        <v>355</v>
      </c>
      <c r="D69" s="47" t="s">
        <v>356</v>
      </c>
      <c r="E69" s="47" t="s">
        <v>361</v>
      </c>
      <c r="F69" s="87" t="s">
        <v>362</v>
      </c>
      <c r="G69" s="39">
        <v>6556414</v>
      </c>
      <c r="H69" s="39">
        <v>0</v>
      </c>
      <c r="I69" s="57">
        <v>6556414</v>
      </c>
      <c r="J69" s="36">
        <v>43745</v>
      </c>
      <c r="K69" s="36">
        <v>43747</v>
      </c>
      <c r="L69" s="47" t="s">
        <v>314</v>
      </c>
      <c r="M69" s="36">
        <v>43829</v>
      </c>
      <c r="N69" s="88" t="s">
        <v>63</v>
      </c>
      <c r="O69" s="51"/>
      <c r="P69" s="47">
        <v>10</v>
      </c>
      <c r="Q69" s="46" t="s">
        <v>49</v>
      </c>
      <c r="R69" s="37" t="s">
        <v>360</v>
      </c>
      <c r="S69" s="52" t="s">
        <v>364</v>
      </c>
      <c r="T69" s="48"/>
    </row>
    <row r="70" spans="1:20" ht="49.5" customHeight="1">
      <c r="A70" s="47" t="s">
        <v>353</v>
      </c>
      <c r="B70" s="47" t="s">
        <v>365</v>
      </c>
      <c r="C70" s="47" t="s">
        <v>355</v>
      </c>
      <c r="D70" s="47" t="s">
        <v>356</v>
      </c>
      <c r="E70" s="47" t="s">
        <v>366</v>
      </c>
      <c r="F70" s="87" t="s">
        <v>367</v>
      </c>
      <c r="G70" s="39">
        <v>1038000</v>
      </c>
      <c r="H70" s="39">
        <v>0</v>
      </c>
      <c r="I70" s="57">
        <v>1038000</v>
      </c>
      <c r="J70" s="36">
        <v>43746</v>
      </c>
      <c r="K70" s="36">
        <v>43761</v>
      </c>
      <c r="L70" s="47" t="s">
        <v>314</v>
      </c>
      <c r="M70" s="36">
        <v>43798</v>
      </c>
      <c r="N70" s="88" t="s">
        <v>227</v>
      </c>
      <c r="O70" s="71"/>
      <c r="P70" s="47">
        <v>26</v>
      </c>
      <c r="Q70" s="46" t="s">
        <v>65</v>
      </c>
      <c r="R70" s="37" t="s">
        <v>365</v>
      </c>
      <c r="S70" s="52" t="s">
        <v>368</v>
      </c>
      <c r="T70" s="48"/>
    </row>
    <row r="71" spans="1:20" ht="49.5" customHeight="1">
      <c r="A71" s="47" t="s">
        <v>353</v>
      </c>
      <c r="B71" s="47" t="s">
        <v>369</v>
      </c>
      <c r="C71" s="47" t="s">
        <v>355</v>
      </c>
      <c r="D71" s="47" t="s">
        <v>356</v>
      </c>
      <c r="E71" s="47" t="s">
        <v>370</v>
      </c>
      <c r="F71" s="87" t="s">
        <v>371</v>
      </c>
      <c r="G71" s="39">
        <v>4200000</v>
      </c>
      <c r="H71" s="39">
        <v>0</v>
      </c>
      <c r="I71" s="57">
        <v>4200000</v>
      </c>
      <c r="J71" s="36">
        <v>43756</v>
      </c>
      <c r="K71" s="36">
        <v>43763</v>
      </c>
      <c r="L71" s="47" t="s">
        <v>314</v>
      </c>
      <c r="M71" s="36">
        <v>43798</v>
      </c>
      <c r="N71" s="88" t="s">
        <v>63</v>
      </c>
      <c r="O71" s="71"/>
      <c r="P71" s="47">
        <v>26</v>
      </c>
      <c r="Q71" s="46" t="s">
        <v>65</v>
      </c>
      <c r="R71" s="37" t="s">
        <v>369</v>
      </c>
      <c r="S71" s="52" t="s">
        <v>372</v>
      </c>
      <c r="T71" s="48"/>
    </row>
    <row r="72" spans="1:20" ht="49.5" customHeight="1">
      <c r="A72" s="47" t="s">
        <v>353</v>
      </c>
      <c r="B72" s="47" t="s">
        <v>373</v>
      </c>
      <c r="C72" s="47" t="s">
        <v>355</v>
      </c>
      <c r="D72" s="47" t="s">
        <v>356</v>
      </c>
      <c r="E72" s="47" t="s">
        <v>374</v>
      </c>
      <c r="F72" s="87" t="s">
        <v>375</v>
      </c>
      <c r="G72" s="39">
        <v>5183500</v>
      </c>
      <c r="H72" s="39">
        <v>0</v>
      </c>
      <c r="I72" s="57">
        <v>5183500</v>
      </c>
      <c r="J72" s="36">
        <v>43756</v>
      </c>
      <c r="K72" s="36">
        <v>43766</v>
      </c>
      <c r="L72" s="47" t="s">
        <v>314</v>
      </c>
      <c r="M72" s="36">
        <v>43826</v>
      </c>
      <c r="N72" s="88" t="s">
        <v>376</v>
      </c>
      <c r="O72" s="51"/>
      <c r="P72" s="47">
        <v>26</v>
      </c>
      <c r="Q72" s="46" t="s">
        <v>65</v>
      </c>
      <c r="R72" s="37" t="s">
        <v>373</v>
      </c>
      <c r="S72" s="52" t="s">
        <v>377</v>
      </c>
      <c r="T72" s="48"/>
    </row>
    <row r="73" spans="1:20" ht="49.5" customHeight="1">
      <c r="A73" s="47" t="s">
        <v>353</v>
      </c>
      <c r="B73" s="47" t="s">
        <v>378</v>
      </c>
      <c r="C73" s="47" t="s">
        <v>355</v>
      </c>
      <c r="D73" s="47" t="s">
        <v>356</v>
      </c>
      <c r="E73" s="47" t="s">
        <v>379</v>
      </c>
      <c r="F73" s="87" t="s">
        <v>380</v>
      </c>
      <c r="G73" s="39">
        <v>3000000</v>
      </c>
      <c r="H73" s="39">
        <v>0</v>
      </c>
      <c r="I73" s="57">
        <v>3000000</v>
      </c>
      <c r="J73" s="36">
        <v>43768</v>
      </c>
      <c r="K73" s="36">
        <v>43770</v>
      </c>
      <c r="L73" s="47" t="s">
        <v>314</v>
      </c>
      <c r="M73" s="36">
        <v>43799</v>
      </c>
      <c r="N73" s="88" t="s">
        <v>227</v>
      </c>
      <c r="O73" s="71"/>
      <c r="P73" s="47">
        <v>10</v>
      </c>
      <c r="Q73" s="46" t="s">
        <v>49</v>
      </c>
      <c r="R73" s="37" t="s">
        <v>378</v>
      </c>
      <c r="S73" s="52" t="s">
        <v>381</v>
      </c>
      <c r="T73" s="48"/>
    </row>
    <row r="74" spans="1:20" ht="65.25" customHeight="1">
      <c r="A74" s="47" t="s">
        <v>382</v>
      </c>
      <c r="B74" s="72" t="s">
        <v>126</v>
      </c>
      <c r="C74" s="47" t="s">
        <v>48</v>
      </c>
      <c r="D74" s="47" t="s">
        <v>71</v>
      </c>
      <c r="E74" s="47" t="s">
        <v>383</v>
      </c>
      <c r="F74" s="47" t="s">
        <v>384</v>
      </c>
      <c r="G74" s="57">
        <v>7200000</v>
      </c>
      <c r="H74" s="57">
        <v>0</v>
      </c>
      <c r="I74" s="57">
        <v>7200000</v>
      </c>
      <c r="J74" s="58">
        <v>43762</v>
      </c>
      <c r="K74" s="58">
        <v>43762</v>
      </c>
      <c r="L74" s="47"/>
      <c r="M74" s="58">
        <v>43782</v>
      </c>
      <c r="N74" s="47" t="s">
        <v>385</v>
      </c>
      <c r="O74" s="47" t="s">
        <v>386</v>
      </c>
      <c r="P74" s="47">
        <v>26</v>
      </c>
      <c r="Q74" s="47" t="s">
        <v>65</v>
      </c>
      <c r="R74" s="47" t="s">
        <v>387</v>
      </c>
      <c r="S74" s="47" t="s">
        <v>388</v>
      </c>
      <c r="T74" s="47" t="s">
        <v>389</v>
      </c>
    </row>
    <row r="75" spans="1:20" ht="55.5" customHeight="1">
      <c r="A75" s="47" t="s">
        <v>445</v>
      </c>
      <c r="B75" s="89" t="s">
        <v>423</v>
      </c>
      <c r="C75" s="47" t="s">
        <v>215</v>
      </c>
      <c r="D75" s="47" t="s">
        <v>128</v>
      </c>
      <c r="E75" s="47" t="s">
        <v>424</v>
      </c>
      <c r="F75" s="47" t="s">
        <v>425</v>
      </c>
      <c r="G75" s="57">
        <v>56900000</v>
      </c>
      <c r="H75" s="57">
        <v>0</v>
      </c>
      <c r="I75" s="57">
        <v>56900000</v>
      </c>
      <c r="J75" s="58">
        <v>43769</v>
      </c>
      <c r="K75" s="58">
        <v>43769</v>
      </c>
      <c r="L75" s="47">
        <v>0</v>
      </c>
      <c r="M75" s="58">
        <v>43801</v>
      </c>
      <c r="N75" s="47" t="s">
        <v>426</v>
      </c>
      <c r="O75" s="47" t="s">
        <v>295</v>
      </c>
      <c r="P75" s="72" t="s">
        <v>427</v>
      </c>
      <c r="Q75" s="47" t="s">
        <v>428</v>
      </c>
      <c r="R75" s="47" t="s">
        <v>429</v>
      </c>
      <c r="S75" s="47" t="s">
        <v>430</v>
      </c>
      <c r="T75" s="47"/>
    </row>
    <row r="76" spans="1:20" ht="45.75" customHeight="1">
      <c r="A76" s="47" t="s">
        <v>445</v>
      </c>
      <c r="B76" s="89" t="s">
        <v>431</v>
      </c>
      <c r="C76" s="47" t="s">
        <v>215</v>
      </c>
      <c r="D76" s="47" t="s">
        <v>120</v>
      </c>
      <c r="E76" s="47" t="s">
        <v>432</v>
      </c>
      <c r="F76" s="47" t="s">
        <v>433</v>
      </c>
      <c r="G76" s="57">
        <v>9225740</v>
      </c>
      <c r="H76" s="57">
        <v>0</v>
      </c>
      <c r="I76" s="57">
        <v>9225740</v>
      </c>
      <c r="J76" s="58">
        <v>43769</v>
      </c>
      <c r="K76" s="58">
        <v>43769</v>
      </c>
      <c r="L76" s="47">
        <v>0</v>
      </c>
      <c r="M76" s="58">
        <v>43784</v>
      </c>
      <c r="N76" s="47" t="s">
        <v>434</v>
      </c>
      <c r="O76" s="47" t="s">
        <v>435</v>
      </c>
      <c r="P76" s="47">
        <v>26</v>
      </c>
      <c r="Q76" s="47" t="s">
        <v>436</v>
      </c>
      <c r="R76" s="47" t="s">
        <v>437</v>
      </c>
      <c r="S76" s="47" t="s">
        <v>438</v>
      </c>
      <c r="T76" s="47"/>
    </row>
    <row r="77" spans="1:20" ht="58.5" customHeight="1">
      <c r="A77" s="47" t="s">
        <v>445</v>
      </c>
      <c r="B77" s="89" t="s">
        <v>439</v>
      </c>
      <c r="C77" s="47" t="s">
        <v>215</v>
      </c>
      <c r="D77" s="47" t="s">
        <v>128</v>
      </c>
      <c r="E77" s="47" t="s">
        <v>440</v>
      </c>
      <c r="F77" s="47" t="s">
        <v>441</v>
      </c>
      <c r="G77" s="57">
        <v>3493750</v>
      </c>
      <c r="H77" s="57">
        <v>0</v>
      </c>
      <c r="I77" s="57">
        <v>3493750</v>
      </c>
      <c r="J77" s="58">
        <v>43769</v>
      </c>
      <c r="K77" s="58">
        <v>43769</v>
      </c>
      <c r="L77" s="47">
        <v>0</v>
      </c>
      <c r="M77" s="58">
        <v>43784</v>
      </c>
      <c r="N77" s="47" t="s">
        <v>434</v>
      </c>
      <c r="O77" s="47" t="s">
        <v>442</v>
      </c>
      <c r="P77" s="47">
        <v>26</v>
      </c>
      <c r="Q77" s="47" t="s">
        <v>436</v>
      </c>
      <c r="R77" s="47" t="s">
        <v>443</v>
      </c>
      <c r="S77" s="47" t="s">
        <v>444</v>
      </c>
      <c r="T77" s="47"/>
    </row>
    <row r="78" spans="1:20" ht="30" customHeight="1">
      <c r="A78" s="47" t="s">
        <v>470</v>
      </c>
      <c r="B78" s="47" t="s">
        <v>446</v>
      </c>
      <c r="C78" s="47" t="s">
        <v>48</v>
      </c>
      <c r="D78" s="47" t="s">
        <v>71</v>
      </c>
      <c r="E78" s="47" t="s">
        <v>404</v>
      </c>
      <c r="F78" s="47" t="s">
        <v>447</v>
      </c>
      <c r="G78" s="57">
        <v>2009000</v>
      </c>
      <c r="H78" s="57">
        <v>991000</v>
      </c>
      <c r="I78" s="57">
        <v>3000000</v>
      </c>
      <c r="J78" s="58">
        <v>43742</v>
      </c>
      <c r="K78" s="58">
        <v>43745</v>
      </c>
      <c r="L78" s="47" t="s">
        <v>448</v>
      </c>
      <c r="M78" s="58">
        <v>43775</v>
      </c>
      <c r="N78" s="47">
        <v>2719</v>
      </c>
      <c r="O78" s="47" t="s">
        <v>406</v>
      </c>
      <c r="P78" s="47">
        <v>26</v>
      </c>
      <c r="Q78" s="47" t="s">
        <v>449</v>
      </c>
      <c r="R78" s="47" t="s">
        <v>450</v>
      </c>
      <c r="S78" s="47" t="s">
        <v>451</v>
      </c>
      <c r="T78" s="47" t="s">
        <v>452</v>
      </c>
    </row>
    <row r="79" spans="1:20" ht="51" customHeight="1">
      <c r="A79" s="47" t="s">
        <v>470</v>
      </c>
      <c r="B79" s="47" t="s">
        <v>453</v>
      </c>
      <c r="C79" s="47" t="s">
        <v>48</v>
      </c>
      <c r="D79" s="47" t="s">
        <v>71</v>
      </c>
      <c r="E79" s="47" t="s">
        <v>454</v>
      </c>
      <c r="F79" s="47" t="s">
        <v>455</v>
      </c>
      <c r="G79" s="57">
        <v>1399620</v>
      </c>
      <c r="H79" s="57">
        <v>124000</v>
      </c>
      <c r="I79" s="57">
        <v>1523620</v>
      </c>
      <c r="J79" s="58">
        <v>43742</v>
      </c>
      <c r="K79" s="58">
        <v>43742</v>
      </c>
      <c r="L79" s="47" t="s">
        <v>448</v>
      </c>
      <c r="M79" s="58">
        <v>43747</v>
      </c>
      <c r="N79" s="47">
        <v>2119</v>
      </c>
      <c r="O79" s="47" t="s">
        <v>456</v>
      </c>
      <c r="P79" s="47">
        <v>10</v>
      </c>
      <c r="Q79" s="47" t="s">
        <v>49</v>
      </c>
      <c r="R79" s="47" t="s">
        <v>457</v>
      </c>
      <c r="S79" s="47" t="s">
        <v>458</v>
      </c>
      <c r="T79" s="47" t="s">
        <v>459</v>
      </c>
    </row>
    <row r="80" spans="1:20" ht="57.75" customHeight="1">
      <c r="A80" s="47" t="s">
        <v>470</v>
      </c>
      <c r="B80" s="47" t="s">
        <v>460</v>
      </c>
      <c r="C80" s="47" t="s">
        <v>48</v>
      </c>
      <c r="D80" s="47" t="s">
        <v>148</v>
      </c>
      <c r="E80" s="47" t="s">
        <v>461</v>
      </c>
      <c r="F80" s="47" t="s">
        <v>462</v>
      </c>
      <c r="G80" s="57">
        <v>8337051</v>
      </c>
      <c r="H80" s="57">
        <v>0</v>
      </c>
      <c r="I80" s="57">
        <v>8337051</v>
      </c>
      <c r="J80" s="58">
        <v>43756</v>
      </c>
      <c r="K80" s="58">
        <v>43756</v>
      </c>
      <c r="L80" s="47" t="s">
        <v>448</v>
      </c>
      <c r="M80" s="58">
        <v>43830</v>
      </c>
      <c r="N80" s="47" t="s">
        <v>463</v>
      </c>
      <c r="O80" s="47" t="s">
        <v>464</v>
      </c>
      <c r="P80" s="47" t="s">
        <v>465</v>
      </c>
      <c r="Q80" s="47" t="s">
        <v>466</v>
      </c>
      <c r="R80" s="47" t="s">
        <v>467</v>
      </c>
      <c r="S80" s="47" t="s">
        <v>468</v>
      </c>
      <c r="T80" s="47" t="s">
        <v>469</v>
      </c>
    </row>
    <row r="81" spans="1:20" ht="51">
      <c r="A81" s="47" t="s">
        <v>471</v>
      </c>
      <c r="B81" s="47" t="s">
        <v>473</v>
      </c>
      <c r="C81" s="47" t="s">
        <v>48</v>
      </c>
      <c r="D81" s="47" t="s">
        <v>474</v>
      </c>
      <c r="E81" s="47" t="s">
        <v>475</v>
      </c>
      <c r="F81" s="47" t="s">
        <v>476</v>
      </c>
      <c r="G81" s="57">
        <v>7106000</v>
      </c>
      <c r="H81" s="57"/>
      <c r="I81" s="57">
        <v>7106000</v>
      </c>
      <c r="J81" s="58">
        <v>43742</v>
      </c>
      <c r="K81" s="58">
        <v>43745</v>
      </c>
      <c r="L81" s="47"/>
      <c r="M81" s="58">
        <v>43830</v>
      </c>
      <c r="N81" s="47" t="s">
        <v>303</v>
      </c>
      <c r="O81" s="47" t="s">
        <v>477</v>
      </c>
      <c r="P81" s="47">
        <v>10</v>
      </c>
      <c r="Q81" s="47" t="s">
        <v>49</v>
      </c>
      <c r="R81" s="47" t="s">
        <v>478</v>
      </c>
      <c r="S81" s="47" t="s">
        <v>479</v>
      </c>
      <c r="T81" s="47"/>
    </row>
    <row r="82" spans="1:20" ht="51">
      <c r="A82" s="47" t="s">
        <v>471</v>
      </c>
      <c r="B82" s="47" t="s">
        <v>480</v>
      </c>
      <c r="C82" s="47" t="s">
        <v>48</v>
      </c>
      <c r="D82" s="47" t="s">
        <v>120</v>
      </c>
      <c r="E82" s="47" t="s">
        <v>481</v>
      </c>
      <c r="F82" s="47" t="s">
        <v>482</v>
      </c>
      <c r="G82" s="57">
        <v>9618632</v>
      </c>
      <c r="H82" s="57"/>
      <c r="I82" s="57">
        <v>9618632</v>
      </c>
      <c r="J82" s="58">
        <v>43749</v>
      </c>
      <c r="K82" s="58">
        <v>43753</v>
      </c>
      <c r="L82" s="47"/>
      <c r="M82" s="58">
        <v>43779</v>
      </c>
      <c r="N82" s="47" t="s">
        <v>483</v>
      </c>
      <c r="O82" s="47" t="s">
        <v>484</v>
      </c>
      <c r="P82" s="47">
        <v>26</v>
      </c>
      <c r="Q82" s="47" t="s">
        <v>65</v>
      </c>
      <c r="R82" s="47" t="s">
        <v>485</v>
      </c>
      <c r="S82" s="47" t="s">
        <v>486</v>
      </c>
      <c r="T82" s="47"/>
    </row>
    <row r="83" spans="1:20" ht="51">
      <c r="A83" s="47" t="s">
        <v>471</v>
      </c>
      <c r="B83" s="47" t="s">
        <v>487</v>
      </c>
      <c r="C83" s="47" t="s">
        <v>48</v>
      </c>
      <c r="D83" s="47" t="s">
        <v>120</v>
      </c>
      <c r="E83" s="47" t="s">
        <v>488</v>
      </c>
      <c r="F83" s="47" t="s">
        <v>472</v>
      </c>
      <c r="G83" s="57">
        <v>45999800</v>
      </c>
      <c r="H83" s="57"/>
      <c r="I83" s="57">
        <v>45999800</v>
      </c>
      <c r="J83" s="58">
        <v>43754</v>
      </c>
      <c r="K83" s="58">
        <v>43755</v>
      </c>
      <c r="L83" s="47"/>
      <c r="M83" s="58">
        <v>43830</v>
      </c>
      <c r="N83" s="47" t="s">
        <v>281</v>
      </c>
      <c r="O83" s="47" t="s">
        <v>489</v>
      </c>
      <c r="P83" s="47">
        <v>26</v>
      </c>
      <c r="Q83" s="47" t="s">
        <v>65</v>
      </c>
      <c r="R83" s="47" t="s">
        <v>490</v>
      </c>
      <c r="S83" s="47" t="s">
        <v>491</v>
      </c>
      <c r="T83" s="47"/>
    </row>
    <row r="84" spans="1:20" ht="51">
      <c r="A84" s="47" t="s">
        <v>471</v>
      </c>
      <c r="B84" s="47" t="s">
        <v>492</v>
      </c>
      <c r="C84" s="47" t="s">
        <v>48</v>
      </c>
      <c r="D84" s="47" t="s">
        <v>120</v>
      </c>
      <c r="E84" s="47" t="s">
        <v>266</v>
      </c>
      <c r="F84" s="47" t="s">
        <v>493</v>
      </c>
      <c r="G84" s="57">
        <v>1455400</v>
      </c>
      <c r="H84" s="57"/>
      <c r="I84" s="57">
        <v>1455400</v>
      </c>
      <c r="J84" s="58">
        <v>43756</v>
      </c>
      <c r="K84" s="58">
        <v>43759</v>
      </c>
      <c r="L84" s="47"/>
      <c r="M84" s="58">
        <v>43830</v>
      </c>
      <c r="N84" s="47" t="s">
        <v>281</v>
      </c>
      <c r="O84" s="47" t="s">
        <v>269</v>
      </c>
      <c r="P84" s="47">
        <v>26</v>
      </c>
      <c r="Q84" s="47" t="s">
        <v>65</v>
      </c>
      <c r="R84" s="47" t="s">
        <v>494</v>
      </c>
      <c r="S84" s="47" t="s">
        <v>495</v>
      </c>
      <c r="T84" s="47"/>
    </row>
    <row r="85" spans="1:20" ht="51">
      <c r="A85" s="48" t="s">
        <v>471</v>
      </c>
      <c r="B85" s="48" t="s">
        <v>496</v>
      </c>
      <c r="C85" s="48" t="s">
        <v>48</v>
      </c>
      <c r="D85" s="48" t="s">
        <v>120</v>
      </c>
      <c r="E85" s="48" t="s">
        <v>497</v>
      </c>
      <c r="F85" s="48" t="s">
        <v>498</v>
      </c>
      <c r="G85" s="73">
        <v>3489900</v>
      </c>
      <c r="H85" s="73"/>
      <c r="I85" s="73">
        <v>3489900</v>
      </c>
      <c r="J85" s="90">
        <v>43763</v>
      </c>
      <c r="K85" s="90">
        <v>43766</v>
      </c>
      <c r="L85" s="48"/>
      <c r="M85" s="90">
        <v>43794</v>
      </c>
      <c r="N85" s="48" t="s">
        <v>376</v>
      </c>
      <c r="O85" s="48" t="s">
        <v>499</v>
      </c>
      <c r="P85" s="48">
        <v>26</v>
      </c>
      <c r="Q85" s="48" t="s">
        <v>65</v>
      </c>
      <c r="R85" s="48" t="s">
        <v>500</v>
      </c>
      <c r="S85" s="80" t="s">
        <v>501</v>
      </c>
      <c r="T85" s="48"/>
    </row>
    <row r="86" spans="1:20" ht="51">
      <c r="A86" s="48" t="s">
        <v>502</v>
      </c>
      <c r="B86" s="48" t="s">
        <v>503</v>
      </c>
      <c r="C86" s="48" t="s">
        <v>391</v>
      </c>
      <c r="D86" s="48" t="s">
        <v>148</v>
      </c>
      <c r="E86" s="48" t="s">
        <v>504</v>
      </c>
      <c r="F86" s="48" t="s">
        <v>505</v>
      </c>
      <c r="G86" s="73">
        <v>1925000</v>
      </c>
      <c r="H86" s="73">
        <v>0</v>
      </c>
      <c r="I86" s="73">
        <v>1925000</v>
      </c>
      <c r="J86" s="90">
        <v>43768</v>
      </c>
      <c r="K86" s="90">
        <v>43770</v>
      </c>
      <c r="L86" s="48" t="s">
        <v>66</v>
      </c>
      <c r="M86" s="90">
        <v>43784</v>
      </c>
      <c r="N86" s="48" t="s">
        <v>268</v>
      </c>
      <c r="O86" s="48" t="s">
        <v>506</v>
      </c>
      <c r="P86" s="48">
        <v>10</v>
      </c>
      <c r="Q86" s="48" t="s">
        <v>49</v>
      </c>
      <c r="R86" s="48" t="s">
        <v>507</v>
      </c>
      <c r="S86" s="91" t="s">
        <v>508</v>
      </c>
      <c r="T86" s="47" t="s">
        <v>509</v>
      </c>
    </row>
    <row r="87" spans="1:20" ht="51">
      <c r="A87" s="92" t="s">
        <v>390</v>
      </c>
      <c r="B87" s="47" t="s">
        <v>393</v>
      </c>
      <c r="C87" s="47" t="s">
        <v>391</v>
      </c>
      <c r="D87" s="47" t="s">
        <v>71</v>
      </c>
      <c r="E87" s="47" t="s">
        <v>394</v>
      </c>
      <c r="F87" s="47" t="s">
        <v>395</v>
      </c>
      <c r="G87" s="57">
        <v>2505000</v>
      </c>
      <c r="H87" s="57"/>
      <c r="I87" s="57">
        <v>2505000</v>
      </c>
      <c r="J87" s="58">
        <v>43747</v>
      </c>
      <c r="K87" s="58">
        <v>43747</v>
      </c>
      <c r="L87" s="47"/>
      <c r="M87" s="58">
        <v>43777</v>
      </c>
      <c r="N87" s="47" t="s">
        <v>396</v>
      </c>
      <c r="O87" s="47" t="s">
        <v>397</v>
      </c>
      <c r="P87" s="47">
        <v>26</v>
      </c>
      <c r="Q87" s="47" t="s">
        <v>65</v>
      </c>
      <c r="R87" s="47" t="s">
        <v>398</v>
      </c>
      <c r="S87" s="47" t="s">
        <v>399</v>
      </c>
      <c r="T87" s="47"/>
    </row>
    <row r="88" spans="1:20" ht="51">
      <c r="A88" s="92" t="s">
        <v>390</v>
      </c>
      <c r="B88" s="47" t="s">
        <v>392</v>
      </c>
      <c r="C88" s="47" t="s">
        <v>391</v>
      </c>
      <c r="D88" s="47" t="s">
        <v>71</v>
      </c>
      <c r="E88" s="47" t="s">
        <v>400</v>
      </c>
      <c r="F88" s="47" t="s">
        <v>422</v>
      </c>
      <c r="G88" s="57">
        <v>1093280</v>
      </c>
      <c r="H88" s="57">
        <v>0</v>
      </c>
      <c r="I88" s="57">
        <v>1093280</v>
      </c>
      <c r="J88" s="58">
        <v>43747</v>
      </c>
      <c r="K88" s="58">
        <v>43747</v>
      </c>
      <c r="L88" s="47"/>
      <c r="M88" s="58">
        <v>43777</v>
      </c>
      <c r="N88" s="47" t="s">
        <v>90</v>
      </c>
      <c r="O88" s="47" t="s">
        <v>401</v>
      </c>
      <c r="P88" s="47">
        <v>26</v>
      </c>
      <c r="Q88" s="47" t="s">
        <v>65</v>
      </c>
      <c r="R88" s="47" t="s">
        <v>402</v>
      </c>
      <c r="S88" s="47" t="s">
        <v>403</v>
      </c>
      <c r="T88" s="47"/>
    </row>
    <row r="89" spans="1:20" ht="96.75" customHeight="1">
      <c r="A89" s="92" t="s">
        <v>390</v>
      </c>
      <c r="B89" s="47" t="s">
        <v>398</v>
      </c>
      <c r="C89" s="47" t="s">
        <v>391</v>
      </c>
      <c r="D89" s="47" t="s">
        <v>71</v>
      </c>
      <c r="E89" s="47" t="s">
        <v>404</v>
      </c>
      <c r="F89" s="47" t="s">
        <v>405</v>
      </c>
      <c r="G89" s="57">
        <v>2010000</v>
      </c>
      <c r="H89" s="57">
        <v>790000</v>
      </c>
      <c r="I89" s="57">
        <v>2800000</v>
      </c>
      <c r="J89" s="58">
        <v>43755</v>
      </c>
      <c r="K89" s="58">
        <v>43755</v>
      </c>
      <c r="L89" s="47"/>
      <c r="M89" s="58">
        <v>43785</v>
      </c>
      <c r="N89" s="47" t="s">
        <v>227</v>
      </c>
      <c r="O89" s="47" t="s">
        <v>406</v>
      </c>
      <c r="P89" s="47">
        <v>26</v>
      </c>
      <c r="Q89" s="47" t="s">
        <v>65</v>
      </c>
      <c r="R89" s="47" t="s">
        <v>407</v>
      </c>
      <c r="S89" s="47" t="s">
        <v>408</v>
      </c>
      <c r="T89" s="47"/>
    </row>
    <row r="90" spans="1:20" ht="63.75">
      <c r="A90" s="92" t="s">
        <v>390</v>
      </c>
      <c r="B90" s="47" t="s">
        <v>402</v>
      </c>
      <c r="C90" s="47" t="s">
        <v>391</v>
      </c>
      <c r="D90" s="47" t="s">
        <v>71</v>
      </c>
      <c r="E90" s="47" t="s">
        <v>409</v>
      </c>
      <c r="F90" s="47" t="s">
        <v>410</v>
      </c>
      <c r="G90" s="57">
        <v>5900490</v>
      </c>
      <c r="H90" s="57"/>
      <c r="I90" s="57"/>
      <c r="J90" s="58">
        <v>43756</v>
      </c>
      <c r="K90" s="58">
        <v>43756</v>
      </c>
      <c r="L90" s="47"/>
      <c r="M90" s="58">
        <v>43771</v>
      </c>
      <c r="N90" s="47" t="s">
        <v>411</v>
      </c>
      <c r="O90" s="47" t="s">
        <v>412</v>
      </c>
      <c r="P90" s="47">
        <v>26</v>
      </c>
      <c r="Q90" s="47" t="s">
        <v>65</v>
      </c>
      <c r="R90" s="47" t="s">
        <v>413</v>
      </c>
      <c r="S90" s="47" t="s">
        <v>414</v>
      </c>
      <c r="T90" s="47"/>
    </row>
    <row r="91" spans="1:20" ht="51">
      <c r="A91" s="92" t="s">
        <v>390</v>
      </c>
      <c r="B91" s="72" t="s">
        <v>407</v>
      </c>
      <c r="C91" s="47" t="s">
        <v>391</v>
      </c>
      <c r="D91" s="47" t="s">
        <v>71</v>
      </c>
      <c r="E91" s="47" t="s">
        <v>404</v>
      </c>
      <c r="F91" s="47" t="s">
        <v>405</v>
      </c>
      <c r="G91" s="57">
        <v>321932</v>
      </c>
      <c r="H91" s="57">
        <v>51000</v>
      </c>
      <c r="I91" s="57">
        <v>372932</v>
      </c>
      <c r="J91" s="58">
        <v>43756</v>
      </c>
      <c r="K91" s="58">
        <v>43756</v>
      </c>
      <c r="L91" s="47"/>
      <c r="M91" s="58">
        <v>43786</v>
      </c>
      <c r="N91" s="47" t="s">
        <v>90</v>
      </c>
      <c r="O91" s="47" t="s">
        <v>406</v>
      </c>
      <c r="P91" s="47">
        <v>26</v>
      </c>
      <c r="Q91" s="47" t="s">
        <v>65</v>
      </c>
      <c r="R91" s="47" t="s">
        <v>415</v>
      </c>
      <c r="S91" s="47" t="s">
        <v>416</v>
      </c>
      <c r="T91" s="47"/>
    </row>
    <row r="92" spans="1:21" ht="51">
      <c r="A92" s="92" t="s">
        <v>390</v>
      </c>
      <c r="B92" s="47" t="s">
        <v>413</v>
      </c>
      <c r="C92" s="47" t="s">
        <v>391</v>
      </c>
      <c r="D92" s="47" t="s">
        <v>71</v>
      </c>
      <c r="E92" s="47" t="s">
        <v>417</v>
      </c>
      <c r="F92" s="47" t="s">
        <v>418</v>
      </c>
      <c r="G92" s="57">
        <v>1749260</v>
      </c>
      <c r="H92" s="57">
        <v>0</v>
      </c>
      <c r="I92" s="57">
        <v>1749260</v>
      </c>
      <c r="J92" s="58">
        <v>43769</v>
      </c>
      <c r="K92" s="58">
        <v>43769</v>
      </c>
      <c r="L92" s="47"/>
      <c r="M92" s="58">
        <v>43784</v>
      </c>
      <c r="N92" s="47" t="s">
        <v>90</v>
      </c>
      <c r="O92" s="47" t="s">
        <v>419</v>
      </c>
      <c r="P92" s="47">
        <v>26</v>
      </c>
      <c r="Q92" s="47" t="s">
        <v>65</v>
      </c>
      <c r="R92" s="47" t="s">
        <v>420</v>
      </c>
      <c r="S92" s="47" t="s">
        <v>421</v>
      </c>
      <c r="T92" s="47"/>
      <c r="U92" s="34"/>
    </row>
    <row r="93" spans="1:21" ht="51">
      <c r="A93" s="47" t="s">
        <v>516</v>
      </c>
      <c r="B93" s="47">
        <v>7</v>
      </c>
      <c r="C93" s="47" t="s">
        <v>48</v>
      </c>
      <c r="D93" s="47" t="s">
        <v>71</v>
      </c>
      <c r="E93" s="47" t="s">
        <v>510</v>
      </c>
      <c r="F93" s="47" t="s">
        <v>511</v>
      </c>
      <c r="G93" s="57">
        <v>12000000</v>
      </c>
      <c r="H93" s="57" t="s">
        <v>66</v>
      </c>
      <c r="I93" s="57">
        <v>12000000</v>
      </c>
      <c r="J93" s="58">
        <v>43571</v>
      </c>
      <c r="K93" s="58">
        <v>43577</v>
      </c>
      <c r="L93" s="47" t="s">
        <v>66</v>
      </c>
      <c r="M93" s="58">
        <v>43830</v>
      </c>
      <c r="N93" s="47" t="s">
        <v>63</v>
      </c>
      <c r="O93" s="47" t="s">
        <v>512</v>
      </c>
      <c r="P93" s="47">
        <v>10</v>
      </c>
      <c r="Q93" s="47" t="s">
        <v>49</v>
      </c>
      <c r="R93" s="47" t="s">
        <v>513</v>
      </c>
      <c r="S93" s="47" t="s">
        <v>514</v>
      </c>
      <c r="T93" s="47" t="s">
        <v>515</v>
      </c>
      <c r="U93" s="34"/>
    </row>
    <row r="94" spans="1:21" ht="38.25">
      <c r="A94" s="47" t="s">
        <v>517</v>
      </c>
      <c r="B94" s="47" t="s">
        <v>518</v>
      </c>
      <c r="C94" s="47" t="s">
        <v>519</v>
      </c>
      <c r="D94" s="47" t="s">
        <v>356</v>
      </c>
      <c r="E94" s="47" t="s">
        <v>520</v>
      </c>
      <c r="F94" s="47" t="s">
        <v>528</v>
      </c>
      <c r="G94" s="57">
        <v>3490000</v>
      </c>
      <c r="H94" s="57" t="s">
        <v>314</v>
      </c>
      <c r="I94" s="57">
        <v>3490000</v>
      </c>
      <c r="J94" s="58">
        <v>43745</v>
      </c>
      <c r="K94" s="58">
        <v>43745</v>
      </c>
      <c r="L94" s="47" t="s">
        <v>314</v>
      </c>
      <c r="M94" s="58">
        <v>43791</v>
      </c>
      <c r="N94" s="47" t="s">
        <v>521</v>
      </c>
      <c r="O94" s="47" t="s">
        <v>522</v>
      </c>
      <c r="P94" s="47">
        <v>10</v>
      </c>
      <c r="Q94" s="47" t="s">
        <v>363</v>
      </c>
      <c r="R94" s="47" t="s">
        <v>523</v>
      </c>
      <c r="S94" s="47" t="s">
        <v>524</v>
      </c>
      <c r="T94" s="47"/>
      <c r="U94" s="34"/>
    </row>
    <row r="95" spans="1:21" ht="25.5">
      <c r="A95" s="47" t="s">
        <v>517</v>
      </c>
      <c r="B95" s="47" t="s">
        <v>525</v>
      </c>
      <c r="C95" s="47" t="s">
        <v>519</v>
      </c>
      <c r="D95" s="47" t="s">
        <v>356</v>
      </c>
      <c r="E95" s="47" t="s">
        <v>520</v>
      </c>
      <c r="F95" s="47" t="s">
        <v>526</v>
      </c>
      <c r="G95" s="57">
        <v>2621000</v>
      </c>
      <c r="H95" s="57">
        <v>1305000</v>
      </c>
      <c r="I95" s="57">
        <v>3926000</v>
      </c>
      <c r="J95" s="58">
        <v>43745</v>
      </c>
      <c r="K95" s="58">
        <v>43745</v>
      </c>
      <c r="L95" s="47" t="s">
        <v>314</v>
      </c>
      <c r="M95" s="58">
        <v>43791</v>
      </c>
      <c r="N95" s="47" t="s">
        <v>521</v>
      </c>
      <c r="O95" s="47" t="s">
        <v>522</v>
      </c>
      <c r="P95" s="47">
        <v>10</v>
      </c>
      <c r="Q95" s="47" t="s">
        <v>363</v>
      </c>
      <c r="R95" s="47" t="s">
        <v>527</v>
      </c>
      <c r="S95" s="47" t="s">
        <v>524</v>
      </c>
      <c r="T95" s="47"/>
      <c r="U95" s="34"/>
    </row>
    <row r="96" spans="1:21" ht="51">
      <c r="A96" s="47" t="s">
        <v>536</v>
      </c>
      <c r="B96" s="47" t="s">
        <v>529</v>
      </c>
      <c r="C96" s="47" t="s">
        <v>48</v>
      </c>
      <c r="D96" s="47" t="s">
        <v>148</v>
      </c>
      <c r="E96" s="47" t="s">
        <v>530</v>
      </c>
      <c r="F96" s="47" t="s">
        <v>531</v>
      </c>
      <c r="G96" s="57" t="s">
        <v>532</v>
      </c>
      <c r="H96" s="57">
        <v>0</v>
      </c>
      <c r="I96" s="57" t="s">
        <v>532</v>
      </c>
      <c r="J96" s="58">
        <v>43762</v>
      </c>
      <c r="K96" s="58">
        <v>43766</v>
      </c>
      <c r="L96" s="47">
        <v>0</v>
      </c>
      <c r="M96" s="58">
        <v>43820</v>
      </c>
      <c r="N96" s="47" t="s">
        <v>227</v>
      </c>
      <c r="O96" s="47" t="s">
        <v>533</v>
      </c>
      <c r="P96" s="47">
        <v>10</v>
      </c>
      <c r="Q96" s="47" t="s">
        <v>49</v>
      </c>
      <c r="R96" s="47" t="s">
        <v>534</v>
      </c>
      <c r="S96" s="47" t="s">
        <v>535</v>
      </c>
      <c r="T96" s="47"/>
      <c r="U96" s="34"/>
    </row>
    <row r="97" spans="1:21" ht="51">
      <c r="A97" s="47" t="s">
        <v>537</v>
      </c>
      <c r="B97" s="47" t="s">
        <v>538</v>
      </c>
      <c r="C97" s="47" t="s">
        <v>48</v>
      </c>
      <c r="D97" s="47" t="s">
        <v>71</v>
      </c>
      <c r="E97" s="47" t="s">
        <v>539</v>
      </c>
      <c r="F97" s="47" t="s">
        <v>540</v>
      </c>
      <c r="G97" s="57">
        <v>3650920</v>
      </c>
      <c r="H97" s="57">
        <v>0</v>
      </c>
      <c r="I97" s="57">
        <v>3650920</v>
      </c>
      <c r="J97" s="58">
        <v>43742</v>
      </c>
      <c r="K97" s="58">
        <v>43745</v>
      </c>
      <c r="L97" s="47">
        <v>0</v>
      </c>
      <c r="M97" s="58">
        <v>43779</v>
      </c>
      <c r="N97" s="47" t="s">
        <v>541</v>
      </c>
      <c r="O97" s="47" t="s">
        <v>542</v>
      </c>
      <c r="P97" s="47">
        <v>26</v>
      </c>
      <c r="Q97" s="47" t="s">
        <v>436</v>
      </c>
      <c r="R97" s="47" t="s">
        <v>543</v>
      </c>
      <c r="S97" s="47" t="s">
        <v>544</v>
      </c>
      <c r="T97" s="47" t="s">
        <v>389</v>
      </c>
      <c r="U97" s="34"/>
    </row>
    <row r="98" spans="1:21" ht="51">
      <c r="A98" s="47" t="s">
        <v>537</v>
      </c>
      <c r="B98" s="47" t="s">
        <v>545</v>
      </c>
      <c r="C98" s="47" t="s">
        <v>48</v>
      </c>
      <c r="D98" s="47" t="s">
        <v>71</v>
      </c>
      <c r="E98" s="47" t="s">
        <v>546</v>
      </c>
      <c r="F98" s="47" t="s">
        <v>547</v>
      </c>
      <c r="G98" s="57">
        <v>3838031</v>
      </c>
      <c r="H98" s="57">
        <v>1861908</v>
      </c>
      <c r="I98" s="57">
        <v>5699939</v>
      </c>
      <c r="J98" s="58">
        <v>43745</v>
      </c>
      <c r="K98" s="58">
        <v>43748</v>
      </c>
      <c r="L98" s="47">
        <v>0</v>
      </c>
      <c r="M98" s="58">
        <v>43780</v>
      </c>
      <c r="N98" s="47" t="s">
        <v>548</v>
      </c>
      <c r="O98" s="47" t="s">
        <v>549</v>
      </c>
      <c r="P98" s="47">
        <v>10</v>
      </c>
      <c r="Q98" s="47" t="s">
        <v>550</v>
      </c>
      <c r="R98" s="47" t="s">
        <v>551</v>
      </c>
      <c r="S98" s="47" t="s">
        <v>552</v>
      </c>
      <c r="T98" s="47" t="s">
        <v>389</v>
      </c>
      <c r="U98" s="34"/>
    </row>
    <row r="99" spans="1:21" ht="51">
      <c r="A99" s="47" t="s">
        <v>537</v>
      </c>
      <c r="B99" s="47" t="s">
        <v>553</v>
      </c>
      <c r="C99" s="37" t="s">
        <v>48</v>
      </c>
      <c r="D99" s="37" t="s">
        <v>71</v>
      </c>
      <c r="E99" s="93" t="s">
        <v>554</v>
      </c>
      <c r="F99" s="47" t="s">
        <v>555</v>
      </c>
      <c r="G99" s="94">
        <v>4000000</v>
      </c>
      <c r="H99" s="57">
        <v>1208000</v>
      </c>
      <c r="I99" s="94">
        <v>5208000</v>
      </c>
      <c r="J99" s="36">
        <v>43759</v>
      </c>
      <c r="K99" s="36">
        <v>43762</v>
      </c>
      <c r="L99" s="47">
        <v>0</v>
      </c>
      <c r="M99" s="36">
        <v>43790</v>
      </c>
      <c r="N99" s="47" t="s">
        <v>556</v>
      </c>
      <c r="O99" s="51" t="s">
        <v>557</v>
      </c>
      <c r="P99" s="47">
        <v>26</v>
      </c>
      <c r="Q99" s="37" t="s">
        <v>436</v>
      </c>
      <c r="R99" s="47" t="s">
        <v>558</v>
      </c>
      <c r="S99" s="51" t="s">
        <v>559</v>
      </c>
      <c r="T99" s="47" t="s">
        <v>389</v>
      </c>
      <c r="U99" s="34"/>
    </row>
    <row r="100" spans="1:21" ht="51">
      <c r="A100" s="47" t="s">
        <v>537</v>
      </c>
      <c r="B100" s="47" t="s">
        <v>560</v>
      </c>
      <c r="C100" s="37" t="s">
        <v>48</v>
      </c>
      <c r="D100" s="37" t="s">
        <v>148</v>
      </c>
      <c r="E100" s="95" t="s">
        <v>561</v>
      </c>
      <c r="F100" s="47" t="s">
        <v>562</v>
      </c>
      <c r="G100" s="94">
        <v>5973940</v>
      </c>
      <c r="H100" s="57">
        <v>0</v>
      </c>
      <c r="I100" s="94">
        <v>5973940</v>
      </c>
      <c r="J100" s="36">
        <v>43761</v>
      </c>
      <c r="K100" s="36">
        <v>43762</v>
      </c>
      <c r="L100" s="47">
        <v>0</v>
      </c>
      <c r="M100" s="36">
        <v>43826</v>
      </c>
      <c r="N100" s="47" t="s">
        <v>563</v>
      </c>
      <c r="O100" s="51" t="s">
        <v>564</v>
      </c>
      <c r="P100" s="47">
        <v>10</v>
      </c>
      <c r="Q100" s="37" t="s">
        <v>550</v>
      </c>
      <c r="R100" s="47" t="s">
        <v>565</v>
      </c>
      <c r="S100" s="51" t="s">
        <v>566</v>
      </c>
      <c r="T100" s="47" t="s">
        <v>389</v>
      </c>
      <c r="U100" s="34"/>
    </row>
    <row r="101" spans="1:20" ht="38.25">
      <c r="A101" s="47" t="s">
        <v>567</v>
      </c>
      <c r="B101" s="72" t="s">
        <v>568</v>
      </c>
      <c r="C101" s="47" t="s">
        <v>48</v>
      </c>
      <c r="D101" s="72" t="s">
        <v>148</v>
      </c>
      <c r="E101" s="47" t="s">
        <v>569</v>
      </c>
      <c r="F101" s="47" t="s">
        <v>570</v>
      </c>
      <c r="G101" s="57">
        <v>30402000</v>
      </c>
      <c r="H101" s="57" t="s">
        <v>314</v>
      </c>
      <c r="I101" s="57">
        <v>30402000</v>
      </c>
      <c r="J101" s="58">
        <v>43745</v>
      </c>
      <c r="K101" s="58">
        <v>43745</v>
      </c>
      <c r="L101" s="47" t="s">
        <v>314</v>
      </c>
      <c r="M101" s="58">
        <v>43830</v>
      </c>
      <c r="N101" s="47" t="s">
        <v>571</v>
      </c>
      <c r="O101" s="47" t="s">
        <v>572</v>
      </c>
      <c r="P101" s="47">
        <v>26</v>
      </c>
      <c r="Q101" s="47" t="s">
        <v>65</v>
      </c>
      <c r="R101" s="47" t="s">
        <v>573</v>
      </c>
      <c r="S101" s="47" t="s">
        <v>574</v>
      </c>
      <c r="T101" s="47"/>
    </row>
    <row r="102" spans="1:20" ht="38.25">
      <c r="A102" s="47" t="s">
        <v>567</v>
      </c>
      <c r="B102" s="72" t="s">
        <v>575</v>
      </c>
      <c r="C102" s="47" t="s">
        <v>48</v>
      </c>
      <c r="D102" s="72" t="s">
        <v>148</v>
      </c>
      <c r="E102" s="47" t="s">
        <v>576</v>
      </c>
      <c r="F102" s="47" t="s">
        <v>577</v>
      </c>
      <c r="G102" s="57">
        <v>5498160</v>
      </c>
      <c r="H102" s="57" t="s">
        <v>314</v>
      </c>
      <c r="I102" s="57">
        <v>5498160</v>
      </c>
      <c r="J102" s="58">
        <v>43745</v>
      </c>
      <c r="K102" s="58">
        <v>43745</v>
      </c>
      <c r="L102" s="47" t="s">
        <v>314</v>
      </c>
      <c r="M102" s="58">
        <v>43830</v>
      </c>
      <c r="N102" s="47" t="s">
        <v>571</v>
      </c>
      <c r="O102" s="47" t="s">
        <v>181</v>
      </c>
      <c r="P102" s="47">
        <v>26</v>
      </c>
      <c r="Q102" s="47" t="s">
        <v>65</v>
      </c>
      <c r="R102" s="47" t="s">
        <v>578</v>
      </c>
      <c r="S102" s="47" t="s">
        <v>574</v>
      </c>
      <c r="T102" s="47"/>
    </row>
    <row r="103" spans="1:20" ht="38.25">
      <c r="A103" s="47" t="s">
        <v>567</v>
      </c>
      <c r="B103" s="72" t="s">
        <v>579</v>
      </c>
      <c r="C103" s="47" t="s">
        <v>48</v>
      </c>
      <c r="D103" s="72" t="s">
        <v>148</v>
      </c>
      <c r="E103" s="47" t="s">
        <v>569</v>
      </c>
      <c r="F103" s="47" t="s">
        <v>580</v>
      </c>
      <c r="G103" s="57">
        <v>2059200</v>
      </c>
      <c r="H103" s="57" t="s">
        <v>314</v>
      </c>
      <c r="I103" s="57">
        <v>2059200</v>
      </c>
      <c r="J103" s="58">
        <v>43745</v>
      </c>
      <c r="K103" s="58">
        <v>43745</v>
      </c>
      <c r="L103" s="47" t="s">
        <v>314</v>
      </c>
      <c r="M103" s="58">
        <v>43830</v>
      </c>
      <c r="N103" s="47" t="s">
        <v>571</v>
      </c>
      <c r="O103" s="47" t="s">
        <v>572</v>
      </c>
      <c r="P103" s="47">
        <v>26</v>
      </c>
      <c r="Q103" s="47" t="s">
        <v>65</v>
      </c>
      <c r="R103" s="47" t="s">
        <v>578</v>
      </c>
      <c r="S103" s="47" t="s">
        <v>574</v>
      </c>
      <c r="T103" s="47"/>
    </row>
    <row r="104" spans="1:20" ht="63.75">
      <c r="A104" s="47" t="s">
        <v>567</v>
      </c>
      <c r="B104" s="72" t="s">
        <v>581</v>
      </c>
      <c r="C104" s="47" t="s">
        <v>48</v>
      </c>
      <c r="D104" s="72" t="s">
        <v>71</v>
      </c>
      <c r="E104" s="47" t="s">
        <v>582</v>
      </c>
      <c r="F104" s="47" t="s">
        <v>583</v>
      </c>
      <c r="G104" s="57">
        <v>56739600</v>
      </c>
      <c r="H104" s="57" t="s">
        <v>314</v>
      </c>
      <c r="I104" s="57">
        <v>56739600</v>
      </c>
      <c r="J104" s="58">
        <v>43759</v>
      </c>
      <c r="K104" s="58">
        <v>43759</v>
      </c>
      <c r="L104" s="47" t="s">
        <v>314</v>
      </c>
      <c r="M104" s="58">
        <v>43789</v>
      </c>
      <c r="N104" s="47" t="s">
        <v>584</v>
      </c>
      <c r="O104" s="47" t="s">
        <v>585</v>
      </c>
      <c r="P104" s="47">
        <v>10</v>
      </c>
      <c r="Q104" s="47" t="s">
        <v>49</v>
      </c>
      <c r="R104" s="47" t="s">
        <v>586</v>
      </c>
      <c r="S104" s="47" t="s">
        <v>574</v>
      </c>
      <c r="T104" s="47"/>
    </row>
    <row r="105" spans="1:20" ht="63.75">
      <c r="A105" s="47" t="s">
        <v>567</v>
      </c>
      <c r="B105" s="72" t="s">
        <v>587</v>
      </c>
      <c r="C105" s="47" t="s">
        <v>48</v>
      </c>
      <c r="D105" s="72" t="s">
        <v>148</v>
      </c>
      <c r="E105" s="47" t="s">
        <v>588</v>
      </c>
      <c r="F105" s="47" t="s">
        <v>589</v>
      </c>
      <c r="G105" s="57">
        <v>45000000</v>
      </c>
      <c r="H105" s="57" t="s">
        <v>314</v>
      </c>
      <c r="I105" s="57">
        <v>45000000</v>
      </c>
      <c r="J105" s="58">
        <v>43759</v>
      </c>
      <c r="K105" s="58">
        <v>43759</v>
      </c>
      <c r="L105" s="47" t="s">
        <v>314</v>
      </c>
      <c r="M105" s="58">
        <v>43830</v>
      </c>
      <c r="N105" s="47" t="s">
        <v>590</v>
      </c>
      <c r="O105" s="47" t="s">
        <v>591</v>
      </c>
      <c r="P105" s="47">
        <v>26</v>
      </c>
      <c r="Q105" s="47" t="s">
        <v>65</v>
      </c>
      <c r="R105" s="47" t="s">
        <v>592</v>
      </c>
      <c r="S105" s="47" t="s">
        <v>574</v>
      </c>
      <c r="T105" s="47"/>
    </row>
    <row r="106" spans="1:20" ht="63.75">
      <c r="A106" s="47" t="s">
        <v>567</v>
      </c>
      <c r="B106" s="72" t="s">
        <v>593</v>
      </c>
      <c r="C106" s="47" t="s">
        <v>48</v>
      </c>
      <c r="D106" s="72" t="s">
        <v>148</v>
      </c>
      <c r="E106" s="47" t="s">
        <v>569</v>
      </c>
      <c r="F106" s="47" t="s">
        <v>594</v>
      </c>
      <c r="G106" s="57">
        <v>56752740</v>
      </c>
      <c r="H106" s="57" t="s">
        <v>314</v>
      </c>
      <c r="I106" s="57">
        <v>56752740</v>
      </c>
      <c r="J106" s="58">
        <v>43759</v>
      </c>
      <c r="K106" s="58">
        <v>43759</v>
      </c>
      <c r="L106" s="47" t="s">
        <v>314</v>
      </c>
      <c r="M106" s="58">
        <v>43830</v>
      </c>
      <c r="N106" s="47" t="s">
        <v>590</v>
      </c>
      <c r="O106" s="47" t="s">
        <v>572</v>
      </c>
      <c r="P106" s="47">
        <v>26</v>
      </c>
      <c r="Q106" s="47" t="s">
        <v>65</v>
      </c>
      <c r="R106" s="47" t="s">
        <v>595</v>
      </c>
      <c r="S106" s="47" t="s">
        <v>574</v>
      </c>
      <c r="T106" s="47"/>
    </row>
    <row r="107" spans="1:20" ht="63.75">
      <c r="A107" s="47" t="s">
        <v>567</v>
      </c>
      <c r="B107" s="72" t="s">
        <v>596</v>
      </c>
      <c r="C107" s="47" t="s">
        <v>48</v>
      </c>
      <c r="D107" s="72" t="s">
        <v>148</v>
      </c>
      <c r="E107" s="47" t="s">
        <v>597</v>
      </c>
      <c r="F107" s="47" t="s">
        <v>598</v>
      </c>
      <c r="G107" s="57">
        <v>49090000</v>
      </c>
      <c r="H107" s="57" t="s">
        <v>314</v>
      </c>
      <c r="I107" s="57">
        <v>49090000</v>
      </c>
      <c r="J107" s="58">
        <v>43759</v>
      </c>
      <c r="K107" s="58">
        <v>43759</v>
      </c>
      <c r="L107" s="47" t="s">
        <v>314</v>
      </c>
      <c r="M107" s="58">
        <v>43830</v>
      </c>
      <c r="N107" s="47" t="s">
        <v>590</v>
      </c>
      <c r="O107" s="47" t="s">
        <v>599</v>
      </c>
      <c r="P107" s="47">
        <v>26</v>
      </c>
      <c r="Q107" s="47" t="s">
        <v>65</v>
      </c>
      <c r="R107" s="47" t="s">
        <v>600</v>
      </c>
      <c r="S107" s="47" t="s">
        <v>574</v>
      </c>
      <c r="T107" s="47"/>
    </row>
    <row r="108" spans="1:20" ht="76.5">
      <c r="A108" s="47" t="s">
        <v>567</v>
      </c>
      <c r="B108" s="72" t="s">
        <v>601</v>
      </c>
      <c r="C108" s="47" t="s">
        <v>602</v>
      </c>
      <c r="D108" s="72" t="s">
        <v>148</v>
      </c>
      <c r="E108" s="47" t="s">
        <v>569</v>
      </c>
      <c r="F108" s="47" t="s">
        <v>603</v>
      </c>
      <c r="G108" s="57">
        <v>190129610</v>
      </c>
      <c r="H108" s="57" t="s">
        <v>314</v>
      </c>
      <c r="I108" s="57">
        <v>190129610</v>
      </c>
      <c r="J108" s="58">
        <v>43761</v>
      </c>
      <c r="K108" s="58">
        <v>43761</v>
      </c>
      <c r="L108" s="47" t="s">
        <v>314</v>
      </c>
      <c r="M108" s="58">
        <v>43821</v>
      </c>
      <c r="N108" s="47" t="s">
        <v>604</v>
      </c>
      <c r="O108" s="47" t="s">
        <v>572</v>
      </c>
      <c r="P108" s="47">
        <v>10</v>
      </c>
      <c r="Q108" s="47" t="s">
        <v>49</v>
      </c>
      <c r="R108" s="47" t="s">
        <v>605</v>
      </c>
      <c r="S108" s="47" t="s">
        <v>574</v>
      </c>
      <c r="T108" s="47"/>
    </row>
    <row r="109" spans="1:20" ht="38.25">
      <c r="A109" s="47" t="s">
        <v>567</v>
      </c>
      <c r="B109" s="72" t="s">
        <v>606</v>
      </c>
      <c r="C109" s="47" t="s">
        <v>607</v>
      </c>
      <c r="D109" s="72" t="s">
        <v>608</v>
      </c>
      <c r="E109" s="47" t="s">
        <v>609</v>
      </c>
      <c r="F109" s="47" t="s">
        <v>610</v>
      </c>
      <c r="G109" s="57">
        <v>6064400</v>
      </c>
      <c r="H109" s="57" t="s">
        <v>314</v>
      </c>
      <c r="I109" s="57">
        <v>6064400</v>
      </c>
      <c r="J109" s="58">
        <v>43767</v>
      </c>
      <c r="K109" s="58">
        <v>43770</v>
      </c>
      <c r="L109" s="47" t="s">
        <v>314</v>
      </c>
      <c r="M109" s="58">
        <v>43830</v>
      </c>
      <c r="N109" s="47" t="s">
        <v>611</v>
      </c>
      <c r="O109" s="47" t="s">
        <v>612</v>
      </c>
      <c r="P109" s="47">
        <v>26</v>
      </c>
      <c r="Q109" s="47" t="s">
        <v>65</v>
      </c>
      <c r="R109" s="47" t="s">
        <v>613</v>
      </c>
      <c r="S109" s="47" t="s">
        <v>574</v>
      </c>
      <c r="T109" s="47"/>
    </row>
    <row r="110" spans="1:20" ht="51">
      <c r="A110" s="47" t="s">
        <v>614</v>
      </c>
      <c r="B110" s="47" t="s">
        <v>615</v>
      </c>
      <c r="C110" s="47" t="s">
        <v>391</v>
      </c>
      <c r="D110" s="47" t="s">
        <v>616</v>
      </c>
      <c r="E110" s="47" t="s">
        <v>617</v>
      </c>
      <c r="F110" s="47" t="s">
        <v>618</v>
      </c>
      <c r="G110" s="57">
        <v>3000000</v>
      </c>
      <c r="H110" s="57"/>
      <c r="I110" s="57">
        <v>3000000</v>
      </c>
      <c r="J110" s="58">
        <v>43745</v>
      </c>
      <c r="K110" s="58">
        <v>43746</v>
      </c>
      <c r="L110" s="47"/>
      <c r="M110" s="58"/>
      <c r="N110" s="47" t="s">
        <v>63</v>
      </c>
      <c r="O110" s="47" t="s">
        <v>619</v>
      </c>
      <c r="P110" s="47">
        <v>26</v>
      </c>
      <c r="Q110" s="47" t="s">
        <v>65</v>
      </c>
      <c r="R110" s="47" t="s">
        <v>620</v>
      </c>
      <c r="S110" s="47" t="s">
        <v>685</v>
      </c>
      <c r="T110" s="47" t="s">
        <v>389</v>
      </c>
    </row>
    <row r="111" spans="1:20" ht="51">
      <c r="A111" s="47" t="s">
        <v>614</v>
      </c>
      <c r="B111" s="47" t="s">
        <v>621</v>
      </c>
      <c r="C111" s="47" t="s">
        <v>391</v>
      </c>
      <c r="D111" s="47" t="s">
        <v>616</v>
      </c>
      <c r="E111" s="47" t="s">
        <v>622</v>
      </c>
      <c r="F111" s="47" t="s">
        <v>623</v>
      </c>
      <c r="G111" s="57">
        <v>34987960</v>
      </c>
      <c r="H111" s="57"/>
      <c r="I111" s="57">
        <v>34987960</v>
      </c>
      <c r="J111" s="58">
        <v>43753</v>
      </c>
      <c r="K111" s="58">
        <v>43755</v>
      </c>
      <c r="L111" s="47"/>
      <c r="M111" s="58"/>
      <c r="N111" s="47" t="s">
        <v>281</v>
      </c>
      <c r="O111" s="47" t="s">
        <v>624</v>
      </c>
      <c r="P111" s="47">
        <v>26</v>
      </c>
      <c r="Q111" s="47" t="s">
        <v>65</v>
      </c>
      <c r="R111" s="47" t="s">
        <v>625</v>
      </c>
      <c r="S111" s="47" t="s">
        <v>686</v>
      </c>
      <c r="T111" s="47" t="s">
        <v>389</v>
      </c>
    </row>
    <row r="112" spans="1:20" ht="51">
      <c r="A112" s="47" t="s">
        <v>614</v>
      </c>
      <c r="B112" s="47" t="s">
        <v>626</v>
      </c>
      <c r="C112" s="47" t="s">
        <v>391</v>
      </c>
      <c r="D112" s="47" t="s">
        <v>616</v>
      </c>
      <c r="E112" s="47" t="s">
        <v>627</v>
      </c>
      <c r="F112" s="47" t="s">
        <v>628</v>
      </c>
      <c r="G112" s="57">
        <v>3200000</v>
      </c>
      <c r="H112" s="57" t="s">
        <v>389</v>
      </c>
      <c r="I112" s="57">
        <v>3200000</v>
      </c>
      <c r="J112" s="58">
        <v>43753</v>
      </c>
      <c r="K112" s="58">
        <v>43756</v>
      </c>
      <c r="L112" s="47" t="s">
        <v>389</v>
      </c>
      <c r="M112" s="58"/>
      <c r="N112" s="47" t="s">
        <v>629</v>
      </c>
      <c r="O112" s="47" t="s">
        <v>630</v>
      </c>
      <c r="P112" s="47">
        <v>26</v>
      </c>
      <c r="Q112" s="47" t="s">
        <v>65</v>
      </c>
      <c r="R112" s="47" t="s">
        <v>631</v>
      </c>
      <c r="S112" s="47" t="s">
        <v>687</v>
      </c>
      <c r="T112" s="47" t="s">
        <v>389</v>
      </c>
    </row>
    <row r="113" spans="1:20" ht="51">
      <c r="A113" s="47" t="s">
        <v>614</v>
      </c>
      <c r="B113" s="47" t="s">
        <v>632</v>
      </c>
      <c r="C113" s="47" t="s">
        <v>391</v>
      </c>
      <c r="D113" s="47" t="s">
        <v>633</v>
      </c>
      <c r="E113" s="47" t="s">
        <v>617</v>
      </c>
      <c r="F113" s="47" t="s">
        <v>634</v>
      </c>
      <c r="G113" s="57">
        <v>1600000</v>
      </c>
      <c r="H113" s="57"/>
      <c r="I113" s="57">
        <v>1600000</v>
      </c>
      <c r="J113" s="58">
        <v>43765</v>
      </c>
      <c r="K113" s="58">
        <v>43769</v>
      </c>
      <c r="L113" s="47"/>
      <c r="M113" s="58"/>
      <c r="N113" s="47" t="s">
        <v>635</v>
      </c>
      <c r="O113" s="47" t="s">
        <v>619</v>
      </c>
      <c r="P113" s="47">
        <v>26</v>
      </c>
      <c r="Q113" s="47" t="s">
        <v>65</v>
      </c>
      <c r="R113" s="47" t="s">
        <v>636</v>
      </c>
      <c r="S113" s="47" t="s">
        <v>688</v>
      </c>
      <c r="T113" s="47"/>
    </row>
    <row r="114" spans="1:20" ht="51">
      <c r="A114" s="47" t="s">
        <v>614</v>
      </c>
      <c r="B114" s="47" t="s">
        <v>637</v>
      </c>
      <c r="C114" s="47" t="s">
        <v>391</v>
      </c>
      <c r="D114" s="47" t="s">
        <v>633</v>
      </c>
      <c r="E114" s="47" t="s">
        <v>617</v>
      </c>
      <c r="F114" s="47" t="s">
        <v>638</v>
      </c>
      <c r="G114" s="57">
        <v>7320078</v>
      </c>
      <c r="H114" s="57"/>
      <c r="I114" s="57">
        <v>7320078</v>
      </c>
      <c r="J114" s="58">
        <v>43767</v>
      </c>
      <c r="K114" s="58">
        <v>43769</v>
      </c>
      <c r="L114" s="47"/>
      <c r="M114" s="58"/>
      <c r="N114" s="47" t="s">
        <v>635</v>
      </c>
      <c r="O114" s="47" t="s">
        <v>619</v>
      </c>
      <c r="P114" s="47">
        <v>26</v>
      </c>
      <c r="Q114" s="47" t="s">
        <v>65</v>
      </c>
      <c r="R114" s="47" t="s">
        <v>639</v>
      </c>
      <c r="S114" s="47" t="s">
        <v>689</v>
      </c>
      <c r="T114" s="47"/>
    </row>
    <row r="115" spans="1:20" ht="68.25" customHeight="1">
      <c r="A115" s="47" t="s">
        <v>640</v>
      </c>
      <c r="B115" s="47" t="s">
        <v>641</v>
      </c>
      <c r="C115" s="47" t="s">
        <v>48</v>
      </c>
      <c r="D115" s="47" t="s">
        <v>71</v>
      </c>
      <c r="E115" s="47" t="s">
        <v>642</v>
      </c>
      <c r="F115" s="47" t="s">
        <v>643</v>
      </c>
      <c r="G115" s="57" t="s">
        <v>644</v>
      </c>
      <c r="H115" s="57" t="s">
        <v>66</v>
      </c>
      <c r="I115" s="57" t="s">
        <v>644</v>
      </c>
      <c r="J115" s="58">
        <v>43746</v>
      </c>
      <c r="K115" s="58">
        <v>43761</v>
      </c>
      <c r="L115" s="47" t="s">
        <v>66</v>
      </c>
      <c r="M115" s="58">
        <v>43792</v>
      </c>
      <c r="N115" s="47" t="s">
        <v>645</v>
      </c>
      <c r="O115" s="47" t="s">
        <v>646</v>
      </c>
      <c r="P115" s="47" t="s">
        <v>66</v>
      </c>
      <c r="Q115" s="47" t="s">
        <v>65</v>
      </c>
      <c r="R115" s="47" t="s">
        <v>641</v>
      </c>
      <c r="S115" s="47" t="s">
        <v>647</v>
      </c>
      <c r="T115" s="47"/>
    </row>
    <row r="116" spans="1:20" ht="51">
      <c r="A116" s="47" t="s">
        <v>648</v>
      </c>
      <c r="B116" s="47" t="s">
        <v>649</v>
      </c>
      <c r="C116" s="47" t="s">
        <v>355</v>
      </c>
      <c r="D116" s="47" t="s">
        <v>356</v>
      </c>
      <c r="E116" s="47" t="s">
        <v>650</v>
      </c>
      <c r="F116" s="47" t="s">
        <v>651</v>
      </c>
      <c r="G116" s="57">
        <v>5919994</v>
      </c>
      <c r="H116" s="57">
        <v>2959332</v>
      </c>
      <c r="I116" s="57">
        <v>8879326</v>
      </c>
      <c r="J116" s="58">
        <v>43739</v>
      </c>
      <c r="K116" s="58">
        <v>43739</v>
      </c>
      <c r="L116" s="47">
        <v>15</v>
      </c>
      <c r="M116" s="58">
        <v>43770</v>
      </c>
      <c r="N116" s="47" t="s">
        <v>652</v>
      </c>
      <c r="O116" s="47" t="s">
        <v>653</v>
      </c>
      <c r="P116" s="47">
        <v>26</v>
      </c>
      <c r="Q116" s="47" t="s">
        <v>65</v>
      </c>
      <c r="R116" s="47" t="s">
        <v>654</v>
      </c>
      <c r="S116" s="47" t="s">
        <v>655</v>
      </c>
      <c r="T116" s="47"/>
    </row>
    <row r="117" spans="1:20" ht="63.75">
      <c r="A117" s="47" t="s">
        <v>648</v>
      </c>
      <c r="B117" s="47" t="s">
        <v>656</v>
      </c>
      <c r="C117" s="47" t="s">
        <v>355</v>
      </c>
      <c r="D117" s="47" t="s">
        <v>356</v>
      </c>
      <c r="E117" s="47" t="s">
        <v>657</v>
      </c>
      <c r="F117" s="47" t="s">
        <v>658</v>
      </c>
      <c r="G117" s="57">
        <v>8390500</v>
      </c>
      <c r="H117" s="57">
        <v>0</v>
      </c>
      <c r="I117" s="57">
        <v>8390500</v>
      </c>
      <c r="J117" s="58" t="s">
        <v>659</v>
      </c>
      <c r="K117" s="58">
        <v>43747</v>
      </c>
      <c r="L117" s="47">
        <v>0</v>
      </c>
      <c r="M117" s="58">
        <v>43819</v>
      </c>
      <c r="N117" s="47" t="s">
        <v>684</v>
      </c>
      <c r="O117" s="47" t="s">
        <v>660</v>
      </c>
      <c r="P117" s="47">
        <v>26</v>
      </c>
      <c r="Q117" s="47" t="s">
        <v>65</v>
      </c>
      <c r="R117" s="47" t="s">
        <v>661</v>
      </c>
      <c r="S117" s="47" t="s">
        <v>662</v>
      </c>
      <c r="T117" s="47"/>
    </row>
    <row r="118" spans="1:20" ht="63.75">
      <c r="A118" s="47" t="s">
        <v>648</v>
      </c>
      <c r="B118" s="47" t="s">
        <v>663</v>
      </c>
      <c r="C118" s="47" t="s">
        <v>355</v>
      </c>
      <c r="D118" s="47" t="s">
        <v>356</v>
      </c>
      <c r="E118" s="47" t="s">
        <v>664</v>
      </c>
      <c r="F118" s="47" t="s">
        <v>665</v>
      </c>
      <c r="G118" s="57">
        <v>43677500</v>
      </c>
      <c r="H118" s="57">
        <v>0</v>
      </c>
      <c r="I118" s="57">
        <v>43677500</v>
      </c>
      <c r="J118" s="58">
        <v>43755</v>
      </c>
      <c r="K118" s="58">
        <v>43755</v>
      </c>
      <c r="L118" s="47">
        <v>0</v>
      </c>
      <c r="M118" s="58">
        <v>43814</v>
      </c>
      <c r="N118" s="47" t="s">
        <v>666</v>
      </c>
      <c r="O118" s="47" t="s">
        <v>667</v>
      </c>
      <c r="P118" s="47">
        <v>26</v>
      </c>
      <c r="Q118" s="47" t="s">
        <v>65</v>
      </c>
      <c r="R118" s="47" t="s">
        <v>668</v>
      </c>
      <c r="S118" s="47" t="s">
        <v>669</v>
      </c>
      <c r="T118" s="47"/>
    </row>
    <row r="119" spans="1:20" ht="51">
      <c r="A119" s="47" t="s">
        <v>648</v>
      </c>
      <c r="B119" s="47" t="s">
        <v>670</v>
      </c>
      <c r="C119" s="47" t="s">
        <v>355</v>
      </c>
      <c r="D119" s="47" t="s">
        <v>356</v>
      </c>
      <c r="E119" s="47" t="s">
        <v>671</v>
      </c>
      <c r="F119" s="47" t="s">
        <v>672</v>
      </c>
      <c r="G119" s="57">
        <v>8485598</v>
      </c>
      <c r="H119" s="57">
        <v>0</v>
      </c>
      <c r="I119" s="57">
        <v>8485598</v>
      </c>
      <c r="J119" s="58">
        <v>43761</v>
      </c>
      <c r="K119" s="58">
        <v>43761</v>
      </c>
      <c r="L119" s="47">
        <v>0</v>
      </c>
      <c r="M119" s="58">
        <v>43781</v>
      </c>
      <c r="N119" s="47" t="s">
        <v>673</v>
      </c>
      <c r="O119" s="47" t="s">
        <v>674</v>
      </c>
      <c r="P119" s="47">
        <v>26</v>
      </c>
      <c r="Q119" s="47" t="s">
        <v>65</v>
      </c>
      <c r="R119" s="47" t="s">
        <v>675</v>
      </c>
      <c r="S119" s="47" t="s">
        <v>676</v>
      </c>
      <c r="T119" s="47"/>
    </row>
    <row r="120" spans="1:20" ht="76.5">
      <c r="A120" s="47" t="s">
        <v>648</v>
      </c>
      <c r="B120" s="47" t="s">
        <v>677</v>
      </c>
      <c r="C120" s="47" t="s">
        <v>355</v>
      </c>
      <c r="D120" s="47" t="s">
        <v>356</v>
      </c>
      <c r="E120" s="47" t="s">
        <v>678</v>
      </c>
      <c r="F120" s="47" t="s">
        <v>679</v>
      </c>
      <c r="G120" s="57">
        <v>6902700</v>
      </c>
      <c r="H120" s="57">
        <v>0</v>
      </c>
      <c r="I120" s="57">
        <v>6902700</v>
      </c>
      <c r="J120" s="58">
        <v>43767</v>
      </c>
      <c r="K120" s="58">
        <v>43767</v>
      </c>
      <c r="L120" s="47">
        <v>0</v>
      </c>
      <c r="M120" s="58">
        <v>43798</v>
      </c>
      <c r="N120" s="47" t="s">
        <v>680</v>
      </c>
      <c r="O120" s="47" t="s">
        <v>681</v>
      </c>
      <c r="P120" s="47">
        <v>26</v>
      </c>
      <c r="Q120" s="47" t="s">
        <v>65</v>
      </c>
      <c r="R120" s="47" t="s">
        <v>682</v>
      </c>
      <c r="S120" s="47" t="s">
        <v>683</v>
      </c>
      <c r="T120" s="47"/>
    </row>
    <row r="121" spans="1:20" ht="51">
      <c r="A121" s="47" t="s">
        <v>697</v>
      </c>
      <c r="B121" s="47" t="s">
        <v>698</v>
      </c>
      <c r="C121" s="47" t="s">
        <v>48</v>
      </c>
      <c r="D121" s="47" t="s">
        <v>148</v>
      </c>
      <c r="E121" s="47" t="s">
        <v>699</v>
      </c>
      <c r="F121" s="47" t="s">
        <v>700</v>
      </c>
      <c r="G121" s="57">
        <v>2596480</v>
      </c>
      <c r="H121" s="57">
        <v>0</v>
      </c>
      <c r="I121" s="57">
        <v>2596480</v>
      </c>
      <c r="J121" s="58">
        <v>43721</v>
      </c>
      <c r="K121" s="58">
        <v>43725</v>
      </c>
      <c r="L121" s="47"/>
      <c r="M121" s="58">
        <v>43754</v>
      </c>
      <c r="N121" s="47" t="s">
        <v>635</v>
      </c>
      <c r="O121" s="47" t="s">
        <v>107</v>
      </c>
      <c r="P121" s="47">
        <v>26</v>
      </c>
      <c r="Q121" s="47" t="s">
        <v>65</v>
      </c>
      <c r="R121" s="47" t="s">
        <v>701</v>
      </c>
      <c r="S121" s="47" t="s">
        <v>702</v>
      </c>
      <c r="T121" s="47"/>
    </row>
    <row r="122" spans="1:20" ht="51">
      <c r="A122" s="47" t="s">
        <v>697</v>
      </c>
      <c r="B122" s="47" t="s">
        <v>703</v>
      </c>
      <c r="C122" s="47" t="s">
        <v>48</v>
      </c>
      <c r="D122" s="47" t="s">
        <v>148</v>
      </c>
      <c r="E122" s="47" t="s">
        <v>704</v>
      </c>
      <c r="F122" s="47" t="s">
        <v>700</v>
      </c>
      <c r="G122" s="57">
        <v>596308</v>
      </c>
      <c r="H122" s="57">
        <v>0</v>
      </c>
      <c r="I122" s="57">
        <v>596308</v>
      </c>
      <c r="J122" s="58">
        <v>43721</v>
      </c>
      <c r="K122" s="58">
        <v>43724</v>
      </c>
      <c r="L122" s="47"/>
      <c r="M122" s="58">
        <v>43753</v>
      </c>
      <c r="N122" s="47" t="s">
        <v>635</v>
      </c>
      <c r="O122" s="47" t="s">
        <v>705</v>
      </c>
      <c r="P122" s="47">
        <v>26</v>
      </c>
      <c r="Q122" s="47" t="s">
        <v>65</v>
      </c>
      <c r="R122" s="47" t="s">
        <v>701</v>
      </c>
      <c r="S122" s="47" t="s">
        <v>706</v>
      </c>
      <c r="T122" s="47"/>
    </row>
    <row r="123" spans="1:20" ht="51">
      <c r="A123" s="47" t="s">
        <v>697</v>
      </c>
      <c r="B123" s="47" t="s">
        <v>707</v>
      </c>
      <c r="C123" s="47" t="s">
        <v>48</v>
      </c>
      <c r="D123" s="47" t="s">
        <v>148</v>
      </c>
      <c r="E123" s="47" t="s">
        <v>708</v>
      </c>
      <c r="F123" s="47" t="s">
        <v>709</v>
      </c>
      <c r="G123" s="57">
        <v>7229826</v>
      </c>
      <c r="H123" s="57">
        <v>0</v>
      </c>
      <c r="I123" s="57">
        <v>7229826</v>
      </c>
      <c r="J123" s="58">
        <v>43728</v>
      </c>
      <c r="K123" s="58">
        <v>43732</v>
      </c>
      <c r="L123" s="47"/>
      <c r="M123" s="58">
        <v>43762</v>
      </c>
      <c r="N123" s="47" t="s">
        <v>276</v>
      </c>
      <c r="O123" s="47" t="s">
        <v>710</v>
      </c>
      <c r="P123" s="47">
        <v>26</v>
      </c>
      <c r="Q123" s="47" t="s">
        <v>65</v>
      </c>
      <c r="R123" s="47" t="s">
        <v>711</v>
      </c>
      <c r="S123" s="47" t="s">
        <v>712</v>
      </c>
      <c r="T123" s="47"/>
    </row>
    <row r="124" spans="1:20" ht="51">
      <c r="A124" s="47" t="s">
        <v>697</v>
      </c>
      <c r="B124" s="47" t="s">
        <v>713</v>
      </c>
      <c r="C124" s="47" t="s">
        <v>48</v>
      </c>
      <c r="D124" s="47" t="s">
        <v>148</v>
      </c>
      <c r="E124" s="47" t="s">
        <v>714</v>
      </c>
      <c r="F124" s="47" t="s">
        <v>709</v>
      </c>
      <c r="G124" s="57">
        <v>6644000</v>
      </c>
      <c r="H124" s="57">
        <v>0</v>
      </c>
      <c r="I124" s="57">
        <v>6644000</v>
      </c>
      <c r="J124" s="58">
        <v>43728</v>
      </c>
      <c r="K124" s="58">
        <v>43732</v>
      </c>
      <c r="L124" s="47"/>
      <c r="M124" s="58">
        <v>43762</v>
      </c>
      <c r="N124" s="47" t="s">
        <v>276</v>
      </c>
      <c r="O124" s="47" t="s">
        <v>715</v>
      </c>
      <c r="P124" s="47">
        <v>26</v>
      </c>
      <c r="Q124" s="47" t="s">
        <v>65</v>
      </c>
      <c r="R124" s="47" t="s">
        <v>711</v>
      </c>
      <c r="S124" s="47" t="s">
        <v>716</v>
      </c>
      <c r="T124" s="47"/>
    </row>
    <row r="125" spans="1:20" ht="51">
      <c r="A125" s="47" t="s">
        <v>697</v>
      </c>
      <c r="B125" s="47" t="s">
        <v>717</v>
      </c>
      <c r="C125" s="47" t="s">
        <v>695</v>
      </c>
      <c r="D125" s="47" t="s">
        <v>71</v>
      </c>
      <c r="E125" s="47" t="s">
        <v>718</v>
      </c>
      <c r="F125" s="47" t="s">
        <v>719</v>
      </c>
      <c r="G125" s="57">
        <v>70766200</v>
      </c>
      <c r="H125" s="57">
        <v>0</v>
      </c>
      <c r="I125" s="57">
        <v>70766200</v>
      </c>
      <c r="J125" s="58">
        <v>43728</v>
      </c>
      <c r="K125" s="58">
        <v>43739</v>
      </c>
      <c r="L125" s="47"/>
      <c r="M125" s="58">
        <v>43830</v>
      </c>
      <c r="N125" s="47" t="s">
        <v>276</v>
      </c>
      <c r="O125" s="47" t="s">
        <v>720</v>
      </c>
      <c r="P125" s="47">
        <v>26</v>
      </c>
      <c r="Q125" s="47" t="s">
        <v>65</v>
      </c>
      <c r="R125" s="47" t="s">
        <v>721</v>
      </c>
      <c r="S125" s="47" t="s">
        <v>722</v>
      </c>
      <c r="T125" s="47"/>
    </row>
    <row r="126" spans="1:20" ht="51">
      <c r="A126" s="47" t="s">
        <v>697</v>
      </c>
      <c r="B126" s="47" t="s">
        <v>723</v>
      </c>
      <c r="C126" s="47" t="s">
        <v>48</v>
      </c>
      <c r="D126" s="47" t="s">
        <v>71</v>
      </c>
      <c r="E126" s="47" t="s">
        <v>724</v>
      </c>
      <c r="F126" s="47" t="s">
        <v>725</v>
      </c>
      <c r="G126" s="57">
        <v>82699901</v>
      </c>
      <c r="H126" s="57">
        <v>0</v>
      </c>
      <c r="I126" s="57">
        <v>82699901</v>
      </c>
      <c r="J126" s="58">
        <v>43728</v>
      </c>
      <c r="K126" s="58">
        <v>43734</v>
      </c>
      <c r="L126" s="47"/>
      <c r="M126" s="58">
        <v>43802</v>
      </c>
      <c r="N126" s="47" t="s">
        <v>248</v>
      </c>
      <c r="O126" s="47" t="s">
        <v>726</v>
      </c>
      <c r="P126" s="47">
        <v>26</v>
      </c>
      <c r="Q126" s="47" t="s">
        <v>65</v>
      </c>
      <c r="R126" s="47" t="s">
        <v>727</v>
      </c>
      <c r="S126" s="47" t="s">
        <v>728</v>
      </c>
      <c r="T126" s="47"/>
    </row>
    <row r="127" spans="1:20" ht="51">
      <c r="A127" s="47" t="s">
        <v>697</v>
      </c>
      <c r="B127" s="47" t="s">
        <v>729</v>
      </c>
      <c r="C127" s="47" t="s">
        <v>48</v>
      </c>
      <c r="D127" s="47" t="s">
        <v>71</v>
      </c>
      <c r="E127" s="47" t="s">
        <v>730</v>
      </c>
      <c r="F127" s="47" t="s">
        <v>731</v>
      </c>
      <c r="G127" s="57">
        <v>32707100</v>
      </c>
      <c r="H127" s="57">
        <v>0</v>
      </c>
      <c r="I127" s="57">
        <v>32707100</v>
      </c>
      <c r="J127" s="58">
        <v>43728</v>
      </c>
      <c r="K127" s="58">
        <v>43741</v>
      </c>
      <c r="L127" s="47"/>
      <c r="M127" s="58">
        <v>43788</v>
      </c>
      <c r="N127" s="47" t="s">
        <v>248</v>
      </c>
      <c r="O127" s="47" t="s">
        <v>732</v>
      </c>
      <c r="P127" s="47">
        <v>26</v>
      </c>
      <c r="Q127" s="47" t="s">
        <v>65</v>
      </c>
      <c r="R127" s="47" t="s">
        <v>733</v>
      </c>
      <c r="S127" s="47" t="s">
        <v>690</v>
      </c>
      <c r="T127" s="47"/>
    </row>
    <row r="128" spans="1:20" ht="51">
      <c r="A128" s="47" t="s">
        <v>697</v>
      </c>
      <c r="B128" s="47" t="s">
        <v>734</v>
      </c>
      <c r="C128" s="47" t="s">
        <v>48</v>
      </c>
      <c r="D128" s="47" t="s">
        <v>148</v>
      </c>
      <c r="E128" s="47" t="s">
        <v>735</v>
      </c>
      <c r="F128" s="47" t="s">
        <v>736</v>
      </c>
      <c r="G128" s="57">
        <v>18873100</v>
      </c>
      <c r="H128" s="57">
        <v>0</v>
      </c>
      <c r="I128" s="57">
        <v>18873100</v>
      </c>
      <c r="J128" s="58">
        <v>43734</v>
      </c>
      <c r="K128" s="58">
        <v>43742</v>
      </c>
      <c r="L128" s="47"/>
      <c r="M128" s="58">
        <v>43789</v>
      </c>
      <c r="N128" s="47" t="s">
        <v>74</v>
      </c>
      <c r="O128" s="47" t="s">
        <v>737</v>
      </c>
      <c r="P128" s="47">
        <v>10</v>
      </c>
      <c r="Q128" s="47" t="s">
        <v>49</v>
      </c>
      <c r="R128" s="47" t="s">
        <v>738</v>
      </c>
      <c r="S128" s="47" t="s">
        <v>691</v>
      </c>
      <c r="T128" s="47"/>
    </row>
    <row r="129" spans="1:20" ht="38.25">
      <c r="A129" s="47" t="s">
        <v>697</v>
      </c>
      <c r="B129" s="47">
        <v>40695</v>
      </c>
      <c r="C129" s="47" t="s">
        <v>48</v>
      </c>
      <c r="D129" s="47" t="s">
        <v>148</v>
      </c>
      <c r="E129" s="47" t="s">
        <v>739</v>
      </c>
      <c r="F129" s="47" t="s">
        <v>740</v>
      </c>
      <c r="G129" s="57">
        <v>9556132</v>
      </c>
      <c r="H129" s="57">
        <v>0</v>
      </c>
      <c r="I129" s="57">
        <v>9556132</v>
      </c>
      <c r="J129" s="58">
        <v>43721</v>
      </c>
      <c r="K129" s="58">
        <v>43727</v>
      </c>
      <c r="L129" s="47"/>
      <c r="M129" s="58">
        <v>43763</v>
      </c>
      <c r="N129" s="47" t="s">
        <v>74</v>
      </c>
      <c r="O129" s="47" t="s">
        <v>741</v>
      </c>
      <c r="P129" s="47">
        <v>26</v>
      </c>
      <c r="Q129" s="47" t="s">
        <v>65</v>
      </c>
      <c r="R129" s="47" t="s">
        <v>694</v>
      </c>
      <c r="S129" s="47" t="s">
        <v>66</v>
      </c>
      <c r="T129" s="47"/>
    </row>
    <row r="130" spans="1:20" ht="25.5">
      <c r="A130" s="47" t="s">
        <v>697</v>
      </c>
      <c r="B130" s="47">
        <v>40697</v>
      </c>
      <c r="C130" s="47" t="s">
        <v>48</v>
      </c>
      <c r="D130" s="47" t="s">
        <v>148</v>
      </c>
      <c r="E130" s="47" t="s">
        <v>121</v>
      </c>
      <c r="F130" s="47" t="s">
        <v>742</v>
      </c>
      <c r="G130" s="57">
        <v>9758116</v>
      </c>
      <c r="H130" s="57">
        <v>0</v>
      </c>
      <c r="I130" s="57">
        <v>9758116</v>
      </c>
      <c r="J130" s="58">
        <v>43721</v>
      </c>
      <c r="K130" s="58">
        <v>43721</v>
      </c>
      <c r="L130" s="47"/>
      <c r="M130" s="58">
        <v>43763</v>
      </c>
      <c r="N130" s="47" t="s">
        <v>281</v>
      </c>
      <c r="O130" s="47" t="s">
        <v>696</v>
      </c>
      <c r="P130" s="47">
        <v>26</v>
      </c>
      <c r="Q130" s="47" t="s">
        <v>65</v>
      </c>
      <c r="R130" s="47" t="s">
        <v>694</v>
      </c>
      <c r="S130" s="47" t="s">
        <v>66</v>
      </c>
      <c r="T130" s="47"/>
    </row>
    <row r="131" spans="1:20" ht="25.5">
      <c r="A131" s="47" t="s">
        <v>697</v>
      </c>
      <c r="B131" s="47">
        <v>40702</v>
      </c>
      <c r="C131" s="47" t="s">
        <v>48</v>
      </c>
      <c r="D131" s="47" t="s">
        <v>148</v>
      </c>
      <c r="E131" s="47" t="s">
        <v>692</v>
      </c>
      <c r="F131" s="47" t="s">
        <v>743</v>
      </c>
      <c r="G131" s="57">
        <v>3514427</v>
      </c>
      <c r="H131" s="57">
        <v>0</v>
      </c>
      <c r="I131" s="57">
        <v>3514427</v>
      </c>
      <c r="J131" s="58">
        <v>43721</v>
      </c>
      <c r="K131" s="58">
        <v>43721</v>
      </c>
      <c r="L131" s="47"/>
      <c r="M131" s="58">
        <v>43763</v>
      </c>
      <c r="N131" s="47" t="s">
        <v>276</v>
      </c>
      <c r="O131" s="47" t="s">
        <v>693</v>
      </c>
      <c r="P131" s="47">
        <v>26</v>
      </c>
      <c r="Q131" s="47" t="s">
        <v>65</v>
      </c>
      <c r="R131" s="47" t="s">
        <v>694</v>
      </c>
      <c r="S131" s="47" t="s">
        <v>66</v>
      </c>
      <c r="T131" s="47"/>
    </row>
    <row r="132" spans="1:20" ht="25.5">
      <c r="A132" s="47" t="s">
        <v>697</v>
      </c>
      <c r="B132" s="47">
        <v>40729</v>
      </c>
      <c r="C132" s="47" t="s">
        <v>48</v>
      </c>
      <c r="D132" s="47" t="s">
        <v>148</v>
      </c>
      <c r="E132" s="47" t="s">
        <v>744</v>
      </c>
      <c r="F132" s="47" t="s">
        <v>745</v>
      </c>
      <c r="G132" s="57">
        <v>27218700</v>
      </c>
      <c r="H132" s="57">
        <v>0</v>
      </c>
      <c r="I132" s="57">
        <v>27218700</v>
      </c>
      <c r="J132" s="58">
        <v>43724</v>
      </c>
      <c r="K132" s="58">
        <v>43724</v>
      </c>
      <c r="L132" s="47"/>
      <c r="M132" s="58">
        <v>43784</v>
      </c>
      <c r="N132" s="47" t="s">
        <v>376</v>
      </c>
      <c r="O132" s="47" t="s">
        <v>746</v>
      </c>
      <c r="P132" s="47">
        <v>26</v>
      </c>
      <c r="Q132" s="47" t="s">
        <v>65</v>
      </c>
      <c r="R132" s="47" t="s">
        <v>694</v>
      </c>
      <c r="S132" s="47" t="s">
        <v>66</v>
      </c>
      <c r="T132" s="47"/>
    </row>
    <row r="133" spans="1:20" ht="25.5">
      <c r="A133" s="47" t="s">
        <v>697</v>
      </c>
      <c r="B133" s="47">
        <v>40734</v>
      </c>
      <c r="C133" s="47" t="s">
        <v>48</v>
      </c>
      <c r="D133" s="47" t="s">
        <v>148</v>
      </c>
      <c r="E133" s="47" t="s">
        <v>692</v>
      </c>
      <c r="F133" s="47" t="s">
        <v>745</v>
      </c>
      <c r="G133" s="57">
        <v>5988800</v>
      </c>
      <c r="H133" s="57">
        <v>0</v>
      </c>
      <c r="I133" s="57">
        <v>5988800</v>
      </c>
      <c r="J133" s="58">
        <v>43724</v>
      </c>
      <c r="K133" s="58">
        <v>43724</v>
      </c>
      <c r="L133" s="47"/>
      <c r="M133" s="58">
        <v>43763</v>
      </c>
      <c r="N133" s="47" t="s">
        <v>376</v>
      </c>
      <c r="O133" s="47" t="s">
        <v>693</v>
      </c>
      <c r="P133" s="47">
        <v>26</v>
      </c>
      <c r="Q133" s="47" t="s">
        <v>65</v>
      </c>
      <c r="R133" s="47" t="s">
        <v>694</v>
      </c>
      <c r="S133" s="47" t="s">
        <v>66</v>
      </c>
      <c r="T133" s="47"/>
    </row>
    <row r="134" spans="1:20" ht="38.25">
      <c r="A134" s="47" t="s">
        <v>697</v>
      </c>
      <c r="B134" s="47">
        <v>40735</v>
      </c>
      <c r="C134" s="47" t="s">
        <v>48</v>
      </c>
      <c r="D134" s="47" t="s">
        <v>148</v>
      </c>
      <c r="E134" s="47" t="s">
        <v>739</v>
      </c>
      <c r="F134" s="47" t="s">
        <v>747</v>
      </c>
      <c r="G134" s="57">
        <v>1047025</v>
      </c>
      <c r="H134" s="57">
        <v>0</v>
      </c>
      <c r="I134" s="57">
        <v>1047025</v>
      </c>
      <c r="J134" s="58">
        <v>43724</v>
      </c>
      <c r="K134" s="58">
        <v>43724</v>
      </c>
      <c r="L134" s="47"/>
      <c r="M134" s="58">
        <v>43763</v>
      </c>
      <c r="N134" s="47" t="s">
        <v>276</v>
      </c>
      <c r="O134" s="47" t="s">
        <v>741</v>
      </c>
      <c r="P134" s="47">
        <v>26</v>
      </c>
      <c r="Q134" s="47" t="s">
        <v>65</v>
      </c>
      <c r="R134" s="47" t="s">
        <v>694</v>
      </c>
      <c r="S134" s="47" t="s">
        <v>66</v>
      </c>
      <c r="T134" s="47"/>
    </row>
    <row r="135" spans="1:20" ht="38.25">
      <c r="A135" s="47" t="s">
        <v>697</v>
      </c>
      <c r="B135" s="47">
        <v>40736</v>
      </c>
      <c r="C135" s="47" t="s">
        <v>48</v>
      </c>
      <c r="D135" s="47" t="s">
        <v>148</v>
      </c>
      <c r="E135" s="47" t="s">
        <v>739</v>
      </c>
      <c r="F135" s="47" t="s">
        <v>748</v>
      </c>
      <c r="G135" s="57">
        <v>2461580</v>
      </c>
      <c r="H135" s="57">
        <v>0</v>
      </c>
      <c r="I135" s="57">
        <v>2461580</v>
      </c>
      <c r="J135" s="58">
        <v>43724</v>
      </c>
      <c r="K135" s="58">
        <v>43724</v>
      </c>
      <c r="L135" s="47"/>
      <c r="M135" s="58">
        <v>43784</v>
      </c>
      <c r="N135" s="47" t="s">
        <v>376</v>
      </c>
      <c r="O135" s="47" t="s">
        <v>741</v>
      </c>
      <c r="P135" s="47">
        <v>26</v>
      </c>
      <c r="Q135" s="47" t="s">
        <v>65</v>
      </c>
      <c r="R135" s="47" t="s">
        <v>694</v>
      </c>
      <c r="S135" s="47" t="s">
        <v>66</v>
      </c>
      <c r="T135" s="47"/>
    </row>
    <row r="136" spans="1:20" ht="38.25">
      <c r="A136" s="47" t="s">
        <v>697</v>
      </c>
      <c r="B136" s="47">
        <v>40742</v>
      </c>
      <c r="C136" s="47" t="s">
        <v>48</v>
      </c>
      <c r="D136" s="47" t="s">
        <v>148</v>
      </c>
      <c r="E136" s="47" t="s">
        <v>692</v>
      </c>
      <c r="F136" s="47" t="s">
        <v>749</v>
      </c>
      <c r="G136" s="57">
        <v>1116600</v>
      </c>
      <c r="H136" s="57">
        <v>0</v>
      </c>
      <c r="I136" s="57">
        <v>1116600</v>
      </c>
      <c r="J136" s="58">
        <v>43725</v>
      </c>
      <c r="K136" s="58">
        <v>43725</v>
      </c>
      <c r="L136" s="47"/>
      <c r="M136" s="58">
        <v>43763</v>
      </c>
      <c r="N136" s="47" t="s">
        <v>376</v>
      </c>
      <c r="O136" s="47" t="s">
        <v>693</v>
      </c>
      <c r="P136" s="47">
        <v>26</v>
      </c>
      <c r="Q136" s="47" t="s">
        <v>65</v>
      </c>
      <c r="R136" s="47" t="s">
        <v>694</v>
      </c>
      <c r="S136" s="47" t="s">
        <v>66</v>
      </c>
      <c r="T136" s="47"/>
    </row>
    <row r="137" spans="1:20" ht="25.5">
      <c r="A137" s="47" t="s">
        <v>697</v>
      </c>
      <c r="B137" s="47">
        <v>40817</v>
      </c>
      <c r="C137" s="47" t="s">
        <v>48</v>
      </c>
      <c r="D137" s="47" t="s">
        <v>148</v>
      </c>
      <c r="E137" s="47" t="s">
        <v>692</v>
      </c>
      <c r="F137" s="47" t="s">
        <v>750</v>
      </c>
      <c r="G137" s="57">
        <v>1188215</v>
      </c>
      <c r="H137" s="57">
        <v>0</v>
      </c>
      <c r="I137" s="57">
        <v>1188215</v>
      </c>
      <c r="J137" s="58">
        <v>43727</v>
      </c>
      <c r="K137" s="58">
        <v>43727</v>
      </c>
      <c r="L137" s="47"/>
      <c r="M137" s="58">
        <v>43763</v>
      </c>
      <c r="N137" s="47" t="s">
        <v>276</v>
      </c>
      <c r="O137" s="47" t="s">
        <v>693</v>
      </c>
      <c r="P137" s="47">
        <v>26</v>
      </c>
      <c r="Q137" s="47" t="s">
        <v>65</v>
      </c>
      <c r="R137" s="47" t="s">
        <v>694</v>
      </c>
      <c r="S137" s="47" t="s">
        <v>66</v>
      </c>
      <c r="T137" s="47"/>
    </row>
    <row r="138" spans="1:20" ht="25.5">
      <c r="A138" s="47" t="s">
        <v>697</v>
      </c>
      <c r="B138" s="47">
        <v>40846</v>
      </c>
      <c r="C138" s="47" t="s">
        <v>48</v>
      </c>
      <c r="D138" s="47" t="s">
        <v>148</v>
      </c>
      <c r="E138" s="60" t="s">
        <v>692</v>
      </c>
      <c r="F138" s="47" t="s">
        <v>751</v>
      </c>
      <c r="G138" s="57">
        <v>3934616</v>
      </c>
      <c r="H138" s="57">
        <v>0</v>
      </c>
      <c r="I138" s="57">
        <v>3934616</v>
      </c>
      <c r="J138" s="58">
        <v>43728</v>
      </c>
      <c r="K138" s="58">
        <v>43728</v>
      </c>
      <c r="L138" s="47"/>
      <c r="M138" s="96">
        <v>43784</v>
      </c>
      <c r="N138" s="47" t="s">
        <v>276</v>
      </c>
      <c r="O138" s="47" t="s">
        <v>693</v>
      </c>
      <c r="P138" s="47">
        <v>26</v>
      </c>
      <c r="Q138" s="47" t="s">
        <v>65</v>
      </c>
      <c r="R138" s="47" t="s">
        <v>694</v>
      </c>
      <c r="S138" s="60" t="s">
        <v>66</v>
      </c>
      <c r="T138" s="60"/>
    </row>
    <row r="139" spans="1:20" ht="25.5">
      <c r="A139" s="47" t="s">
        <v>697</v>
      </c>
      <c r="B139" s="47">
        <v>40891</v>
      </c>
      <c r="C139" s="47" t="s">
        <v>48</v>
      </c>
      <c r="D139" s="47" t="s">
        <v>148</v>
      </c>
      <c r="E139" s="47" t="s">
        <v>744</v>
      </c>
      <c r="F139" s="47" t="s">
        <v>752</v>
      </c>
      <c r="G139" s="57">
        <v>6373860</v>
      </c>
      <c r="H139" s="57">
        <v>0</v>
      </c>
      <c r="I139" s="57">
        <v>6373860</v>
      </c>
      <c r="J139" s="58">
        <v>43732</v>
      </c>
      <c r="K139" s="58">
        <v>43732</v>
      </c>
      <c r="L139" s="47"/>
      <c r="M139" s="58">
        <v>43791</v>
      </c>
      <c r="N139" s="47" t="s">
        <v>74</v>
      </c>
      <c r="O139" s="47" t="s">
        <v>746</v>
      </c>
      <c r="P139" s="47">
        <v>10</v>
      </c>
      <c r="Q139" s="47" t="s">
        <v>49</v>
      </c>
      <c r="R139" s="47" t="s">
        <v>694</v>
      </c>
      <c r="S139" s="60" t="s">
        <v>66</v>
      </c>
      <c r="T139" s="60"/>
    </row>
    <row r="140" spans="1:20" ht="25.5">
      <c r="A140" s="47" t="s">
        <v>697</v>
      </c>
      <c r="B140" s="47">
        <v>40892</v>
      </c>
      <c r="C140" s="47" t="s">
        <v>48</v>
      </c>
      <c r="D140" s="47" t="s">
        <v>148</v>
      </c>
      <c r="E140" s="60" t="s">
        <v>744</v>
      </c>
      <c r="F140" s="47" t="s">
        <v>753</v>
      </c>
      <c r="G140" s="57">
        <v>6373860</v>
      </c>
      <c r="H140" s="57">
        <v>0</v>
      </c>
      <c r="I140" s="57">
        <v>6373860</v>
      </c>
      <c r="J140" s="58">
        <v>43732</v>
      </c>
      <c r="K140" s="58">
        <v>43732</v>
      </c>
      <c r="L140" s="47"/>
      <c r="M140" s="58">
        <v>43791</v>
      </c>
      <c r="N140" s="47" t="s">
        <v>74</v>
      </c>
      <c r="O140" s="47" t="s">
        <v>746</v>
      </c>
      <c r="P140" s="47">
        <v>10</v>
      </c>
      <c r="Q140" s="47" t="s">
        <v>49</v>
      </c>
      <c r="R140" s="47" t="s">
        <v>694</v>
      </c>
      <c r="S140" s="60" t="s">
        <v>66</v>
      </c>
      <c r="T140" s="60"/>
    </row>
    <row r="141" spans="1:20" ht="75.75" customHeight="1">
      <c r="A141" s="47" t="s">
        <v>697</v>
      </c>
      <c r="B141" s="47">
        <v>40929</v>
      </c>
      <c r="C141" s="47" t="s">
        <v>48</v>
      </c>
      <c r="D141" s="47" t="s">
        <v>148</v>
      </c>
      <c r="E141" s="47" t="s">
        <v>121</v>
      </c>
      <c r="F141" s="47" t="s">
        <v>754</v>
      </c>
      <c r="G141" s="57">
        <v>10176000</v>
      </c>
      <c r="H141" s="57">
        <v>0</v>
      </c>
      <c r="I141" s="57">
        <v>10176000</v>
      </c>
      <c r="J141" s="58">
        <v>43732</v>
      </c>
      <c r="K141" s="58">
        <v>43732</v>
      </c>
      <c r="L141" s="47"/>
      <c r="M141" s="58">
        <v>43777</v>
      </c>
      <c r="N141" s="47" t="s">
        <v>74</v>
      </c>
      <c r="O141" s="47" t="s">
        <v>696</v>
      </c>
      <c r="P141" s="47">
        <v>26</v>
      </c>
      <c r="Q141" s="47" t="s">
        <v>65</v>
      </c>
      <c r="R141" s="47" t="s">
        <v>694</v>
      </c>
      <c r="S141" s="47" t="s">
        <v>66</v>
      </c>
      <c r="T141" s="47"/>
    </row>
    <row r="142" spans="1:20" ht="83.25" customHeight="1">
      <c r="A142" s="47" t="s">
        <v>697</v>
      </c>
      <c r="B142" s="47">
        <v>40930</v>
      </c>
      <c r="C142" s="47" t="s">
        <v>48</v>
      </c>
      <c r="D142" s="47" t="s">
        <v>148</v>
      </c>
      <c r="E142" s="47" t="s">
        <v>692</v>
      </c>
      <c r="F142" s="47" t="s">
        <v>755</v>
      </c>
      <c r="G142" s="57">
        <v>4646199</v>
      </c>
      <c r="H142" s="57">
        <v>0</v>
      </c>
      <c r="I142" s="57">
        <v>4646199</v>
      </c>
      <c r="J142" s="58">
        <v>43732</v>
      </c>
      <c r="K142" s="58">
        <v>43732</v>
      </c>
      <c r="L142" s="47"/>
      <c r="M142" s="58">
        <v>43763</v>
      </c>
      <c r="N142" s="47" t="s">
        <v>74</v>
      </c>
      <c r="O142" s="47" t="s">
        <v>693</v>
      </c>
      <c r="P142" s="47">
        <v>10</v>
      </c>
      <c r="Q142" s="47" t="s">
        <v>49</v>
      </c>
      <c r="R142" s="47" t="s">
        <v>694</v>
      </c>
      <c r="S142" s="47" t="s">
        <v>66</v>
      </c>
      <c r="T142" s="47"/>
    </row>
    <row r="143" spans="1:20" ht="77.25" customHeight="1">
      <c r="A143" s="47" t="s">
        <v>697</v>
      </c>
      <c r="B143" s="47">
        <v>40932</v>
      </c>
      <c r="C143" s="47" t="s">
        <v>48</v>
      </c>
      <c r="D143" s="47" t="s">
        <v>148</v>
      </c>
      <c r="E143" s="47" t="s">
        <v>692</v>
      </c>
      <c r="F143" s="47" t="s">
        <v>756</v>
      </c>
      <c r="G143" s="57">
        <v>29054433</v>
      </c>
      <c r="H143" s="57">
        <v>0</v>
      </c>
      <c r="I143" s="57">
        <v>29054433</v>
      </c>
      <c r="J143" s="58">
        <v>43732</v>
      </c>
      <c r="K143" s="58">
        <v>43732</v>
      </c>
      <c r="L143" s="47"/>
      <c r="M143" s="58">
        <v>43784</v>
      </c>
      <c r="N143" s="47" t="s">
        <v>74</v>
      </c>
      <c r="O143" s="47" t="s">
        <v>693</v>
      </c>
      <c r="P143" s="47">
        <v>26</v>
      </c>
      <c r="Q143" s="47" t="s">
        <v>65</v>
      </c>
      <c r="R143" s="47" t="s">
        <v>694</v>
      </c>
      <c r="S143" s="47" t="s">
        <v>66</v>
      </c>
      <c r="T143" s="47"/>
    </row>
    <row r="144" spans="1:20" ht="75.75" customHeight="1">
      <c r="A144" s="47" t="s">
        <v>774</v>
      </c>
      <c r="B144" s="72" t="s">
        <v>632</v>
      </c>
      <c r="C144" s="47" t="s">
        <v>48</v>
      </c>
      <c r="D144" s="47" t="s">
        <v>148</v>
      </c>
      <c r="E144" s="47" t="s">
        <v>757</v>
      </c>
      <c r="F144" s="47" t="s">
        <v>758</v>
      </c>
      <c r="G144" s="57">
        <v>14991620</v>
      </c>
      <c r="H144" s="57"/>
      <c r="I144" s="57">
        <v>14991620</v>
      </c>
      <c r="J144" s="58">
        <v>43741</v>
      </c>
      <c r="K144" s="58">
        <v>43746</v>
      </c>
      <c r="L144" s="97" t="s">
        <v>66</v>
      </c>
      <c r="M144" s="58">
        <v>43830</v>
      </c>
      <c r="N144" s="47" t="s">
        <v>227</v>
      </c>
      <c r="O144" s="47" t="s">
        <v>759</v>
      </c>
      <c r="P144" s="47">
        <v>10</v>
      </c>
      <c r="Q144" s="47" t="s">
        <v>49</v>
      </c>
      <c r="R144" s="47" t="s">
        <v>760</v>
      </c>
      <c r="S144" s="47" t="s">
        <v>761</v>
      </c>
      <c r="T144" s="47" t="s">
        <v>762</v>
      </c>
    </row>
    <row r="145" spans="1:20" ht="69.75" customHeight="1">
      <c r="A145" s="47" t="s">
        <v>774</v>
      </c>
      <c r="B145" s="72" t="s">
        <v>637</v>
      </c>
      <c r="C145" s="47" t="s">
        <v>48</v>
      </c>
      <c r="D145" s="47" t="s">
        <v>71</v>
      </c>
      <c r="E145" s="47" t="s">
        <v>763</v>
      </c>
      <c r="F145" s="47" t="s">
        <v>764</v>
      </c>
      <c r="G145" s="57">
        <v>6736907</v>
      </c>
      <c r="H145" s="57"/>
      <c r="I145" s="57">
        <v>6736907</v>
      </c>
      <c r="J145" s="58">
        <v>43745</v>
      </c>
      <c r="K145" s="58">
        <v>43753</v>
      </c>
      <c r="L145" s="97" t="s">
        <v>66</v>
      </c>
      <c r="M145" s="58">
        <v>43830</v>
      </c>
      <c r="N145" s="47" t="s">
        <v>227</v>
      </c>
      <c r="O145" s="47" t="s">
        <v>765</v>
      </c>
      <c r="P145" s="47">
        <v>26</v>
      </c>
      <c r="Q145" s="98" t="s">
        <v>65</v>
      </c>
      <c r="R145" s="98" t="s">
        <v>766</v>
      </c>
      <c r="S145" s="98" t="s">
        <v>767</v>
      </c>
      <c r="T145" s="98" t="s">
        <v>762</v>
      </c>
    </row>
    <row r="146" spans="1:20" ht="70.5" customHeight="1">
      <c r="A146" s="47" t="s">
        <v>774</v>
      </c>
      <c r="B146" s="72" t="s">
        <v>768</v>
      </c>
      <c r="C146" s="47" t="s">
        <v>48</v>
      </c>
      <c r="D146" s="47" t="s">
        <v>71</v>
      </c>
      <c r="E146" s="47" t="s">
        <v>769</v>
      </c>
      <c r="F146" s="47" t="s">
        <v>770</v>
      </c>
      <c r="G146" s="57">
        <v>7186100</v>
      </c>
      <c r="H146" s="57"/>
      <c r="I146" s="57">
        <v>7186100</v>
      </c>
      <c r="J146" s="58">
        <v>43749</v>
      </c>
      <c r="K146" s="58">
        <v>43753</v>
      </c>
      <c r="L146" s="97" t="s">
        <v>52</v>
      </c>
      <c r="M146" s="58">
        <v>43830</v>
      </c>
      <c r="N146" s="47" t="s">
        <v>227</v>
      </c>
      <c r="O146" s="47" t="s">
        <v>771</v>
      </c>
      <c r="P146" s="47">
        <v>26</v>
      </c>
      <c r="Q146" s="98" t="s">
        <v>65</v>
      </c>
      <c r="R146" s="98" t="s">
        <v>772</v>
      </c>
      <c r="S146" s="98" t="s">
        <v>773</v>
      </c>
      <c r="T146" s="98" t="s">
        <v>762</v>
      </c>
    </row>
    <row r="147" spans="1:20" ht="45.75" customHeight="1">
      <c r="A147" s="99" t="s">
        <v>775</v>
      </c>
      <c r="B147" s="47" t="s">
        <v>776</v>
      </c>
      <c r="C147" s="47" t="s">
        <v>48</v>
      </c>
      <c r="D147" s="47" t="s">
        <v>71</v>
      </c>
      <c r="E147" s="47" t="s">
        <v>777</v>
      </c>
      <c r="F147" s="47" t="s">
        <v>778</v>
      </c>
      <c r="G147" s="57">
        <v>1674980</v>
      </c>
      <c r="H147" s="57"/>
      <c r="I147" s="57">
        <v>1674980</v>
      </c>
      <c r="J147" s="58">
        <v>43746</v>
      </c>
      <c r="K147" s="58">
        <v>43746</v>
      </c>
      <c r="L147" s="47"/>
      <c r="M147" s="58">
        <v>43776</v>
      </c>
      <c r="N147" s="47" t="s">
        <v>248</v>
      </c>
      <c r="O147" s="47" t="s">
        <v>779</v>
      </c>
      <c r="P147" s="47">
        <v>10</v>
      </c>
      <c r="Q147" s="98" t="s">
        <v>49</v>
      </c>
      <c r="R147" s="98" t="s">
        <v>776</v>
      </c>
      <c r="S147" s="98" t="s">
        <v>780</v>
      </c>
      <c r="T147" s="98" t="s">
        <v>762</v>
      </c>
    </row>
    <row r="148" spans="1:20" ht="89.25">
      <c r="A148" s="99" t="s">
        <v>775</v>
      </c>
      <c r="B148" s="47" t="s">
        <v>781</v>
      </c>
      <c r="C148" s="47" t="s">
        <v>48</v>
      </c>
      <c r="D148" s="47" t="s">
        <v>71</v>
      </c>
      <c r="E148" s="47" t="s">
        <v>782</v>
      </c>
      <c r="F148" s="47" t="s">
        <v>783</v>
      </c>
      <c r="G148" s="57">
        <v>50000000</v>
      </c>
      <c r="H148" s="57"/>
      <c r="I148" s="57">
        <v>50000000</v>
      </c>
      <c r="J148" s="58">
        <v>43749</v>
      </c>
      <c r="K148" s="58">
        <v>43749</v>
      </c>
      <c r="L148" s="47"/>
      <c r="M148" s="58">
        <v>43830</v>
      </c>
      <c r="N148" s="47" t="s">
        <v>281</v>
      </c>
      <c r="O148" s="47" t="s">
        <v>784</v>
      </c>
      <c r="P148" s="47">
        <v>26</v>
      </c>
      <c r="Q148" s="98" t="s">
        <v>65</v>
      </c>
      <c r="R148" s="98" t="s">
        <v>781</v>
      </c>
      <c r="S148" s="98" t="s">
        <v>785</v>
      </c>
      <c r="T148" s="98" t="s">
        <v>762</v>
      </c>
    </row>
    <row r="149" spans="1:20" ht="89.25">
      <c r="A149" s="99" t="s">
        <v>775</v>
      </c>
      <c r="B149" s="47" t="s">
        <v>786</v>
      </c>
      <c r="C149" s="47" t="s">
        <v>48</v>
      </c>
      <c r="D149" s="47" t="s">
        <v>148</v>
      </c>
      <c r="E149" s="47" t="s">
        <v>787</v>
      </c>
      <c r="F149" s="47" t="s">
        <v>788</v>
      </c>
      <c r="G149" s="57">
        <v>8500000</v>
      </c>
      <c r="H149" s="57"/>
      <c r="I149" s="57">
        <v>8500000</v>
      </c>
      <c r="J149" s="58">
        <v>43756</v>
      </c>
      <c r="K149" s="58">
        <v>43756</v>
      </c>
      <c r="L149" s="47"/>
      <c r="M149" s="58">
        <v>43830</v>
      </c>
      <c r="N149" s="47" t="s">
        <v>789</v>
      </c>
      <c r="O149" s="47" t="s">
        <v>790</v>
      </c>
      <c r="P149" s="47">
        <v>26</v>
      </c>
      <c r="Q149" s="98" t="s">
        <v>65</v>
      </c>
      <c r="R149" s="98" t="s">
        <v>786</v>
      </c>
      <c r="S149" s="98" t="s">
        <v>791</v>
      </c>
      <c r="T149" s="98" t="s">
        <v>762</v>
      </c>
    </row>
    <row r="150" spans="1:20" ht="89.25">
      <c r="A150" s="99" t="s">
        <v>775</v>
      </c>
      <c r="B150" s="47" t="s">
        <v>792</v>
      </c>
      <c r="C150" s="47" t="s">
        <v>48</v>
      </c>
      <c r="D150" s="47" t="s">
        <v>633</v>
      </c>
      <c r="E150" s="47" t="s">
        <v>793</v>
      </c>
      <c r="F150" s="47" t="s">
        <v>794</v>
      </c>
      <c r="G150" s="57">
        <v>7410000</v>
      </c>
      <c r="H150" s="57"/>
      <c r="I150" s="57">
        <v>7410000</v>
      </c>
      <c r="J150" s="58">
        <v>43756</v>
      </c>
      <c r="K150" s="58">
        <v>43756</v>
      </c>
      <c r="L150" s="47"/>
      <c r="M150" s="58">
        <v>43786</v>
      </c>
      <c r="N150" s="47" t="s">
        <v>521</v>
      </c>
      <c r="O150" s="47" t="s">
        <v>795</v>
      </c>
      <c r="P150" s="47">
        <v>26</v>
      </c>
      <c r="Q150" s="98" t="s">
        <v>65</v>
      </c>
      <c r="R150" s="98" t="s">
        <v>792</v>
      </c>
      <c r="S150" s="98" t="s">
        <v>796</v>
      </c>
      <c r="T150" s="98" t="s">
        <v>762</v>
      </c>
    </row>
    <row r="151" spans="1:20" ht="89.25">
      <c r="A151" s="99" t="s">
        <v>775</v>
      </c>
      <c r="B151" s="47" t="s">
        <v>797</v>
      </c>
      <c r="C151" s="47" t="s">
        <v>48</v>
      </c>
      <c r="D151" s="47" t="s">
        <v>71</v>
      </c>
      <c r="E151" s="47" t="s">
        <v>798</v>
      </c>
      <c r="F151" s="47" t="s">
        <v>799</v>
      </c>
      <c r="G151" s="57">
        <v>25000000</v>
      </c>
      <c r="H151" s="57"/>
      <c r="I151" s="57">
        <v>25000000</v>
      </c>
      <c r="J151" s="58">
        <v>43756</v>
      </c>
      <c r="K151" s="58">
        <v>43756</v>
      </c>
      <c r="L151" s="47"/>
      <c r="M151" s="58">
        <v>43830</v>
      </c>
      <c r="N151" s="47" t="s">
        <v>281</v>
      </c>
      <c r="O151" s="47" t="s">
        <v>800</v>
      </c>
      <c r="P151" s="47">
        <v>26</v>
      </c>
      <c r="Q151" s="98" t="s">
        <v>65</v>
      </c>
      <c r="R151" s="98" t="s">
        <v>797</v>
      </c>
      <c r="S151" s="98" t="s">
        <v>801</v>
      </c>
      <c r="T151" s="98" t="s">
        <v>762</v>
      </c>
    </row>
    <row r="152" spans="1:20" ht="89.25">
      <c r="A152" s="99" t="s">
        <v>775</v>
      </c>
      <c r="B152" s="47" t="s">
        <v>802</v>
      </c>
      <c r="C152" s="47" t="s">
        <v>48</v>
      </c>
      <c r="D152" s="47" t="s">
        <v>71</v>
      </c>
      <c r="E152" s="47" t="s">
        <v>803</v>
      </c>
      <c r="F152" s="47" t="s">
        <v>804</v>
      </c>
      <c r="G152" s="57">
        <v>25000000</v>
      </c>
      <c r="H152" s="57"/>
      <c r="I152" s="57">
        <v>25000000</v>
      </c>
      <c r="J152" s="58">
        <v>43767</v>
      </c>
      <c r="K152" s="58">
        <v>43767</v>
      </c>
      <c r="L152" s="47"/>
      <c r="M152" s="58">
        <v>43830</v>
      </c>
      <c r="N152" s="47" t="s">
        <v>276</v>
      </c>
      <c r="O152" s="47" t="s">
        <v>805</v>
      </c>
      <c r="P152" s="47">
        <v>26</v>
      </c>
      <c r="Q152" s="98" t="s">
        <v>65</v>
      </c>
      <c r="R152" s="98" t="s">
        <v>802</v>
      </c>
      <c r="S152" s="98" t="s">
        <v>806</v>
      </c>
      <c r="T152" s="98" t="s">
        <v>762</v>
      </c>
    </row>
    <row r="153" spans="1:20" ht="89.25">
      <c r="A153" s="99" t="s">
        <v>775</v>
      </c>
      <c r="B153" s="47" t="s">
        <v>807</v>
      </c>
      <c r="C153" s="47" t="s">
        <v>48</v>
      </c>
      <c r="D153" s="47" t="s">
        <v>71</v>
      </c>
      <c r="E153" s="47" t="s">
        <v>808</v>
      </c>
      <c r="F153" s="47" t="s">
        <v>809</v>
      </c>
      <c r="G153" s="57">
        <v>15000000</v>
      </c>
      <c r="H153" s="57"/>
      <c r="I153" s="57">
        <v>15000000</v>
      </c>
      <c r="J153" s="58">
        <v>43767</v>
      </c>
      <c r="K153" s="58">
        <v>43767</v>
      </c>
      <c r="L153" s="47"/>
      <c r="M153" s="58">
        <v>43830</v>
      </c>
      <c r="N153" s="47" t="s">
        <v>281</v>
      </c>
      <c r="O153" s="47" t="s">
        <v>810</v>
      </c>
      <c r="P153" s="47">
        <v>26</v>
      </c>
      <c r="Q153" s="98" t="s">
        <v>65</v>
      </c>
      <c r="R153" s="98" t="s">
        <v>807</v>
      </c>
      <c r="S153" s="98" t="s">
        <v>811</v>
      </c>
      <c r="T153" s="98" t="s">
        <v>762</v>
      </c>
    </row>
    <row r="154" spans="1:20" ht="51">
      <c r="A154" s="99" t="s">
        <v>826</v>
      </c>
      <c r="B154" s="47" t="s">
        <v>827</v>
      </c>
      <c r="C154" s="47" t="s">
        <v>48</v>
      </c>
      <c r="D154" s="47" t="s">
        <v>148</v>
      </c>
      <c r="E154" s="47" t="s">
        <v>828</v>
      </c>
      <c r="F154" s="47" t="s">
        <v>829</v>
      </c>
      <c r="G154" s="57">
        <v>5180900</v>
      </c>
      <c r="H154" s="57">
        <v>0</v>
      </c>
      <c r="I154" s="57">
        <v>5180900</v>
      </c>
      <c r="J154" s="58">
        <v>43749</v>
      </c>
      <c r="K154" s="58">
        <v>43763</v>
      </c>
      <c r="L154" s="47" t="s">
        <v>66</v>
      </c>
      <c r="M154" s="58">
        <v>43830</v>
      </c>
      <c r="N154" s="47" t="s">
        <v>830</v>
      </c>
      <c r="O154" s="47" t="s">
        <v>831</v>
      </c>
      <c r="P154" s="47">
        <v>26</v>
      </c>
      <c r="Q154" s="98" t="s">
        <v>65</v>
      </c>
      <c r="R154" s="98" t="s">
        <v>832</v>
      </c>
      <c r="S154" s="98" t="s">
        <v>833</v>
      </c>
      <c r="T154" s="98"/>
    </row>
    <row r="155" spans="1:20" ht="51">
      <c r="A155" s="99" t="s">
        <v>826</v>
      </c>
      <c r="B155" s="47" t="s">
        <v>834</v>
      </c>
      <c r="C155" s="47" t="s">
        <v>48</v>
      </c>
      <c r="D155" s="47" t="s">
        <v>71</v>
      </c>
      <c r="E155" s="47" t="s">
        <v>835</v>
      </c>
      <c r="F155" s="47" t="s">
        <v>836</v>
      </c>
      <c r="G155" s="57">
        <v>1097000</v>
      </c>
      <c r="H155" s="57">
        <v>503000</v>
      </c>
      <c r="I155" s="57">
        <v>1600000</v>
      </c>
      <c r="J155" s="58">
        <v>43755</v>
      </c>
      <c r="K155" s="58">
        <v>43756</v>
      </c>
      <c r="L155" s="47" t="s">
        <v>66</v>
      </c>
      <c r="M155" s="58">
        <v>43785</v>
      </c>
      <c r="N155" s="47" t="s">
        <v>837</v>
      </c>
      <c r="O155" s="47" t="s">
        <v>630</v>
      </c>
      <c r="P155" s="47">
        <v>26</v>
      </c>
      <c r="Q155" s="98" t="s">
        <v>65</v>
      </c>
      <c r="R155" s="98" t="s">
        <v>838</v>
      </c>
      <c r="S155" s="98" t="s">
        <v>839</v>
      </c>
      <c r="T155" s="98"/>
    </row>
    <row r="156" spans="1:20" ht="54.75" customHeight="1">
      <c r="A156" s="99" t="s">
        <v>840</v>
      </c>
      <c r="B156" s="47" t="s">
        <v>841</v>
      </c>
      <c r="C156" s="47" t="s">
        <v>48</v>
      </c>
      <c r="D156" s="47" t="s">
        <v>148</v>
      </c>
      <c r="E156" s="47" t="s">
        <v>842</v>
      </c>
      <c r="F156" s="47" t="s">
        <v>843</v>
      </c>
      <c r="G156" s="57">
        <v>1500000</v>
      </c>
      <c r="H156" s="57">
        <v>0</v>
      </c>
      <c r="I156" s="57">
        <v>1499837</v>
      </c>
      <c r="J156" s="58">
        <v>43764</v>
      </c>
      <c r="K156" s="58">
        <v>43764</v>
      </c>
      <c r="L156" s="47"/>
      <c r="M156" s="58">
        <v>43830</v>
      </c>
      <c r="N156" s="47" t="s">
        <v>844</v>
      </c>
      <c r="O156" s="47" t="s">
        <v>681</v>
      </c>
      <c r="P156" s="47">
        <v>10</v>
      </c>
      <c r="Q156" s="98" t="s">
        <v>550</v>
      </c>
      <c r="R156" s="98" t="s">
        <v>841</v>
      </c>
      <c r="S156" s="98" t="s">
        <v>845</v>
      </c>
      <c r="T156" s="98"/>
    </row>
    <row r="157" spans="1:20" ht="55.5" customHeight="1">
      <c r="A157" s="99" t="s">
        <v>825</v>
      </c>
      <c r="B157" s="47" t="s">
        <v>812</v>
      </c>
      <c r="C157" s="47" t="s">
        <v>48</v>
      </c>
      <c r="D157" s="47" t="s">
        <v>813</v>
      </c>
      <c r="E157" s="47" t="s">
        <v>814</v>
      </c>
      <c r="F157" s="47" t="s">
        <v>815</v>
      </c>
      <c r="G157" s="100">
        <v>3010000</v>
      </c>
      <c r="H157" s="100">
        <v>990000</v>
      </c>
      <c r="I157" s="101">
        <v>4000000</v>
      </c>
      <c r="J157" s="58">
        <v>38282</v>
      </c>
      <c r="K157" s="58">
        <v>43760</v>
      </c>
      <c r="L157" s="47" t="s">
        <v>314</v>
      </c>
      <c r="M157" s="58">
        <v>43791</v>
      </c>
      <c r="N157" s="47" t="s">
        <v>227</v>
      </c>
      <c r="O157" s="47" t="s">
        <v>816</v>
      </c>
      <c r="P157" s="47">
        <v>10</v>
      </c>
      <c r="Q157" s="98" t="s">
        <v>363</v>
      </c>
      <c r="R157" s="98" t="s">
        <v>812</v>
      </c>
      <c r="S157" s="98" t="s">
        <v>846</v>
      </c>
      <c r="T157" s="98"/>
    </row>
    <row r="158" spans="1:20" ht="85.5" customHeight="1">
      <c r="A158" s="99" t="s">
        <v>825</v>
      </c>
      <c r="B158" s="47" t="s">
        <v>817</v>
      </c>
      <c r="C158" s="47" t="s">
        <v>48</v>
      </c>
      <c r="D158" s="47" t="s">
        <v>813</v>
      </c>
      <c r="E158" s="47" t="s">
        <v>818</v>
      </c>
      <c r="F158" s="47" t="s">
        <v>824</v>
      </c>
      <c r="G158" s="100">
        <v>1988490</v>
      </c>
      <c r="H158" s="47" t="s">
        <v>314</v>
      </c>
      <c r="I158" s="101">
        <v>1988490</v>
      </c>
      <c r="J158" s="58">
        <v>43762</v>
      </c>
      <c r="K158" s="58">
        <v>43793</v>
      </c>
      <c r="L158" s="47" t="s">
        <v>314</v>
      </c>
      <c r="M158" s="58">
        <v>43830</v>
      </c>
      <c r="N158" s="47" t="s">
        <v>106</v>
      </c>
      <c r="O158" s="47" t="s">
        <v>819</v>
      </c>
      <c r="P158" s="47">
        <v>26</v>
      </c>
      <c r="Q158" s="98" t="s">
        <v>65</v>
      </c>
      <c r="R158" s="98" t="s">
        <v>817</v>
      </c>
      <c r="S158" s="98" t="s">
        <v>847</v>
      </c>
      <c r="T158" s="98"/>
    </row>
    <row r="159" spans="1:20" ht="83.25" customHeight="1">
      <c r="A159" s="99" t="s">
        <v>825</v>
      </c>
      <c r="B159" s="47" t="s">
        <v>820</v>
      </c>
      <c r="C159" s="47" t="s">
        <v>48</v>
      </c>
      <c r="D159" s="47" t="s">
        <v>148</v>
      </c>
      <c r="E159" s="47" t="s">
        <v>821</v>
      </c>
      <c r="F159" s="47" t="s">
        <v>815</v>
      </c>
      <c r="G159" s="89">
        <v>7051000</v>
      </c>
      <c r="H159" s="47" t="s">
        <v>314</v>
      </c>
      <c r="I159" s="101">
        <v>7051000</v>
      </c>
      <c r="J159" s="58">
        <v>43762</v>
      </c>
      <c r="K159" s="58">
        <v>43830</v>
      </c>
      <c r="L159" s="47" t="s">
        <v>314</v>
      </c>
      <c r="M159" s="58">
        <v>43830</v>
      </c>
      <c r="N159" s="47" t="s">
        <v>822</v>
      </c>
      <c r="O159" s="47" t="s">
        <v>823</v>
      </c>
      <c r="P159" s="47">
        <v>10</v>
      </c>
      <c r="Q159" s="98" t="s">
        <v>363</v>
      </c>
      <c r="R159" s="98" t="s">
        <v>820</v>
      </c>
      <c r="S159" s="98" t="s">
        <v>848</v>
      </c>
      <c r="T159" s="98"/>
    </row>
    <row r="160" spans="1:20" ht="51">
      <c r="A160" s="47" t="s">
        <v>849</v>
      </c>
      <c r="B160" s="47" t="s">
        <v>850</v>
      </c>
      <c r="C160" s="47" t="s">
        <v>48</v>
      </c>
      <c r="D160" s="47" t="s">
        <v>148</v>
      </c>
      <c r="E160" s="47" t="s">
        <v>851</v>
      </c>
      <c r="F160" s="47" t="s">
        <v>852</v>
      </c>
      <c r="G160" s="49">
        <v>2643384</v>
      </c>
      <c r="H160" s="102">
        <v>0</v>
      </c>
      <c r="I160" s="44">
        <f>G160+H160</f>
        <v>2643384</v>
      </c>
      <c r="J160" s="69">
        <v>43753</v>
      </c>
      <c r="K160" s="69">
        <v>43754</v>
      </c>
      <c r="L160" s="46">
        <v>0</v>
      </c>
      <c r="M160" s="69">
        <v>43828</v>
      </c>
      <c r="N160" s="46" t="s">
        <v>853</v>
      </c>
      <c r="O160" s="51" t="s">
        <v>249</v>
      </c>
      <c r="P160" s="47">
        <v>10</v>
      </c>
      <c r="Q160" s="46" t="s">
        <v>49</v>
      </c>
      <c r="R160" s="47" t="s">
        <v>850</v>
      </c>
      <c r="S160" s="60" t="s">
        <v>854</v>
      </c>
      <c r="T160" s="48"/>
    </row>
    <row r="161" spans="1:20" ht="51">
      <c r="A161" s="47" t="s">
        <v>849</v>
      </c>
      <c r="B161" s="47" t="s">
        <v>855</v>
      </c>
      <c r="C161" s="47" t="s">
        <v>48</v>
      </c>
      <c r="D161" s="47" t="s">
        <v>148</v>
      </c>
      <c r="E161" s="47" t="s">
        <v>642</v>
      </c>
      <c r="F161" s="47" t="s">
        <v>856</v>
      </c>
      <c r="G161" s="49">
        <v>1191000</v>
      </c>
      <c r="H161" s="102">
        <v>209000</v>
      </c>
      <c r="I161" s="44">
        <f>G161+H161</f>
        <v>1400000</v>
      </c>
      <c r="J161" s="69">
        <v>43755</v>
      </c>
      <c r="K161" s="69">
        <v>43756</v>
      </c>
      <c r="L161" s="46">
        <v>0</v>
      </c>
      <c r="M161" s="69">
        <v>43799</v>
      </c>
      <c r="N161" s="46" t="s">
        <v>63</v>
      </c>
      <c r="O161" s="51" t="s">
        <v>630</v>
      </c>
      <c r="P161" s="47">
        <v>10</v>
      </c>
      <c r="Q161" s="46" t="s">
        <v>49</v>
      </c>
      <c r="R161" s="47" t="s">
        <v>855</v>
      </c>
      <c r="S161" s="60" t="s">
        <v>857</v>
      </c>
      <c r="T161" s="48"/>
    </row>
    <row r="162" spans="1:20" ht="51">
      <c r="A162" s="47" t="s">
        <v>849</v>
      </c>
      <c r="B162" s="47" t="s">
        <v>858</v>
      </c>
      <c r="C162" s="47" t="s">
        <v>48</v>
      </c>
      <c r="D162" s="47" t="s">
        <v>148</v>
      </c>
      <c r="E162" s="47" t="s">
        <v>859</v>
      </c>
      <c r="F162" s="47" t="s">
        <v>860</v>
      </c>
      <c r="G162" s="50">
        <v>1232600</v>
      </c>
      <c r="H162" s="50">
        <v>0</v>
      </c>
      <c r="I162" s="49">
        <f>SUM(G162+H162)</f>
        <v>1232600</v>
      </c>
      <c r="J162" s="40">
        <v>43755</v>
      </c>
      <c r="K162" s="40">
        <v>43756</v>
      </c>
      <c r="L162" s="47">
        <v>0</v>
      </c>
      <c r="M162" s="40">
        <v>43828</v>
      </c>
      <c r="N162" s="46" t="s">
        <v>281</v>
      </c>
      <c r="O162" s="51" t="s">
        <v>861</v>
      </c>
      <c r="P162" s="47">
        <v>10</v>
      </c>
      <c r="Q162" s="46" t="s">
        <v>49</v>
      </c>
      <c r="R162" s="35" t="s">
        <v>858</v>
      </c>
      <c r="S162" s="60" t="s">
        <v>862</v>
      </c>
      <c r="T162" s="48"/>
    </row>
    <row r="163" spans="1:20" ht="51">
      <c r="A163" s="47" t="s">
        <v>849</v>
      </c>
      <c r="B163" s="47" t="s">
        <v>863</v>
      </c>
      <c r="C163" s="47" t="s">
        <v>48</v>
      </c>
      <c r="D163" s="47" t="s">
        <v>148</v>
      </c>
      <c r="E163" s="47" t="s">
        <v>864</v>
      </c>
      <c r="F163" s="47" t="s">
        <v>865</v>
      </c>
      <c r="G163" s="50">
        <v>1446700</v>
      </c>
      <c r="H163" s="50">
        <v>133000</v>
      </c>
      <c r="I163" s="49">
        <f>G163+H163</f>
        <v>1579700</v>
      </c>
      <c r="J163" s="40">
        <v>43755</v>
      </c>
      <c r="K163" s="40">
        <v>43756</v>
      </c>
      <c r="L163" s="47">
        <v>0</v>
      </c>
      <c r="M163" s="40">
        <v>43828</v>
      </c>
      <c r="N163" s="46" t="s">
        <v>227</v>
      </c>
      <c r="O163" s="51" t="s">
        <v>269</v>
      </c>
      <c r="P163" s="47">
        <v>10</v>
      </c>
      <c r="Q163" s="46" t="s">
        <v>49</v>
      </c>
      <c r="R163" s="35" t="s">
        <v>863</v>
      </c>
      <c r="S163" s="60" t="s">
        <v>866</v>
      </c>
      <c r="T163" s="48"/>
    </row>
    <row r="164" spans="1:20" ht="51">
      <c r="A164" s="47" t="s">
        <v>849</v>
      </c>
      <c r="B164" s="47" t="s">
        <v>867</v>
      </c>
      <c r="C164" s="47" t="s">
        <v>48</v>
      </c>
      <c r="D164" s="87" t="s">
        <v>148</v>
      </c>
      <c r="E164" s="87" t="s">
        <v>868</v>
      </c>
      <c r="F164" s="47" t="s">
        <v>869</v>
      </c>
      <c r="G164" s="50">
        <v>1997520</v>
      </c>
      <c r="H164" s="50">
        <v>0</v>
      </c>
      <c r="I164" s="49">
        <f>G164+H164</f>
        <v>1997520</v>
      </c>
      <c r="J164" s="40">
        <v>43760</v>
      </c>
      <c r="K164" s="40">
        <v>43761</v>
      </c>
      <c r="L164" s="47">
        <v>0</v>
      </c>
      <c r="M164" s="40">
        <v>43828</v>
      </c>
      <c r="N164" s="46" t="s">
        <v>227</v>
      </c>
      <c r="O164" s="51" t="s">
        <v>870</v>
      </c>
      <c r="P164" s="47">
        <v>10</v>
      </c>
      <c r="Q164" s="46" t="s">
        <v>49</v>
      </c>
      <c r="R164" s="35" t="s">
        <v>867</v>
      </c>
      <c r="S164" s="60" t="s">
        <v>871</v>
      </c>
      <c r="T164" s="48"/>
    </row>
    <row r="165" spans="1:20" ht="51">
      <c r="A165" s="103" t="s">
        <v>872</v>
      </c>
      <c r="B165" s="104" t="s">
        <v>873</v>
      </c>
      <c r="C165" s="104" t="s">
        <v>391</v>
      </c>
      <c r="D165" s="104" t="s">
        <v>95</v>
      </c>
      <c r="E165" s="104" t="s">
        <v>874</v>
      </c>
      <c r="F165" s="104" t="s">
        <v>875</v>
      </c>
      <c r="G165" s="108">
        <v>5000000</v>
      </c>
      <c r="H165" s="104">
        <v>0</v>
      </c>
      <c r="I165" s="108">
        <v>5000000</v>
      </c>
      <c r="J165" s="107">
        <v>43763</v>
      </c>
      <c r="K165" s="107">
        <v>43764</v>
      </c>
      <c r="L165" s="104"/>
      <c r="M165" s="107">
        <v>43830</v>
      </c>
      <c r="O165" s="104" t="s">
        <v>876</v>
      </c>
      <c r="P165" s="106">
        <v>10</v>
      </c>
      <c r="Q165" s="105" t="s">
        <v>49</v>
      </c>
      <c r="R165" s="105" t="s">
        <v>877</v>
      </c>
      <c r="S165" s="105" t="s">
        <v>878</v>
      </c>
      <c r="T165" s="105"/>
    </row>
    <row r="166" spans="1:20" ht="15">
      <c r="A166" s="18"/>
      <c r="B166" s="19"/>
      <c r="C166" s="19"/>
      <c r="D166" s="19"/>
      <c r="E166" s="19"/>
      <c r="F166" s="19"/>
      <c r="G166" s="20"/>
      <c r="H166" s="20"/>
      <c r="I166" s="20"/>
      <c r="J166" s="27"/>
      <c r="K166" s="27"/>
      <c r="L166" s="19"/>
      <c r="M166" s="27"/>
      <c r="N166" s="19"/>
      <c r="O166" s="19"/>
      <c r="P166" s="19"/>
      <c r="Q166" s="41"/>
      <c r="R166" s="28"/>
      <c r="S166" s="28"/>
      <c r="T166" s="28"/>
    </row>
    <row r="167" spans="1:20" ht="15">
      <c r="A167" s="18"/>
      <c r="B167" s="19"/>
      <c r="C167" s="19"/>
      <c r="D167" s="19"/>
      <c r="E167" s="19"/>
      <c r="F167" s="19"/>
      <c r="G167" s="20"/>
      <c r="H167" s="20"/>
      <c r="I167" s="20"/>
      <c r="J167" s="27"/>
      <c r="K167" s="27"/>
      <c r="L167" s="19"/>
      <c r="M167" s="27"/>
      <c r="N167" s="19"/>
      <c r="O167" s="19"/>
      <c r="P167" s="19"/>
      <c r="Q167" s="41"/>
      <c r="R167" s="28"/>
      <c r="S167" s="28"/>
      <c r="T167" s="28"/>
    </row>
    <row r="168" spans="1:20" ht="15">
      <c r="A168" s="18"/>
      <c r="B168" s="19"/>
      <c r="C168" s="19"/>
      <c r="D168" s="19"/>
      <c r="E168" s="19"/>
      <c r="F168" s="19"/>
      <c r="G168" s="20"/>
      <c r="H168" s="20"/>
      <c r="I168" s="20"/>
      <c r="J168" s="27"/>
      <c r="K168" s="27"/>
      <c r="L168" s="19"/>
      <c r="M168" s="27"/>
      <c r="N168" s="19"/>
      <c r="O168" s="19"/>
      <c r="P168" s="19"/>
      <c r="Q168" s="41"/>
      <c r="R168" s="28"/>
      <c r="S168" s="28"/>
      <c r="T168" s="28"/>
    </row>
    <row r="169" spans="1:20" ht="15">
      <c r="A169" s="18"/>
      <c r="B169" s="19"/>
      <c r="C169" s="19"/>
      <c r="D169" s="19"/>
      <c r="E169" s="19"/>
      <c r="F169" s="19"/>
      <c r="G169" s="20"/>
      <c r="H169" s="20"/>
      <c r="I169" s="20"/>
      <c r="J169" s="27"/>
      <c r="K169" s="27"/>
      <c r="L169" s="19"/>
      <c r="M169" s="27"/>
      <c r="N169" s="19"/>
      <c r="O169" s="19"/>
      <c r="P169" s="19"/>
      <c r="Q169" s="41"/>
      <c r="R169" s="28"/>
      <c r="S169" s="28"/>
      <c r="T169" s="28"/>
    </row>
    <row r="170" spans="1:20" ht="15">
      <c r="A170" s="18"/>
      <c r="B170" s="19"/>
      <c r="C170" s="19"/>
      <c r="D170" s="19"/>
      <c r="E170" s="19"/>
      <c r="F170" s="19"/>
      <c r="G170" s="20"/>
      <c r="H170" s="20"/>
      <c r="I170" s="20"/>
      <c r="J170" s="27"/>
      <c r="K170" s="27"/>
      <c r="L170" s="19"/>
      <c r="M170" s="27"/>
      <c r="N170" s="19"/>
      <c r="O170" s="19"/>
      <c r="P170" s="19"/>
      <c r="Q170" s="41"/>
      <c r="R170" s="28"/>
      <c r="S170" s="28"/>
      <c r="T170" s="28"/>
    </row>
    <row r="171" spans="1:20" ht="15">
      <c r="A171" s="18"/>
      <c r="B171" s="19"/>
      <c r="C171" s="19"/>
      <c r="D171" s="19"/>
      <c r="E171" s="19"/>
      <c r="F171" s="19"/>
      <c r="G171" s="20"/>
      <c r="H171" s="20"/>
      <c r="I171" s="20"/>
      <c r="J171" s="27"/>
      <c r="K171" s="27"/>
      <c r="L171" s="19"/>
      <c r="M171" s="27"/>
      <c r="N171" s="19"/>
      <c r="O171" s="19"/>
      <c r="P171" s="19"/>
      <c r="Q171" s="41"/>
      <c r="R171" s="28"/>
      <c r="S171" s="28"/>
      <c r="T171" s="28"/>
    </row>
    <row r="172" spans="1:20" ht="15">
      <c r="A172" s="18"/>
      <c r="B172" s="19"/>
      <c r="C172" s="19"/>
      <c r="D172" s="19"/>
      <c r="E172" s="19"/>
      <c r="F172" s="19"/>
      <c r="G172" s="20"/>
      <c r="H172" s="20"/>
      <c r="I172" s="20"/>
      <c r="J172" s="27"/>
      <c r="K172" s="27"/>
      <c r="L172" s="19"/>
      <c r="M172" s="27"/>
      <c r="N172" s="19"/>
      <c r="O172" s="19"/>
      <c r="P172" s="19"/>
      <c r="Q172" s="41"/>
      <c r="R172" s="28"/>
      <c r="S172" s="28"/>
      <c r="T172" s="28"/>
    </row>
    <row r="173" spans="1:20" ht="15">
      <c r="A173" s="18"/>
      <c r="B173" s="19"/>
      <c r="C173" s="19"/>
      <c r="D173" s="19"/>
      <c r="E173" s="19"/>
      <c r="F173" s="19"/>
      <c r="G173" s="20"/>
      <c r="H173" s="20"/>
      <c r="I173" s="20"/>
      <c r="J173" s="27"/>
      <c r="K173" s="27"/>
      <c r="L173" s="19"/>
      <c r="M173" s="27"/>
      <c r="N173" s="19"/>
      <c r="O173" s="19"/>
      <c r="P173" s="19"/>
      <c r="Q173" s="41"/>
      <c r="R173" s="28"/>
      <c r="S173" s="28"/>
      <c r="T173" s="28"/>
    </row>
    <row r="174" spans="1:20" ht="15">
      <c r="A174" s="18"/>
      <c r="B174" s="19"/>
      <c r="C174" s="19"/>
      <c r="D174" s="19"/>
      <c r="E174" s="19"/>
      <c r="F174" s="19"/>
      <c r="G174" s="20"/>
      <c r="H174" s="20"/>
      <c r="I174" s="20"/>
      <c r="J174" s="27"/>
      <c r="K174" s="27"/>
      <c r="L174" s="19"/>
      <c r="M174" s="27"/>
      <c r="N174" s="19"/>
      <c r="O174" s="19"/>
      <c r="P174" s="19"/>
      <c r="Q174" s="41"/>
      <c r="R174" s="28"/>
      <c r="S174" s="28"/>
      <c r="T174" s="28"/>
    </row>
    <row r="175" spans="1:20" ht="15">
      <c r="A175" s="18"/>
      <c r="B175" s="19"/>
      <c r="C175" s="19"/>
      <c r="D175" s="19"/>
      <c r="E175" s="19"/>
      <c r="F175" s="19"/>
      <c r="G175" s="20"/>
      <c r="H175" s="20"/>
      <c r="I175" s="20"/>
      <c r="J175" s="27"/>
      <c r="K175" s="27"/>
      <c r="L175" s="19"/>
      <c r="M175" s="27"/>
      <c r="N175" s="19"/>
      <c r="O175" s="19"/>
      <c r="P175" s="19"/>
      <c r="Q175" s="41"/>
      <c r="R175" s="28"/>
      <c r="S175" s="28"/>
      <c r="T175" s="28"/>
    </row>
    <row r="176" spans="1:20" ht="15">
      <c r="A176" s="18"/>
      <c r="B176" s="19"/>
      <c r="C176" s="19"/>
      <c r="D176" s="19"/>
      <c r="E176" s="19"/>
      <c r="F176" s="19"/>
      <c r="G176" s="20"/>
      <c r="H176" s="20"/>
      <c r="I176" s="20"/>
      <c r="J176" s="27"/>
      <c r="K176" s="27"/>
      <c r="L176" s="19"/>
      <c r="M176" s="27"/>
      <c r="N176" s="19"/>
      <c r="O176" s="19"/>
      <c r="P176" s="19"/>
      <c r="Q176" s="41"/>
      <c r="R176" s="28"/>
      <c r="S176" s="28"/>
      <c r="T176" s="28"/>
    </row>
    <row r="177" spans="1:20" ht="15">
      <c r="A177" s="18"/>
      <c r="B177" s="19"/>
      <c r="C177" s="19"/>
      <c r="D177" s="19"/>
      <c r="E177" s="19"/>
      <c r="F177" s="19"/>
      <c r="G177" s="20"/>
      <c r="H177" s="20"/>
      <c r="I177" s="20"/>
      <c r="J177" s="27"/>
      <c r="K177" s="27"/>
      <c r="L177" s="19"/>
      <c r="M177" s="27"/>
      <c r="N177" s="19"/>
      <c r="O177" s="19"/>
      <c r="P177" s="19"/>
      <c r="Q177" s="41"/>
      <c r="R177" s="28"/>
      <c r="S177" s="28"/>
      <c r="T177" s="28"/>
    </row>
    <row r="178" spans="1:20" ht="15">
      <c r="A178" s="18"/>
      <c r="B178" s="19"/>
      <c r="C178" s="19"/>
      <c r="D178" s="19"/>
      <c r="E178" s="19"/>
      <c r="F178" s="19"/>
      <c r="G178" s="20"/>
      <c r="H178" s="20"/>
      <c r="I178" s="20"/>
      <c r="J178" s="27"/>
      <c r="K178" s="27"/>
      <c r="L178" s="19"/>
      <c r="M178" s="27"/>
      <c r="N178" s="19"/>
      <c r="O178" s="19"/>
      <c r="P178" s="19"/>
      <c r="Q178" s="41"/>
      <c r="R178" s="28"/>
      <c r="S178" s="28"/>
      <c r="T178" s="28"/>
    </row>
    <row r="179" spans="1:20" ht="15">
      <c r="A179" s="18"/>
      <c r="B179" s="19"/>
      <c r="C179" s="19"/>
      <c r="D179" s="19"/>
      <c r="E179" s="19"/>
      <c r="F179" s="19"/>
      <c r="G179" s="20"/>
      <c r="H179" s="20"/>
      <c r="I179" s="20"/>
      <c r="J179" s="27"/>
      <c r="K179" s="27"/>
      <c r="L179" s="19"/>
      <c r="M179" s="27"/>
      <c r="N179" s="19"/>
      <c r="O179" s="19"/>
      <c r="P179" s="19"/>
      <c r="Q179" s="41"/>
      <c r="R179" s="28"/>
      <c r="S179" s="28"/>
      <c r="T179" s="28"/>
    </row>
    <row r="180" spans="1:20" ht="15">
      <c r="A180" s="18"/>
      <c r="B180" s="19"/>
      <c r="C180" s="19"/>
      <c r="D180" s="19"/>
      <c r="E180" s="19"/>
      <c r="F180" s="19"/>
      <c r="G180" s="20"/>
      <c r="H180" s="20"/>
      <c r="I180" s="20"/>
      <c r="J180" s="27"/>
      <c r="K180" s="27"/>
      <c r="L180" s="19"/>
      <c r="M180" s="27"/>
      <c r="N180" s="19"/>
      <c r="O180" s="19"/>
      <c r="P180" s="19"/>
      <c r="Q180" s="41"/>
      <c r="R180" s="28"/>
      <c r="S180" s="28"/>
      <c r="T180" s="28"/>
    </row>
    <row r="181" spans="1:20" ht="15">
      <c r="A181" s="18"/>
      <c r="B181" s="19"/>
      <c r="C181" s="19"/>
      <c r="D181" s="19"/>
      <c r="E181" s="19"/>
      <c r="F181" s="19"/>
      <c r="G181" s="20"/>
      <c r="H181" s="20"/>
      <c r="I181" s="20"/>
      <c r="J181" s="27"/>
      <c r="K181" s="27"/>
      <c r="L181" s="19"/>
      <c r="M181" s="27"/>
      <c r="N181" s="19"/>
      <c r="O181" s="19"/>
      <c r="P181" s="19"/>
      <c r="Q181" s="41"/>
      <c r="R181" s="28"/>
      <c r="S181" s="28"/>
      <c r="T181" s="28"/>
    </row>
    <row r="182" spans="1:20" ht="15">
      <c r="A182" s="18"/>
      <c r="B182" s="19"/>
      <c r="C182" s="19"/>
      <c r="D182" s="19"/>
      <c r="E182" s="19"/>
      <c r="F182" s="19"/>
      <c r="G182" s="20"/>
      <c r="H182" s="20"/>
      <c r="I182" s="20"/>
      <c r="J182" s="27"/>
      <c r="K182" s="27"/>
      <c r="L182" s="19"/>
      <c r="M182" s="27"/>
      <c r="N182" s="19"/>
      <c r="O182" s="19"/>
      <c r="P182" s="19"/>
      <c r="Q182" s="41"/>
      <c r="R182" s="28"/>
      <c r="S182" s="28"/>
      <c r="T182" s="28"/>
    </row>
    <row r="183" spans="1:20" ht="15">
      <c r="A183" s="18"/>
      <c r="B183" s="19"/>
      <c r="C183" s="19"/>
      <c r="D183" s="19"/>
      <c r="E183" s="19"/>
      <c r="F183" s="19"/>
      <c r="G183" s="20"/>
      <c r="H183" s="20"/>
      <c r="I183" s="20"/>
      <c r="J183" s="27"/>
      <c r="K183" s="27"/>
      <c r="L183" s="19"/>
      <c r="M183" s="27"/>
      <c r="N183" s="19"/>
      <c r="O183" s="19"/>
      <c r="P183" s="19"/>
      <c r="Q183" s="41"/>
      <c r="R183" s="28"/>
      <c r="S183" s="28"/>
      <c r="T183" s="28"/>
    </row>
    <row r="184" spans="1:20" ht="15">
      <c r="A184" s="18"/>
      <c r="B184" s="19"/>
      <c r="C184" s="19"/>
      <c r="D184" s="19"/>
      <c r="E184" s="19"/>
      <c r="F184" s="19"/>
      <c r="G184" s="20"/>
      <c r="H184" s="20"/>
      <c r="I184" s="20"/>
      <c r="J184" s="27"/>
      <c r="K184" s="27"/>
      <c r="L184" s="19"/>
      <c r="M184" s="27"/>
      <c r="N184" s="19"/>
      <c r="O184" s="19"/>
      <c r="P184" s="19"/>
      <c r="Q184" s="41"/>
      <c r="R184" s="28"/>
      <c r="S184" s="28"/>
      <c r="T184" s="28"/>
    </row>
    <row r="185" spans="1:20" ht="15">
      <c r="A185" s="18"/>
      <c r="B185" s="19"/>
      <c r="C185" s="19"/>
      <c r="D185" s="19"/>
      <c r="E185" s="19"/>
      <c r="F185" s="19"/>
      <c r="G185" s="20"/>
      <c r="H185" s="20"/>
      <c r="I185" s="20"/>
      <c r="J185" s="27"/>
      <c r="K185" s="27"/>
      <c r="L185" s="19"/>
      <c r="M185" s="27"/>
      <c r="N185" s="19"/>
      <c r="O185" s="19"/>
      <c r="P185" s="19"/>
      <c r="Q185" s="41"/>
      <c r="R185" s="28"/>
      <c r="S185" s="28"/>
      <c r="T185" s="28"/>
    </row>
    <row r="186" spans="1:20" ht="15">
      <c r="A186" s="18"/>
      <c r="B186" s="19"/>
      <c r="C186" s="19"/>
      <c r="D186" s="19"/>
      <c r="E186" s="19"/>
      <c r="F186" s="19"/>
      <c r="G186" s="20"/>
      <c r="H186" s="20"/>
      <c r="I186" s="20"/>
      <c r="J186" s="27"/>
      <c r="K186" s="27"/>
      <c r="L186" s="19"/>
      <c r="M186" s="27"/>
      <c r="N186" s="19"/>
      <c r="O186" s="19"/>
      <c r="P186" s="19"/>
      <c r="Q186" s="41"/>
      <c r="R186" s="28"/>
      <c r="S186" s="28"/>
      <c r="T186" s="28"/>
    </row>
    <row r="187" spans="1:20" ht="15">
      <c r="A187" s="18"/>
      <c r="B187" s="19"/>
      <c r="C187" s="19"/>
      <c r="D187" s="19"/>
      <c r="E187" s="19"/>
      <c r="F187" s="19"/>
      <c r="G187" s="20"/>
      <c r="H187" s="20"/>
      <c r="I187" s="20"/>
      <c r="J187" s="27"/>
      <c r="K187" s="27"/>
      <c r="L187" s="19"/>
      <c r="M187" s="27"/>
      <c r="N187" s="19"/>
      <c r="O187" s="19"/>
      <c r="P187" s="19"/>
      <c r="Q187" s="41"/>
      <c r="R187" s="28"/>
      <c r="S187" s="28"/>
      <c r="T187" s="28"/>
    </row>
    <row r="188" spans="1:20" ht="15">
      <c r="A188" s="18"/>
      <c r="B188" s="19"/>
      <c r="C188" s="19"/>
      <c r="D188" s="19"/>
      <c r="E188" s="19"/>
      <c r="F188" s="19"/>
      <c r="G188" s="20"/>
      <c r="H188" s="20"/>
      <c r="I188" s="20"/>
      <c r="J188" s="27"/>
      <c r="K188" s="27"/>
      <c r="L188" s="19"/>
      <c r="M188" s="27"/>
      <c r="N188" s="19"/>
      <c r="O188" s="19"/>
      <c r="P188" s="19"/>
      <c r="Q188" s="41"/>
      <c r="R188" s="28"/>
      <c r="S188" s="28"/>
      <c r="T188" s="28"/>
    </row>
    <row r="189" spans="1:20" ht="15">
      <c r="A189" s="18"/>
      <c r="B189" s="19"/>
      <c r="C189" s="19"/>
      <c r="D189" s="19"/>
      <c r="E189" s="19"/>
      <c r="F189" s="19"/>
      <c r="G189" s="20"/>
      <c r="H189" s="20"/>
      <c r="I189" s="20"/>
      <c r="J189" s="27"/>
      <c r="K189" s="27"/>
      <c r="L189" s="19"/>
      <c r="M189" s="27"/>
      <c r="N189" s="19"/>
      <c r="O189" s="19"/>
      <c r="P189" s="19"/>
      <c r="Q189" s="41"/>
      <c r="R189" s="28"/>
      <c r="S189" s="28"/>
      <c r="T189" s="28"/>
    </row>
    <row r="190" spans="1:20" ht="15">
      <c r="A190" s="18"/>
      <c r="B190" s="25"/>
      <c r="C190" s="19"/>
      <c r="D190" s="19"/>
      <c r="E190" s="19"/>
      <c r="F190" s="19"/>
      <c r="G190" s="20"/>
      <c r="H190" s="20"/>
      <c r="I190" s="20"/>
      <c r="J190" s="27"/>
      <c r="K190" s="27"/>
      <c r="L190" s="19"/>
      <c r="M190" s="27"/>
      <c r="N190" s="19"/>
      <c r="O190" s="19"/>
      <c r="P190" s="19"/>
      <c r="Q190" s="41"/>
      <c r="R190" s="29"/>
      <c r="S190" s="28"/>
      <c r="T190" s="28"/>
    </row>
    <row r="191" spans="1:20" ht="15">
      <c r="A191" s="18"/>
      <c r="B191" s="25"/>
      <c r="C191" s="19"/>
      <c r="D191" s="19"/>
      <c r="E191" s="19"/>
      <c r="F191" s="19"/>
      <c r="G191" s="20"/>
      <c r="H191" s="20"/>
      <c r="I191" s="20"/>
      <c r="J191" s="27"/>
      <c r="K191" s="27"/>
      <c r="L191" s="19"/>
      <c r="M191" s="27"/>
      <c r="N191" s="19"/>
      <c r="O191" s="19"/>
      <c r="P191" s="19"/>
      <c r="Q191" s="41"/>
      <c r="R191" s="29"/>
      <c r="S191" s="28"/>
      <c r="T191" s="28"/>
    </row>
    <row r="192" spans="1:20" ht="15">
      <c r="A192" s="18"/>
      <c r="B192" s="19"/>
      <c r="C192" s="19"/>
      <c r="D192" s="19"/>
      <c r="E192" s="19"/>
      <c r="F192" s="19"/>
      <c r="G192" s="20"/>
      <c r="H192" s="20"/>
      <c r="I192" s="20"/>
      <c r="J192" s="27"/>
      <c r="K192" s="27"/>
      <c r="L192" s="19"/>
      <c r="M192" s="27"/>
      <c r="N192" s="19"/>
      <c r="O192" s="19"/>
      <c r="P192" s="19"/>
      <c r="Q192" s="41"/>
      <c r="R192" s="28"/>
      <c r="S192" s="28"/>
      <c r="T192" s="28"/>
    </row>
    <row r="193" spans="1:20" ht="15">
      <c r="A193" s="18"/>
      <c r="B193" s="19"/>
      <c r="C193" s="19"/>
      <c r="D193" s="19"/>
      <c r="E193" s="19"/>
      <c r="F193" s="19"/>
      <c r="G193" s="20"/>
      <c r="H193" s="20"/>
      <c r="I193" s="20"/>
      <c r="J193" s="27"/>
      <c r="K193" s="27"/>
      <c r="L193" s="19"/>
      <c r="M193" s="27"/>
      <c r="N193" s="19"/>
      <c r="O193" s="19"/>
      <c r="P193" s="19"/>
      <c r="Q193" s="41"/>
      <c r="R193" s="28"/>
      <c r="S193" s="28"/>
      <c r="T193" s="28"/>
    </row>
    <row r="194" spans="1:20" ht="15">
      <c r="A194" s="18"/>
      <c r="B194" s="19"/>
      <c r="C194" s="19"/>
      <c r="D194" s="19"/>
      <c r="E194" s="19"/>
      <c r="F194" s="19"/>
      <c r="G194" s="20"/>
      <c r="H194" s="20"/>
      <c r="I194" s="20"/>
      <c r="J194" s="27"/>
      <c r="K194" s="27"/>
      <c r="L194" s="19"/>
      <c r="M194" s="27"/>
      <c r="N194" s="19"/>
      <c r="O194" s="19"/>
      <c r="P194" s="19"/>
      <c r="Q194" s="41"/>
      <c r="R194" s="28"/>
      <c r="S194" s="28"/>
      <c r="T194" s="28"/>
    </row>
    <row r="195" spans="1:20" ht="15">
      <c r="A195" s="18"/>
      <c r="B195" s="19"/>
      <c r="C195" s="19"/>
      <c r="D195" s="19"/>
      <c r="E195" s="19"/>
      <c r="F195" s="19"/>
      <c r="G195" s="20"/>
      <c r="H195" s="20"/>
      <c r="I195" s="20"/>
      <c r="J195" s="27"/>
      <c r="K195" s="27"/>
      <c r="L195" s="19"/>
      <c r="M195" s="27"/>
      <c r="N195" s="19"/>
      <c r="O195" s="19"/>
      <c r="P195" s="19"/>
      <c r="Q195" s="41"/>
      <c r="R195" s="28"/>
      <c r="S195" s="28"/>
      <c r="T195" s="28"/>
    </row>
    <row r="196" spans="1:20" ht="15">
      <c r="A196" s="18"/>
      <c r="B196" s="19"/>
      <c r="C196" s="19"/>
      <c r="D196" s="19"/>
      <c r="E196" s="19"/>
      <c r="F196" s="19"/>
      <c r="G196" s="20"/>
      <c r="H196" s="20"/>
      <c r="I196" s="20"/>
      <c r="J196" s="27"/>
      <c r="K196" s="27"/>
      <c r="L196" s="19"/>
      <c r="M196" s="27"/>
      <c r="N196" s="19"/>
      <c r="O196" s="19"/>
      <c r="P196" s="19"/>
      <c r="Q196" s="41"/>
      <c r="R196" s="28"/>
      <c r="S196" s="28"/>
      <c r="T196" s="28"/>
    </row>
    <row r="197" spans="1:20" ht="15.75" thickBot="1">
      <c r="A197" s="26"/>
      <c r="B197" s="23"/>
      <c r="C197" s="23"/>
      <c r="D197" s="23"/>
      <c r="E197" s="23"/>
      <c r="F197" s="23"/>
      <c r="G197" s="21"/>
      <c r="H197" s="21"/>
      <c r="I197" s="21"/>
      <c r="J197" s="30"/>
      <c r="K197" s="30"/>
      <c r="L197" s="23"/>
      <c r="M197" s="30"/>
      <c r="N197" s="23"/>
      <c r="O197" s="23"/>
      <c r="P197" s="23"/>
      <c r="Q197" s="42"/>
      <c r="R197" s="31"/>
      <c r="S197" s="31"/>
      <c r="T197" s="31"/>
    </row>
  </sheetData>
  <sheetProtection/>
  <mergeCells count="2">
    <mergeCell ref="A3:T3"/>
    <mergeCell ref="A2:T2"/>
  </mergeCells>
  <dataValidations count="12">
    <dataValidation type="textLength" allowBlank="1" showInputMessage="1" promptTitle="Cualquier contenido Maximo 390 Caracteres" prompt=" Registre de manera breve el OBJETO del contrato. (MÁX 390 CARACTERES)." error="Escriba un texto  Maximo 390 Caracteres" sqref="F15:F16 F22:F23">
      <formula1>0</formula1>
      <formula2>390</formula2>
    </dataValidation>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Q99:Q100">
      <formula1>0</formula1>
      <formula2>290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99:M100 M64:M73 M162:M164">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99:K100">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99:J100 J64:K73 J162:K164">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99:G100 I99:I100 G64:G73 G162:G164">
      <formula1>-9223372036854770000</formula1>
      <formula2>9223372036854770000</formula2>
    </dataValidation>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99:D100">
      <formula1>'RESUMEN CONTRATACIÓN'!#REF!</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99:C100">
      <formula1>'RESUMEN CONTRATACIÓN'!#REF!</formula1>
    </dataValidation>
    <dataValidation type="decimal" allowBlank="1" showInputMessage="1" showErrorMessage="1" promptTitle="Escriba un número en esta casilla" prompt=" Registre EN PESOS  el valor total en dinero de la adición si la hubo. De lo contrario registre 0 (CERO)." errorTitle="Entrada no válida" error="Por favor escriba un número" sqref="H64:H73 H162:H164">
      <formula1>-9223372036854770000</formula1>
      <formula2>9223372036854770000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64:B73 R64:R73 R162:R164 B162:B164">
      <formula1>0</formula1>
      <formula2>390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64:F73 F162:F164">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64:E73 E162:E164">
      <formula1>0</formula1>
      <formula2>390</formula2>
    </dataValidation>
  </dataValidations>
  <hyperlinks>
    <hyperlink ref="S5" r:id="rId1" display="https://community.secop.gov.co/Public/Tendering/ContractNoticePhases/View?PPI=CO1.PPI.4627310&amp;isFromPublicArea=True&amp;isModal=False"/>
    <hyperlink ref="O162" r:id="rId2" display="auraisab@hotmail.com"/>
    <hyperlink ref="O160" r:id="rId3" display="carlos.ibarra@kof.com.mx"/>
    <hyperlink ref="S161" r:id="rId4" display="https://community.secop.gov.co/Public/Tendering/ContractNoticePhases/View?PPI=CO1.PPI.4631765&amp;isFromPublicArea=True&amp;isModal=False"/>
    <hyperlink ref="O163" r:id="rId5" display="contacto@enruta.com.co"/>
    <hyperlink ref="O164" r:id="rId6" display="claudiasr21@hotmail.com"/>
  </hyperlinks>
  <printOptions/>
  <pageMargins left="0.7" right="0.7" top="0.75" bottom="0.75" header="0.3" footer="0.3"/>
  <pageSetup orientation="landscape" paperSize="14" scale="70" r:id="rId10"/>
  <drawing r:id="rId9"/>
  <legacyDrawing r:id="rId8"/>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D11" sqref="D11"/>
    </sheetView>
  </sheetViews>
  <sheetFormatPr defaultColWidth="11.421875" defaultRowHeight="15"/>
  <cols>
    <col min="1" max="1" width="34.421875" style="0" customWidth="1"/>
    <col min="2" max="2" width="67.28125" style="0" customWidth="1"/>
  </cols>
  <sheetData>
    <row r="1" spans="1:6" ht="21" customHeight="1">
      <c r="A1" s="111" t="s">
        <v>12</v>
      </c>
      <c r="B1" s="111"/>
      <c r="C1" s="111"/>
      <c r="D1" s="111"/>
      <c r="E1" s="111"/>
      <c r="F1" s="111"/>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45</v>
      </c>
      <c r="B22" s="17" t="s">
        <v>46</v>
      </c>
    </row>
    <row r="23" spans="1:2" ht="60.75" thickBot="1">
      <c r="A23" s="2" t="s">
        <v>44</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2019-11-12T15:01:21Z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