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440" windowHeight="9210" activeTab="0"/>
  </bookViews>
  <sheets>
    <sheet name="Matriz de Riesgos" sheetId="1" r:id="rId1"/>
  </sheets>
  <externalReferences>
    <externalReference r:id="rId4"/>
    <externalReference r:id="rId5"/>
    <externalReference r:id="rId6"/>
    <externalReference r:id="rId7"/>
    <externalReference r:id="rId8"/>
  </externalReferences>
  <definedNames>
    <definedName name="_xlnm.Print_Area" localSheetId="0">'Matriz de Riesgos'!$A$1:$AC$57</definedName>
    <definedName name="Tratamiento">'[1]Valoración de Riesgos'!$H$8,'[1]Valoración de Riesgos'!$F$8</definedName>
  </definedNames>
  <calcPr fullCalcOnLoad="1"/>
</workbook>
</file>

<file path=xl/comments1.xml><?xml version="1.0" encoding="utf-8"?>
<comments xmlns="http://schemas.openxmlformats.org/spreadsheetml/2006/main">
  <authors>
    <author>PAULA ANDREA RUIZ VENTO</author>
  </authors>
  <commentList>
    <comment ref="Y11" authorId="0">
      <text>
        <r>
          <rPr>
            <b/>
            <sz val="9"/>
            <rFont val="Tahoma"/>
            <family val="2"/>
          </rPr>
          <t>PAULA ANDREA RUIZ VENTO:</t>
        </r>
        <r>
          <rPr>
            <sz val="9"/>
            <rFont val="Tahoma"/>
            <family val="2"/>
          </rPr>
          <t xml:space="preserve">
Si se presenta la materialización del riesgo, se deben ejecutar las siguiente acciones cuyo objetivo principal es reducir los daños que se puedan producir (impacto)</t>
        </r>
      </text>
    </comment>
  </commentList>
</comments>
</file>

<file path=xl/sharedStrings.xml><?xml version="1.0" encoding="utf-8"?>
<sst xmlns="http://schemas.openxmlformats.org/spreadsheetml/2006/main" count="2341" uniqueCount="1372">
  <si>
    <t>MINISTERIO DEL JUSTICIA Y DEL DERECHO</t>
  </si>
  <si>
    <t>INSTITUTO NACIONAL PENITENCIARIO Y CARCELARIO -INPEC</t>
  </si>
  <si>
    <t>PROCESO</t>
  </si>
  <si>
    <t>OBJETIVO DEL PROCESO</t>
  </si>
  <si>
    <t>OBJETIVO ESTRATÉGICO RELACIONADO</t>
  </si>
  <si>
    <t>RIESGO</t>
  </si>
  <si>
    <t>TIPO DE RIESGO</t>
  </si>
  <si>
    <t>CAUSA</t>
  </si>
  <si>
    <t>DESCRIPCIÓN</t>
  </si>
  <si>
    <t>CONSECUENCIAS</t>
  </si>
  <si>
    <t>RIESGO INHERENTE</t>
  </si>
  <si>
    <t>CONTROLES</t>
  </si>
  <si>
    <t>RESPONSABLE DEL CONTROL</t>
  </si>
  <si>
    <t>RIESGO RESIDUAL</t>
  </si>
  <si>
    <t>TRATAMIENTO DEL RIESGO</t>
  </si>
  <si>
    <t>ACCIONES PREVENTIVAS QUE FORTALECEN EL CONTROL</t>
  </si>
  <si>
    <t>MEDIDAS DE RESPUESTA FRENTE A LA MATERIALIZACIÓN</t>
  </si>
  <si>
    <t>PROBABILIDAD</t>
  </si>
  <si>
    <t>IMPACTO</t>
  </si>
  <si>
    <t>ZONA DE RIESGO</t>
  </si>
  <si>
    <t>ACCIONES</t>
  </si>
  <si>
    <t>PERIODO DE EJECUCIÓN</t>
  </si>
  <si>
    <t>RESPONSABLE DE LA ACCIÓN ADICIONAL</t>
  </si>
  <si>
    <t>RECURSOS</t>
  </si>
  <si>
    <t>REGISTROS</t>
  </si>
  <si>
    <t>INDICADOR</t>
  </si>
  <si>
    <t>PLAN DE CONTINGENCIA</t>
  </si>
  <si>
    <t>RESPONSABLES DEL PLAN DE MEJORA</t>
  </si>
  <si>
    <t>FECHA INICIAL</t>
  </si>
  <si>
    <t>FECHA FINAL</t>
  </si>
  <si>
    <t>EXTTREMA</t>
  </si>
  <si>
    <t>Oficina Asesora de Comunicaciones</t>
  </si>
  <si>
    <t>Extrema</t>
  </si>
  <si>
    <t>1. Informe a la Dirección General de la novedad presentada.
2. Comunicación con el medio aclarando
3.Solicitud de rectificación de manera inmediata.
4Realizar una brigada de contingencia que subsane las situaciones que dieron generación al riesgo.</t>
  </si>
  <si>
    <t>OFICINA ASESORA DE COMUNICACIONES</t>
  </si>
  <si>
    <t>Corrupción</t>
  </si>
  <si>
    <t>Operativo</t>
  </si>
  <si>
    <t>OFICINA DE CONTROL INTERNO</t>
  </si>
  <si>
    <t>Baja</t>
  </si>
  <si>
    <t>El jefe de la oficina de control interno, el equipo auditor y el auditor lider cada vez que se presenten informes de auditoría, se revisarán   acorde con  lo establecido en  la descripción del  procedimiento de auditoría interna de gestión. Si se presentan observaciones a los informes, estos serán ajustados antes de que el informe sea enviado al auditado; de las observaciones efectuadas debe enviarse correo electrónico al equipo auditor.</t>
  </si>
  <si>
    <t>Cuatrimestral</t>
  </si>
  <si>
    <t>Oficna de control interno.</t>
  </si>
  <si>
    <t>Humano, fisico y tecnologico</t>
  </si>
  <si>
    <t xml:space="preserve"> Informes de auditoria preliminares, correos electrónicos e informes de auditoria final </t>
  </si>
  <si>
    <t>No de observaciones efectuadas /No de informes realizados</t>
  </si>
  <si>
    <t>1. Socializar con el equipo de control interno la situación evidenciada y aplicar las medidas correctivas y preventivas para que no se matetrialice nuevamente el riesgo.</t>
  </si>
  <si>
    <t>Oficina de Control Interno</t>
  </si>
  <si>
    <t>Segúin la metodologia no aplica</t>
  </si>
  <si>
    <t xml:space="preserve"> N/A</t>
  </si>
  <si>
    <t>N/A</t>
  </si>
  <si>
    <t>Alta</t>
  </si>
  <si>
    <t xml:space="preserve"> Evitar y reducir
el riesgo</t>
  </si>
  <si>
    <t>1. Notificar al Jefe de al oficina de control interno y a los operadores (Control Interno Disciplinario, procuraduria, fiscalia, etc), correspondientes.</t>
  </si>
  <si>
    <t>Cumplimiento</t>
  </si>
  <si>
    <t>Reformular plan de actividades inicial</t>
  </si>
  <si>
    <t>CONTROL INTERNO</t>
  </si>
  <si>
    <t>Auditoria e informes de evaluación y/o seguimiento sin el cumplimiento de los requisitos de carácter técnico o legal.</t>
  </si>
  <si>
    <t xml:space="preserve">Posibilidad de recibir o solicitar cualquier dádiva o beneficio a nombre propio o de terceros a cambio de manipular una auditoria. 
</t>
  </si>
  <si>
    <t>Incumplimiento en el seguimiento y evaluación de la gestión Institucional.</t>
  </si>
  <si>
    <t xml:space="preserve">Desconocimiento del proceso y normatividad legal vigente.                                                              </t>
  </si>
  <si>
    <t>Deficiencias en la aplicación de controles en la elaboración, consolidación y revisión  de los informes de la OFICI</t>
  </si>
  <si>
    <t>Presión, injerencia, amenazas de terceros interesados en generar incumplimiento en los deberes del auditor, conllevando a perdida de objetividad.</t>
  </si>
  <si>
    <t>Inexistencia de un plan de actividades de la OFICI.</t>
  </si>
  <si>
    <t>Falta de seguimiento al plan de actividades de la OFICI.</t>
  </si>
  <si>
    <t xml:space="preserve">Informes sin el cumplimiento de requisitos técnicos o legales. </t>
  </si>
  <si>
    <t>Omisión de información en el proceso de auditorías internas a beneficio propio o de un tercero</t>
  </si>
  <si>
    <t xml:space="preserve">Realizar la evaluación y seguimiento de la gestión institucional sin una adecuada planeación y control. </t>
  </si>
  <si>
    <t>*Pérdida de Imagen.
* Investigación por parte de entes de control.
*Denuncias
*Investigaciones Disciplinarias</t>
  </si>
  <si>
    <t>*Detrimento Patrimonial del INPEC
*Perdida de imagen y de credibilidad de la OFICI por parte de sus clientes externos e internos así como del INPEC.
*Investigaciones y sanciones por parte de los entes de control.</t>
  </si>
  <si>
    <t>*Perdida de imagen de la oficina de Control Interno
*Apertura de procesos disciplinarios.</t>
  </si>
  <si>
    <t>Moderado</t>
  </si>
  <si>
    <t>CONTROL 1: Realizar reuniones semestrales de sensibilización a los integrantes de la OFICI con relación al estatuto de auditoria,  el codigo de etica del auditor y codigo de integridad del servidor publico. 
Evidencias: Actas de reunión.</t>
  </si>
  <si>
    <t>CONTROL 2:  El Jefe Oficina de Control Interno y su equipo de trabajo en el desarrollo de sus funciones ejecutan el Procedimiento PV-CI-P01 "v3 AUDITORIA INTERNA DE GESTIÓN".
Evidencias: Puntos de control del procedimiento  PV-CI-P01 - v3</t>
  </si>
  <si>
    <t>Control 1: El Jefe Oficina de Control Interno y su equipo de trabajo elaboran a incio de vigencia un plan de actividades anual. 
Evidencias: Acta, Matriz Plan de actividades</t>
  </si>
  <si>
    <t>Control 2: Seguimiento mensual por parte del Jefe de la OFICI y su equipo de trabajo al plan de actividades.
Evidencias: Actas</t>
  </si>
  <si>
    <t>Derechos humanos y atención al cliente</t>
  </si>
  <si>
    <t>Garantizar el respeto, promoción, protección y defensa de los derechos humanos en el sistema penitenciario y carcelario, a partir de la atención, asesoría y acompañamiento efectivos, a los requerimientos de los ciudadanos y partes interesadas a través del</t>
  </si>
  <si>
    <t xml:space="preserve">Número de herramientas implementadas para la promoción, prevención y diseñadas para la gestión de los Derechos Humanos.
Ejecutar la planeación institucional en el marco de los valores del servicio público.
</t>
  </si>
  <si>
    <t>De cumplimiento</t>
  </si>
  <si>
    <t>Incumplimiento a las actividades propuestas en el tema de promoción, prevención y gestión de los DDHH en las Direcciones Regionales y ERON</t>
  </si>
  <si>
    <t>*Falta de seguimiento en el desarrollo de las actividades en las DIREG y ERON</t>
  </si>
  <si>
    <t>Las actividades propuestas por el grupo de DDHH no se llevan a cabo por parte de las Direcciones Regionales y ERON</t>
  </si>
  <si>
    <t>*Incumplimiento a las metas del Plan de Acción
*Afecta el logro del objetivo del proceso
*  Desconocimiento de la PPL  y funcionarios en relación a las actividades propuestas.
* Observaciones y/o peticiones por parte de entes de control, gubernamentales o</t>
  </si>
  <si>
    <t>Control 1: El grupo de Derechos Humanos de la Dirección General a inicio de vigencia emite una directiva, dando pautas a los consules de DIREG y ERON, con el fin de establecer las actividades de promoción, prevención y monitoreo en materia de Derechos Hum</t>
  </si>
  <si>
    <t>Grupo de Derechos Humanos 
Direcciones Regionales
ERON</t>
  </si>
  <si>
    <t>Control 2: Procedimiento de Gestión de campañas de promoción y difusión en derechos humanos PM-DA-P03
Evidencias: Puntos de control del procedimiento PM-DA-P03</t>
  </si>
  <si>
    <t>Control 3: Los consules de las Direcciones Regionales revisan de manera mensual, las actividades realizadas por los ERON, asi como las evidencias en DRIVE, que cumplan con las pautas orientadas desde el nivel central. De manera posterior el GODHU bimestra</t>
  </si>
  <si>
    <t>Moderada</t>
  </si>
  <si>
    <t>Aceptar el riesgo, reducir el riesgo</t>
  </si>
  <si>
    <t>Socilaización de la Directiva que establece el plan de trabajo de la vigencia 2020 a los Cónsules DIREG y ERON, por videoconferencia y correo electrónico</t>
  </si>
  <si>
    <t>Anual</t>
  </si>
  <si>
    <t>Grupo de Derechos Humanos y DIREG</t>
  </si>
  <si>
    <t>Oficios de retroalimentación a la Dirección Regional sobre   los resultados de los ERON y DIREG, frente al cumplimiento de las actividades</t>
  </si>
  <si>
    <t>Humanos, fisicos y tecnologicos</t>
  </si>
  <si>
    <t>Registro de conexión y correo electrónico</t>
  </si>
  <si>
    <t>Videoconferencia ejecutada y correo enviado</t>
  </si>
  <si>
    <t xml:space="preserve">Informe a la Dirección General </t>
  </si>
  <si>
    <t xml:space="preserve">Oficios de retroalimentación y correo electrónico </t>
  </si>
  <si>
    <t>Oficio tramitado</t>
  </si>
  <si>
    <t>Garantizar la función disciplinaria en los servidores públicos del INPEC de forma tal que se inicie y finalice el proceso con las garantías procesales, así como la implementación de políticas de prevención de las conductas que constituyan falta disciplina</t>
  </si>
  <si>
    <t>Ejecutar la planeación institucional en el marco de los valores del servicio público.</t>
  </si>
  <si>
    <t>Perdida de documentos de importancia probatoria y/o  expedientes disciplinarios</t>
  </si>
  <si>
    <t>*Falta de compromiso de los funcionarios que tienen a cargo el control de los documentos o procesos disciplinarios.</t>
  </si>
  <si>
    <t>En ocasión a la posible perdida de documentación de importancia probatoria y/o expedientes disciplianarios por parte de los funcionarios que hacen parte del proceso por no atender los parametros de seguridad.</t>
  </si>
  <si>
    <t>*Procesos disciplinarios y penal
*Pérdida de la credibilidad de la dependencia
*Desgaste administrativo por reprocesos
*Afectaciòn de la imagen institucional</t>
  </si>
  <si>
    <t>Incumplimiento en trámites y términos procesales</t>
  </si>
  <si>
    <t>*Falta de compromiso por parte de los directivos en los ERON y funcionarios a cargo del impulso procesal en la respuesta oportuna a los requerimientos</t>
  </si>
  <si>
    <t>Inaplicabilidad de la ley disciplinaria vigente</t>
  </si>
  <si>
    <t>*Impunidad respecto a las faltas disciplinarias
*Prescripciòn y caducidad de la acciòn disciplinaria
*Afectación de la imagen institucional
*Pérdida de credibilidad de la dependencia
*Afectaciòn de la cultura organizacional por inconformismo de servidores</t>
  </si>
  <si>
    <t>Demora en el cumplimiento de la comisión de notificaciones de las actuaciones disciplinarias</t>
  </si>
  <si>
    <t>Posibilidad de recibir o solicitar  cualquier dadiva o beneficio a nombre propio o de terceros a cambio de  favorecer   a los sujetos procesales.</t>
  </si>
  <si>
    <t>Corrupcion</t>
  </si>
  <si>
    <t>*Falencias en los controles establecidos en el adecuado desarrollo de un expediente disciplinario</t>
  </si>
  <si>
    <t>El operador disciplinario aprovecha su rol para realizar actuaciones contrarias a la ley para beneficiar al investigado</t>
  </si>
  <si>
    <t>*Impunidad respecto a las faltas disciplinarias
*Prescripciòn y caducidad de la acciòn disciplinaria
*Afectación de la imagen institucional
*Pérdida de credibilidad de la dependencia
*Compulsa de copias al operador disciplinario</t>
  </si>
  <si>
    <t>Ausencia de politicas y lineamientos  en materia de prevención disciplinaria</t>
  </si>
  <si>
    <t xml:space="preserve">Control 1: La Oficina de Control Interno Disciplinario - Coordinación Grupo de Prevención realiza cuatrimestralmente la  suscripción de acta de compromiso con los operadores disciplinarios y funcionarios  de la OFIDI con el fin de mantener los procesos y </t>
  </si>
  <si>
    <t>Oficina de Control Interno Disciplinario</t>
  </si>
  <si>
    <t>Reducir el riesgo, evitar, compartir y transferir</t>
  </si>
  <si>
    <t>Control 1: El jefe de la Oficina de Control Interno Disciplinario y sus grupos de trabajo bimensualmente realizará revisión físcia al estado de los procesos que tiene a cargo cada instructor disciplinario, para ello se adelantará reunión con el jefe de la</t>
  </si>
  <si>
    <t>Control 2: La Oficina de Control Interno Disciplinario - coordinación del grupo de Secretaría Común en el nivel central o los responsables de Control Interno Disciplinario en las DIREG cuando se vencen los términos de ley definidos para notificación , rea</t>
  </si>
  <si>
    <t>Oficina de Control Interno Disciplinario
Direcciones Regionales</t>
  </si>
  <si>
    <t>Control 1: La Oficina de Control Interno Disciplinario - coordinación del Grupo de Investigaciones Disciplinarias en la Dirección General o los responsables de Control Interno Disciplinario en las DIREG verifica de manera  bimensual las actuaciones proces</t>
  </si>
  <si>
    <t>Control 2: La Oficina de Control Interno Disciplinario - Grupo Prevención en la Dirección General o responsable de Control Interno Disciplinario en la DIREG semestralmente desarrollarán acciones preventivas internas con los funcionarios de dependencia par</t>
  </si>
  <si>
    <t>1. Construir una guia sobre el manejo y seguridad de los documentos de interes disciplinario y los expedientes  con impacto a nivel nacional 
2. Videoconferencia a Nivel Nacional</t>
  </si>
  <si>
    <t>Semestral</t>
  </si>
  <si>
    <t>Oficina de Control Interno Disciplinario
Coordinación de los Grupos de Prevención, Investigaciones disciplinarias y secretarias común</t>
  </si>
  <si>
    <t>Humanos, físicos, documentales y tecnológicos</t>
  </si>
  <si>
    <t>Actas, proyección de la guia plataforma ISOLUCIÓN.</t>
  </si>
  <si>
    <t>Guia Elaborada y publicada en ISOLUCIÓN</t>
  </si>
  <si>
    <t>1. Se inicia con el proceso disciplinarioy penal
2. Reconstruir el  (los) documentos del proceso</t>
  </si>
  <si>
    <t>Notificación de alertas por correo electrónico por parte del administrador del sistema de información disciplinario SIID a los instructores disciplinarios respecto al vencimiento de los términos de instrucción</t>
  </si>
  <si>
    <t>Bimensual</t>
  </si>
  <si>
    <t>Oficina de Control Interno Disciplinario
Administrador del SIID</t>
  </si>
  <si>
    <t>Humanos, físicos y tecnológicos</t>
  </si>
  <si>
    <t>Correos electrónicos de alerta</t>
  </si>
  <si>
    <t>Reporte bimensual de las alertas generadas a través de correo electrónico</t>
  </si>
  <si>
    <t xml:space="preserve">1. Se compulsa copia para iniciar la acción disciplinaria correspondiente para establecer responsabilidades.
</t>
  </si>
  <si>
    <t xml:space="preserve">Sensibilización a  nivel nacional sobre la importancia en los tiempos y mecanismos de notificación oportuna de los asuntos disciplinarios dirigida  a los Directores de DIREG y ERON </t>
  </si>
  <si>
    <t>Oficina de Control Interno Disciplinario
Coordinador del grupo Secretaría Común
Responsables de los grupos de Control Interno Disciplinario en las DIREG</t>
  </si>
  <si>
    <t>Actas y soportes de la sensibilización</t>
  </si>
  <si>
    <t>Acción de sensibilización ejecutada</t>
  </si>
  <si>
    <t>Retroalimentación a través de videoconferencia con los responsables de los grupos disciplinarios en las DIREG sobre los avances, novedades y compromisos de mejora en las acciones de divulgación.</t>
  </si>
  <si>
    <t>Oficina de Control Interno Disciplinario
Coordinación del Grupo de Prevención</t>
  </si>
  <si>
    <t>Actas de la retroalimentación
Soporte de Videoconferencia</t>
  </si>
  <si>
    <t>Dos videoconferencias ejecutadas</t>
  </si>
  <si>
    <t>1. Se inicia con el proceso disciplinario.
2. Se compulsa copias a la jurisdicción ordinaria penal
3. Elaborar informe a la Dirección General</t>
  </si>
  <si>
    <t>Diseño de una politica de prevención disciplinaria</t>
  </si>
  <si>
    <t>Oficina de Control Interno Disciplinario
Coordinador del grupo de prevención</t>
  </si>
  <si>
    <t>Actas de reunión
Diseño de politica de prevención disciplinaria.</t>
  </si>
  <si>
    <t>Politica de prevención disciplinaria aprobada y publicada</t>
  </si>
  <si>
    <t>Directrices Jurídicas del Régimen Penitenciario</t>
  </si>
  <si>
    <t>Establecer directrices relacionadas con obtener los beneficios legales que se otorgan durante la ejecución de la pena privativa de la libertad o el cumplimiento de la medida de aseguramiento a la población reclusa</t>
  </si>
  <si>
    <t>Inoportunidad del reglamento Disciplinario de internos sin normatividad vigente.</t>
  </si>
  <si>
    <t>Cambios normativos, legales y jurisprudenciales</t>
  </si>
  <si>
    <t>El cambio suscitado por la ley 1709 de 2014 y la expedición de la Resolución 6349 de 2016 conllevan a actualizar el Reglamento Disciplinario de Internos</t>
  </si>
  <si>
    <t>Posibilidad de recibir o solicitar cualquier dádiva o beneficio a nombre propio o de terceros a cambio de sustraer, destruir, modificar u ocultar información en la cartilla biográfica de la PPL en los ERON.</t>
  </si>
  <si>
    <t xml:space="preserve">Falta de control y seguimiento en el registro de actualización de información  de la PPL en SISIPEC WEB </t>
  </si>
  <si>
    <t>El servidor penitenciario responsable del manejo de la cartilla biográfica actúa por acción u omisión de información registrada en la misma, en beneficio de un tercero</t>
  </si>
  <si>
    <t>Presión, injerencia, amenazas de terceros interesados en generar Sustraccion, destrucción, modificación u ocultamiento de información.</t>
  </si>
  <si>
    <t>Incumplimientos en los tiempos de respuesta frente a información de solicitudes de beneficios administrativos.</t>
  </si>
  <si>
    <t>Falta de control en el cumplimiento a los tiempos de respuestas.</t>
  </si>
  <si>
    <t>Para dar cumplimiento a los tiempos de respuestas definidos por ley</t>
  </si>
  <si>
    <t>Incumplimientos en los tiempos de respuesta a los conceptos juridicos y/u oficios.</t>
  </si>
  <si>
    <t>Falta de personal en el grupo de trabajo OFAJU grupo recursos y conceptos.</t>
  </si>
  <si>
    <t>El riesgo se puede presentar por falta de profesionales con conocimiento institucional y legar para dar respuesta a los diferentes oficios, peticiones y conceptos.</t>
  </si>
  <si>
    <t>Inadecuado direccionamiento de los oficios y solicitudes.</t>
  </si>
  <si>
    <t>Incremento de solicitudes</t>
  </si>
  <si>
    <t>Perdida o manipulación de la información de traslados, remisiones, entregas y repatriados
(Confidencialidad)</t>
  </si>
  <si>
    <t>Seguridad Digital</t>
  </si>
  <si>
    <t>Falta de registro de información en bases de datos.</t>
  </si>
  <si>
    <t>En caso de que exista hurto, fuga, manipulación o perdida de información de carácter confidencial  se genera perdida de imagen, así como situaciones de carácter criticas para la entidad.</t>
  </si>
  <si>
    <t>Falta de trazabilidad en el cumplimineto en la notificación de los actos administrativos (traslados, remisiones, entregas y repatriados)</t>
  </si>
  <si>
    <t>*Incumplimiento legal Artl 76 de la ley 1709/14 modificatorio del Art 116
* Intervención por parte de las veedurias
*Reclamaciones o quejas</t>
  </si>
  <si>
    <t>Control 1: La oficina Asesora Juridica a través  del Grupo de Recursos y conceptos adelanta el proyecto de resolución que reglamente el proceso discipllinario de población provada de la libertad, de acuerdo al marco normativo.
Evidencias: Oficio de prese</t>
  </si>
  <si>
    <t>OFICINA ASESORA JURIDICA - GRUPO DE RECURSOS Y CONCEPTOS</t>
  </si>
  <si>
    <t>Aceptar el riesgo</t>
  </si>
  <si>
    <t xml:space="preserve">Acoger las observaciones realizadas con el Ministerio de Justicia frente al proyecto de resolución presentado </t>
  </si>
  <si>
    <t xml:space="preserve">Oficina Asesora Juridica  Grupo de Recursos y conceptos </t>
  </si>
  <si>
    <t>Humano, físicos y tecnológicos</t>
  </si>
  <si>
    <t>Correos electronicos</t>
  </si>
  <si>
    <t>Dos acciones de avance al proyecto de resolución</t>
  </si>
  <si>
    <t>1. Solicitar mesa de trabajo al Ministerio de Justicia para el avance y observaciones.</t>
  </si>
  <si>
    <t>*Investigaciones de alcance penal y disciplinaria
*Hallazgos de entes de control
*Asignación de beneficios legales o administrativos otorgados irregularmente
*Desgaste administrativo
*Corrupción administrativa</t>
  </si>
  <si>
    <t>Control 1: El  Director y los responsables de las área de jurídica de los ERON generán un informe trimestral de avance en el registro de actualización de información  en SISIPEC WEB reportando los registros efectuados, las novedades presentadas e inconsis</t>
  </si>
  <si>
    <t>DIRECCIONES REGIONALES Y ERON</t>
  </si>
  <si>
    <t>Las Direcciones Regionales mediante oficio remiten a los ERON las inconsistencias presentadas en el aplicativo SISIPEC WEB, con el fin de ser validadas y actuen de conformidad.</t>
  </si>
  <si>
    <t>DIRECCIONES REGIONALES</t>
  </si>
  <si>
    <t>Oficio y correo electrónico</t>
  </si>
  <si>
    <t>Dos oficios elaborados y tramitados</t>
  </si>
  <si>
    <t>1. Informar a la Oficina de Control Interno Disciplinario</t>
  </si>
  <si>
    <t>Control 2: La Dirección Regional a través del responsable delegado efectua acción de sensibilización a los servidores penitenciarios de sus ERON adscritos sobre el código de integridad y código único disciplinario empleando medios virtuales y presenciales</t>
  </si>
  <si>
    <t>*Atrasos de actividades a desarrollar por parte del solicitante
*Quejas o solicitudes
*Aumento de acciones judiciales por incumplimiento a respuesta.</t>
  </si>
  <si>
    <t xml:space="preserve">Control 1: Los Directores y los responsables de las áreas de jurídica de los Establecimientos de reclusión llevan registro en minuta y/o aplicativo GESDOC, de las solicitudes efectuadas por la PPL, así como la respuesta orientada.
Evidencias: Minuta y/o </t>
  </si>
  <si>
    <t>Adelantar brigadas juridicas en los ERON, con el fin de informar a la PPL los requisitos para los beneficios administrativos</t>
  </si>
  <si>
    <t>DIRECCIONES REGIONALES y ERON</t>
  </si>
  <si>
    <t>Actas, registro de minuta</t>
  </si>
  <si>
    <t>No de brigadas ejecutadas/ No de brigadas programadas</t>
  </si>
  <si>
    <t>1. Las Direcciones Regionales efectuara un plan de trabajo para mitigar la contingencia en los ERON</t>
  </si>
  <si>
    <t>*Atrasos de actividades a desarrollar por parte del solicitante
*Quejas o solicitudes
* Toma inadecuada de las decisiones por parte del solicitante.
*Acciones de tutela por incumplimiento a respuesta.</t>
  </si>
  <si>
    <t xml:space="preserve">Control 1: La Oficina Asesora Juridica a través  del Grupo de Recursos y conceptos solicita mediante oficio al Director General del INPEC, de manera semestral las necesidades y justificación de personal idoneo que ejerza la defensa técnica institucional, </t>
  </si>
  <si>
    <t>Solicitar al Jefe de la oficina apoyo de personal</t>
  </si>
  <si>
    <t>Correo electrónico u/o oficio u/o acta</t>
  </si>
  <si>
    <t>Gestión solicitada y documentada</t>
  </si>
  <si>
    <t>1 Realizar brigadas de descongestión de respuestas con personal de otras áreas previo solicitud por escrito.</t>
  </si>
  <si>
    <t>Control 2: La Oficina Asesora Juridica a través  del Grupo de Recursos y conceptos registra diariamente en matriz excel la documentación recibida, el responsable y el trámite realizado como control de las solicitudes allegadas y repuesta a los conceptos q</t>
  </si>
  <si>
    <t xml:space="preserve"> La coordinación del grupo de Asuntos Penitenciarios junto a su equipo de trabajo almacena en un google DRIVE la información relevante de los actos administrativos, con el fin de asegurar respaldo de la información gestionada.</t>
  </si>
  <si>
    <t xml:space="preserve">Grupo de Asuntos Penitenciarios </t>
  </si>
  <si>
    <t>Captura de pantalla Google DRIVE</t>
  </si>
  <si>
    <t>Informe de cumplimiento  de cargue de información en DRIVE</t>
  </si>
  <si>
    <t>* Perdida de Información de carácter confidencial.
*Sanciones legales y disciplinarias.
* Hllazgos por parte de entes de control.</t>
  </si>
  <si>
    <t>GRUPO DE ASUNTOS PENITENCIARIOS</t>
  </si>
  <si>
    <t>1. Informar de manera inmediata a la Dirección General de la situación presentada para tomar las medidas pertinentes.</t>
  </si>
  <si>
    <t>Control 1: El funcionario del grupo de Asuntos Penitenciarios entrega informe estadistico a la Dirección General de manera mensual de la información registrada de los actos administrativos ( traslados, remisiones, entregas y repatriaciones de PPL),  en una matriz excel consolidada.
 Evidencias: Matriz en excel, correos electrónicos, informe estadístico mensual.</t>
  </si>
  <si>
    <t>Control 2: El funcionario del grupo de Asuntos Penitenciarios notifica diariamente a las Direcciones Regionales para su cumplimiento, los actos administrativos  (traslados, remisiones, entregas y repatriaciones de PPL) a los correos electrónicos autorizados, previo aval o autorización de la Dirección General, así como por parte de  la coordinación de la dependencia.
Evidencias:  Correos electrónicos</t>
  </si>
  <si>
    <t>ATENCIÓN SOCIAL</t>
  </si>
  <si>
    <t>Definir políticas y estrategias para el diseño de programas y lineamientos en los servicios de salud y alimentación, actividades ocupacionales y programas de atención psicosocial para atender las necesidades de la población privada de la libertad</t>
  </si>
  <si>
    <t>Establecer de acuerdo con las políticas institucionales y la normatividad vigente los planes para el desarrollo de los proyectos y programas de atención básica de la población sindicada privada de la libertad y el tratamiento penitenciario de la población</t>
  </si>
  <si>
    <t>Indisponibilidad de la Información en materia de salud para la toma de dicisiones</t>
  </si>
  <si>
    <t>Carencia de un sistema de información en salud</t>
  </si>
  <si>
    <t>Información inoportuna, indisponible y no confiable de la que es reportada por los ERON y las DIREG a la Subdirección de Atención en Salud</t>
  </si>
  <si>
    <t>*Emisión de lineamientos no acordes a la necesidades particulares del ERON
*Aumento de Acciones Judiciales
* Hallazgos o sanciones por parte de los entes de control</t>
  </si>
  <si>
    <t>Control 1: No se cuenta con control, ya que no existe el sistema de información</t>
  </si>
  <si>
    <t>Subdirección de Atención en Salud</t>
  </si>
  <si>
    <t>Gestionar el desarrollo de un modulo de información en salud.</t>
  </si>
  <si>
    <t xml:space="preserve">Subdirección de Atención en Salud </t>
  </si>
  <si>
    <t>Acta de reunión - 
Documentos de solicitud</t>
  </si>
  <si>
    <t>Oficios tramitados</t>
  </si>
  <si>
    <t>Mesas de trabajo interinstitucional con los integfrantes del fondo nacional de salud para la toma de decisiones y orientar recomendaciones</t>
  </si>
  <si>
    <t>Falta de la veracidad en la información que es suministrada por los ERON Y DIREG</t>
  </si>
  <si>
    <t>Control 2: La Subdirección de Atención en Salud recibe de manera mensual los reportes consolidados de las Direcciones Regionales de todos los ERON que diligencian la matriz COSAD de acuerdo a la reunión que se lleva a cabo en cada ERON mediante comité y a</t>
  </si>
  <si>
    <t>Subdirección de Atención en Salud
Direcciones Regionales
ERON</t>
  </si>
  <si>
    <t>Modificar los puntos de control del procedimiento COSAD</t>
  </si>
  <si>
    <t>Subdirección de Atención en Salud - Grupo Servicios de Salud</t>
  </si>
  <si>
    <t>Acta de reunión - 
Procedimiento modificado
Isolución</t>
  </si>
  <si>
    <t>Borrador de Procedimiento cargado en isolución</t>
  </si>
  <si>
    <t>Oficios  de manera mensual retroalimentado a los ERON</t>
  </si>
  <si>
    <t>Febrero a Noviembre</t>
  </si>
  <si>
    <t>Oficios
Correos</t>
  </si>
  <si>
    <t>No de oficios elaborados /No de oficios proyectados</t>
  </si>
  <si>
    <t>Informe a la Dirección General de las novedades de la calidad del registro de la información reportada por los ERON con relación al acta COSAD</t>
  </si>
  <si>
    <t>Informes elaborados</t>
  </si>
  <si>
    <t>No de informes elaborados /No de informes proyectados</t>
  </si>
  <si>
    <t>Afectación del estado de salud de la persona privada de la libertad</t>
  </si>
  <si>
    <t>Falta de acceso y oportunidad a los servicios de salud</t>
  </si>
  <si>
    <t>Incumplimiento en el traslado intramural y a la red externa para la asistencia a la prestación de los servicios de salud.</t>
  </si>
  <si>
    <t>* Secuelas prevenibles de un PPL
* Muerte de un PPL
* Acciones Judiciales
* Hallazgos por parte de entes de control</t>
  </si>
  <si>
    <t>Control 1: Procedimiento Atención en Salud PM-AS-P03
Evidencias: Puntos de control del Procedimiento Atención en Salud PM-AS-P03</t>
  </si>
  <si>
    <t>Mesa de trabajo  entre Subdirección de Atención en Salud, Custodia y Vigilancia y la Dirección de Gestión Corporativa con informes de novedades</t>
  </si>
  <si>
    <t>Acta de reunión</t>
  </si>
  <si>
    <t>Reunión ejecutada</t>
  </si>
  <si>
    <t>Comunicar al establecimiento de la situación presentada para la gestión correspondiente</t>
  </si>
  <si>
    <t>Control 2: Procedimiento de referencia y contrarreferencia de Urgencias, Fondo PPL,  Regimen contributivo y otros planes 
Evidencias: Puntos de control de los procedimiento PM-AS-P08, PM-AS-P09 y PM-AS-P18 según corresponda.</t>
  </si>
  <si>
    <t>Control 3: Procedimiento Autorización de servicios de salud externos PM-AS-P16
Evidencias: Programación de citas de acuerdo al procedimiento Atención en Salud PM-AS-P03, así como  procedimiento Autorización de servicios de salud externos PM-AS-P16, inform</t>
  </si>
  <si>
    <t xml:space="preserve">Incumplimiento en la calidad de la información reportada en el Acta COSAL con relación al suministro de alimentación </t>
  </si>
  <si>
    <t>Falta de operatividad del Comité de Seguimiento de Alimentación COSAL</t>
  </si>
  <si>
    <t xml:space="preserve">Informes del suministro de alimentación que no corresponde a la calidad de los lineamientos técnicos establecidos.   </t>
  </si>
  <si>
    <t>* Apararición de enfermedades transmitidas por alimentos ETA.
*Afectación en el estado nutricional y de salud de la PPL.
* Imposición de medidas sanitarias (Cierre de rancho)
* Hallazgos o sanciones por parte de los entes de control
* Acciones Judiciales.</t>
  </si>
  <si>
    <t>Control 1: El grupo de alimentación de la Subditrección de Atención en Salud realiza seguimiento mensual del cumplimiento de las obligaciones sanitarias y contractuales en la prestación del servicio de alimentación. Se cuenta documentado el nivel de escal</t>
  </si>
  <si>
    <t>Mesa de trabajo de capacitación en el ingreso de información del acta COSAL a través de videoconferencia con las Direcciones Regionales</t>
  </si>
  <si>
    <t>primer semestre</t>
  </si>
  <si>
    <t>Subdirección de Atención en Salud - Grupo de Alimentación</t>
  </si>
  <si>
    <t>Registro de actas
Oficios de retroalimentación</t>
  </si>
  <si>
    <t>Una videoconferencia ejecutada</t>
  </si>
  <si>
    <t>Establecer comunicación con el supervisor del contrato para informar de la situación presentada</t>
  </si>
  <si>
    <t>Información reportada que no corresponde a la realidad</t>
  </si>
  <si>
    <t>Control 2: Procedimiento de Seguimiento y Control al Suministro de Alimentación  PM-AS-P01
Evodencias: Puntos de control del procedimiento de Seguimiento y Control al Suministro de Alimentación  PM-AS-P01, informes.</t>
  </si>
  <si>
    <t>Videoconferencia de seguimiento con las Direcciones Regionales</t>
  </si>
  <si>
    <t>Segundo semestre</t>
  </si>
  <si>
    <t>Registro de actas</t>
  </si>
  <si>
    <t>Que existan internos sin cobertura en salud.</t>
  </si>
  <si>
    <t>Información no confiable.</t>
  </si>
  <si>
    <t>Afectación de la calidad de vida de la PPL por falta de cobertura del aseguramiento.</t>
  </si>
  <si>
    <t>*Afectación de la calidad de vida de la PPL
* Acciones Judiciales</t>
  </si>
  <si>
    <t>Control 1: Procedimiento de acceso al aseguramiento o cobertura en salud para la población privada de la libertad y menores de tres años que convivan con sus madres PM-AS-P15
Evidencias: Punto de control del procedimiento  PM-AS-P15</t>
  </si>
  <si>
    <t>Direcciones Regionales
ERON</t>
  </si>
  <si>
    <t>Oficiar a la Dirección General de las incosnsistencias reiterativas encontradas en las bases de datos</t>
  </si>
  <si>
    <t>Subdirección de Atención en Salud - Grupo de aseguramiento en salud</t>
  </si>
  <si>
    <t>Oficios</t>
  </si>
  <si>
    <t>Tres oficios elaborados y trámitados</t>
  </si>
  <si>
    <t>Solicitar la cobertura en salud, a través del findo nacional de salud PPL</t>
  </si>
  <si>
    <t>Falta de plena identificación de los internos al ingresar al ERON</t>
  </si>
  <si>
    <t>Control 2: El grupo de Aseguramiento en Salud de la Subdirección de Atención en Salud, realiza el cruce del listado censal de la ppl a cargo del INPEC con relación a las bases de datos del Ministerio de Salud y Proteccion Social de manera mensual para ide</t>
  </si>
  <si>
    <t>Incumplimiento en la entrega de elementos de dotación a la PPL.</t>
  </si>
  <si>
    <t>Falta de apropiación y control por parte de los Directores de ERON para asegurar la entrega de elementos de dotación a las PPL.</t>
  </si>
  <si>
    <t>Corresponde a la posible afectación de la PPL por debilidades en la entrega de los elementos de dotación necesarios para una adecuada permanencia al interior de los ERON.</t>
  </si>
  <si>
    <t xml:space="preserve">Insatisfacción de la PPL
Posibles demandas jurídicas.
</t>
  </si>
  <si>
    <t xml:space="preserve">Control 1: La subdirección de Atención Psicosocial - Grupo de Atención Social realiza un análisis cuantitativo de necesidades de acuerdo con la rotación y numero de PPL. Se tiene implementado un control de entregas formalizado en el procedimiento entrega </t>
  </si>
  <si>
    <t>Subdirección de Atención Psicosocial 
DIREG y ERON</t>
  </si>
  <si>
    <t>Continuar con el seguimiento centralizado de las entregas consolidando informe trimestral y entregando resultado de la cobertura y faltantes a las Direcciones Regionales.</t>
  </si>
  <si>
    <t>Trimestral</t>
  </si>
  <si>
    <t>Coordinadora Grupo de Atención Social</t>
  </si>
  <si>
    <t>Formatos de entrega.
Informe trimestral.</t>
  </si>
  <si>
    <t>ppl con entrega de dotación/ ppl que ingreso en el trimestre</t>
  </si>
  <si>
    <t xml:space="preserve">Identificar, llevar un reporte sobre las quejas de dotación recibidas con su respectiva solución, para identificar situaciones atípicas y generar las respectivas directrices. </t>
  </si>
  <si>
    <t>Atención imprecisa en la inducción de la PPL</t>
  </si>
  <si>
    <t>Falta de cobertura y/o calidad del proceso de inducción.</t>
  </si>
  <si>
    <t>Corresponde a la posible afectación de la PPL por debilidades en la calidad o cobertura de la inducción.</t>
  </si>
  <si>
    <t>Control 1: La subdirección de Atención Psicosocial - Grupo  Atención social  tiene implementado un registro para el seguimiento de la aplicación de la inducción en la Guía de inducción de ingreso a ERON_v1   PM-AS-G04, adicionalmente se realiza seguimient</t>
  </si>
  <si>
    <t>Continuar con el seguimiento mensual de la cobertura de la inducción.</t>
  </si>
  <si>
    <t>Mensual</t>
  </si>
  <si>
    <t>Formato de inducción.
Informe mensual.</t>
  </si>
  <si>
    <t>ppl con inducción / ingresos del trimestre</t>
  </si>
  <si>
    <t>Videoconferencias con estrategias para el incremento de la cobertura y contingencias.</t>
  </si>
  <si>
    <t>Inoportunidad en el acceso de la PPL a la estrategia visitas virtuales.</t>
  </si>
  <si>
    <t>Falta de recursos para la atención de las visitas virtuales.</t>
  </si>
  <si>
    <t>Corresponde a la posible afectación de la PPL por falta de accesibilidad a la estrategia de visitas virtuales.</t>
  </si>
  <si>
    <t>Control 1: La subdirección de Atención Psicosocial - Grupo Atención Social tiene establecidos los requisitos y los tramites para la accesibilidad al programa, a través de la GUÍA VISITAS VIRTUALES FAMILIARES – VIVIF_v1 - código PM-AS-G07
Evidencias:  GUÍ</t>
  </si>
  <si>
    <t>Realizar medición trimestral  sobre la eficacia en el cumplimiento de las visitas programadas identificando causas y estableciendo acciones de mejora para los casos críticos.</t>
  </si>
  <si>
    <t>Registro  inducciones</t>
  </si>
  <si>
    <t>Número de visitas realizadas/ Numero de visitas programadas</t>
  </si>
  <si>
    <t>Identificar, llevar un reporte sobre las quejas de accesibilidad y cumplimiento a VIVIF para identificar situaciones atípicas y generar las respectivas directrices.</t>
  </si>
  <si>
    <t>Inoportunidad en la atención de la PPL para el acceso a  la práctica de libertad de culto.</t>
  </si>
  <si>
    <t>Falta de oportunidad en la atención de solicitudes para el acompañamiento de comunidades religiosas.</t>
  </si>
  <si>
    <t>Corresponde a la posible afectación de la accesibilidad de la PPL a su culto de preferencia.</t>
  </si>
  <si>
    <t>Control 1: La subdirección de Atención Psicosocial - Grupo Apoyo Espiritual realiza encuesta anual sobre las necesidades de acompañamiento espiritual.
Evidencias: Informe de necesidades de asistencia espiritual, encuesta.</t>
  </si>
  <si>
    <t>Realizar seguimiento mensual sobre las solicitudes de acompañamiento espiritual registrando la gestión realizada.</t>
  </si>
  <si>
    <t>Coordinador Grupo de Apoyo Espiritual</t>
  </si>
  <si>
    <t>Registro solicitudes de acompañamiento espiritual.</t>
  </si>
  <si>
    <t>Numero de solicitudes de acompañamiento espiritual gestionadas / total solicitudes</t>
  </si>
  <si>
    <t>Identificar, llevar un reporte sobre las quejas de accesibilidad y cumplimiento al acompañamiento espiritual para identificar situaciones atípicas y generar las respectivas directrices..</t>
  </si>
  <si>
    <t>Coordinador Grupo de Atención Espiritual.</t>
  </si>
  <si>
    <t>Incumplimiento en la prestación del servicio de acompañamiento psicologico.</t>
  </si>
  <si>
    <t>Falta de recursos humanos para el acompañamiento psicológico.</t>
  </si>
  <si>
    <t>Corresponde a la posible afectación de la accesibilidad de la PPL al acompañamiento psicológico.</t>
  </si>
  <si>
    <t>Control 1: La subdirección de Atención Psicosocial - Grupo Atención Social cuenta con una guía documentada implementada en donde se definen los requisitos de accesibilidad a la atención psicológica.
Evidencias: GUÍA DE ASISTENCIA PSICOLÓGICA - código PM-</t>
  </si>
  <si>
    <t>Realizar seguimiento trimestral a la cobertura de la atención.</t>
  </si>
  <si>
    <t>Registro solicitudes de acompañamiento psicológico.</t>
  </si>
  <si>
    <t>Numero de solicitudes de acompañamiento psicológico gestionadas / Total solicitudes.</t>
  </si>
  <si>
    <t>Identificar, llevar un reporte sobre las quejas de accesibilidad y cumplimiento a la atención psicológica para identificar situaciones atípicas.</t>
  </si>
  <si>
    <t>Indisponibilidad de aacceso de la población con condiciones excepcionales y LGTBI a los servicios de Atención y Tratamiento.</t>
  </si>
  <si>
    <t xml:space="preserve">
Deficiencia y o falta de oportunidad en el diligenciamiento de la ficha de ingreso al ERON para identificar población excepcional.</t>
  </si>
  <si>
    <t>Corresponde a la posible afectación de los derechos de la población con condiciones excepcionales.</t>
  </si>
  <si>
    <t>Control 1: La subdirección de Atención Psicosocial - Grupo Atención Social
Se cuenta con una guía documentada implementada en donde se definen las estrategias para la atención de esta población.
Evidencias: Guía de Atención a la Población perteneciente a</t>
  </si>
  <si>
    <t>Adelantar mesas de trabajo con el responsable de seguimiento al Cuerpo Colegiado Junta de Patios y la Oficina de Sistemas para implementar control es en SISIPEC donde se requiera el diligenciamiento de la ficha de ingreso como requisito para la asignación</t>
  </si>
  <si>
    <t>Registro solicitudes de  atención población con condiciones excepcionales y LGBTI.</t>
  </si>
  <si>
    <t>Numero de mesas realizadas/ numero de mesas programadas.</t>
  </si>
  <si>
    <t>Identificar y llevar un reporte sobre las quejas relacionadas con la vulneración de derechos de ingreso a programas y servicios de atención social y tratamiento penitenciario para identificar situaciones atípicas y generar las respectivas directrices.</t>
  </si>
  <si>
    <t>Posibilidad de recibir o solicitar cualquier dádiva o beneficio a nombre propio o de terceros a cambio de acceder a los programas de atención.</t>
  </si>
  <si>
    <t>Beneficio del servidor penitenciario o de un tercero, en la accesibilidad a  los programas de Atención</t>
  </si>
  <si>
    <t>Corresponde a la posible afectación de la accesibilidad de la ppl a los programas de atención social en beneficio particular.</t>
  </si>
  <si>
    <t xml:space="preserve">Perdidas y detrimento.
Posibles demandas jurídicas.
</t>
  </si>
  <si>
    <t>Control 1: La subdirección de Atención Psicosocial - Grupo Atención Social, cuenta con procedimientos y guías documentadas  con los requisitos de acceso a cada programa que es socializado a las Direcciones Regionales y ERON.
Evidencias:  GUÍA DE ASISTENC</t>
  </si>
  <si>
    <t>Reforzar con campañas dirigidas a las PPL y la familia sobre los requisitos de accesibilidad a cada uno de los programas y los medios para interponer quejas sobre hechos de corrupción.</t>
  </si>
  <si>
    <t>Registro de quejas por hechos de corrupción.</t>
  </si>
  <si>
    <t>campañas realizadas/ campañas programadas</t>
  </si>
  <si>
    <t>Visitas de seguimiento programas.</t>
  </si>
  <si>
    <t>GESTIÓN DEL CONOCIMIENTO INSTITUCIONAL</t>
  </si>
  <si>
    <t>Realizar la formación, capacitación,  instrucción, entrenamiento y reentrenamiento a los actores del Sistema Nacional Penitenciario que así lo requiera y las investigaciones en este ámbito en forma eficiente y eficaz.</t>
  </si>
  <si>
    <t>Gestionar un talento humano idóneo, comprometido y transparente, que contribuya al cumplimiento de la misión institucional y los fines del Estado, y alcance su propio desarrollo personal y laboral.</t>
  </si>
  <si>
    <t>INADECUADO DESARROLLO DE LAS COMPETENCIAS FUNCIONALES DEFINIDAS EN LOS PROGRAMAS ACADÉMICOS EN LA ETAPA DE PRÁCTICA</t>
  </si>
  <si>
    <t>Las competencias definidas en los programas académicos no responden a las necesidades del sector penitenciario</t>
  </si>
  <si>
    <t>Los estudiantes de la Escuela realizan un inadecuado desarrollo de las competencias definidas en los programas académicos  lo cual genera  una inadecuada aplicación de los procesos y procedimientos y por ende, reprocesos en su labor e incremento de prácti</t>
  </si>
  <si>
    <t>*El egresado en el desarrollo de su labor incurre en reprocesos.
*Uso inadecuado de los dispositivos y controles electrónicos  
*Inadecuada aplicación de los procesos y procedimientos
*Incremento de prácticas inadecuadas al interior de los ERON
*Increment</t>
  </si>
  <si>
    <t>Control 1: El Comité Curricular cada vez que se revise un programa de formación académica o laboral verifica la existencia del registro de calidad de la convocatoria y participación del sector productivo del programa al cual aplica, analizando la incorpor</t>
  </si>
  <si>
    <t>Dirección Escuela de Formación</t>
  </si>
  <si>
    <t>Según la metodologia no requiere de Acciones adicionales.</t>
  </si>
  <si>
    <t>En caso de que no existen los soportes o no se detecte la incorporación al perfil de egreso el programa será devuelto al área de Diseño Curricular para que proceda conforme a lo establecido en la  PA-GC-G07 Guía para el diseño, actualización y registro de programas académicos versión oficial, y así continuar con el trámite de aprobación del programa</t>
  </si>
  <si>
    <t>Etapa de prácticas improductiva.</t>
  </si>
  <si>
    <t>Control 2:  El Grupo de Formación de la Escuela Penitenciaria Nacional cada vez que se adjudiquen estudiantes a un campo de práctica, verifica la conformación de los grupos interdisciplinarios para la evaluación de prácticas y el correcto diligenciamiento</t>
  </si>
  <si>
    <t xml:space="preserve">En caso que no exista el soporte de la conformación del Grupo Interdisciplinario o que el diligenciamiento del Formato presente novedades, se devolverán los soportes a la Dirección del ERON correspondiente para que se tomen las medidas correctivas necesarias. </t>
  </si>
  <si>
    <t>Desinteres de los estudiantes por el aprendizaje.</t>
  </si>
  <si>
    <t>Tráfico de infuencias para obtener beneficios particulares o para un tercero.</t>
  </si>
  <si>
    <t>A causa del tráfico de infuencias para obtener beneficios particulares o para un tercero, se seleccionan docentes sin el cumplimiento de los lineamientos establecidos para este fin, lo cual genera el detrimento de la calidad educativa ofertada por la Escu</t>
  </si>
  <si>
    <t>*Incumplimiento del procedimiento para la selección de docentes externos.
*Detrimento de la calidad educativa ofertada por la Escuela.
*Afectación de la imagen institucional
*Pérdida de credibilidad
*Procesos disciplinarios con alcance penal
*Hallazgos po</t>
  </si>
  <si>
    <t>Control 1:  El Consejo Directivo cada vez que se realiza una convocatoria para la selección de docentes externos selecciona el personal docente para la ejecución de los módulos de los programas académicos, previo cumplimiento de los requisitos exigidos en</t>
  </si>
  <si>
    <t>Evitar y reducir el riesgo</t>
  </si>
  <si>
    <t>Desarrollar un programa de capacitación en modalidad virtual  dirigido a los servidores penitenciarios del Inpec sobre el Código de Integridad.</t>
  </si>
  <si>
    <t>01-03-20 a 30-10-20</t>
  </si>
  <si>
    <t>Grupo Educación Continuada
Dirección Escuela de Formación</t>
  </si>
  <si>
    <t>Plataforma Virtual Dirección Escuela de Formación
Informe académico</t>
  </si>
  <si>
    <t>Programa ejecutado / Programa Proyectado = 100%</t>
  </si>
  <si>
    <t xml:space="preserve">En caso de que se identifiquen incumplimientos al procedimiento por posible manipulación de la información por parte de los responsables, el Consejo Directivo designa una comisión para que revise la aplicación del procedimiento con base en los soportes allegados por los aspirantes, quien rendirá informe de lo actuado al Consejo Directivo para que se tomen las decisiones pertinentes.  </t>
  </si>
  <si>
    <t>Gestión Legal</t>
  </si>
  <si>
    <t>Ejercer la defensa de los intereses del Instituto, el control de la legalidad de sus actos administrativos y emitir conceptos jurídicos relacionados con el objeto y función de la entidad.</t>
  </si>
  <si>
    <t>Incumplimiento en los términos legales establecidos para ejercer la defensa institucional en procesos judiciales</t>
  </si>
  <si>
    <t>*Falta de personal idóneo para cumplir con las actividades del proceso.</t>
  </si>
  <si>
    <t>Se evidencia este riesgo a partir de la desatención al cumplimiento del término establecido por la ley para ejercer defensa jurídica en favor del Instituto (DEMANDAS)</t>
  </si>
  <si>
    <t>*Incidentes de desacato por incumplimiento a requerimientos judiciales en contra del Director General y funcionarios del instituto.
*Mayor probabilidad de fallos en contra de la Institución
¨Desgaste administrativo
*Investigaciones disciplinarias y penale</t>
  </si>
  <si>
    <t>Control 1: El Jefe Oficina Asesora Jurídica - mediante el Grupo de Jurisdicción Coactiva, Demandas y Defensa Judicial   solicita mediante oficio al Director General del INPEC, de manera trimestral las necesidades y justificación de personal idoneo que eje</t>
  </si>
  <si>
    <t>OFICINA ASESORA JURIDICA - GRUPO DE JURISDICCIÓN COACTIVA, DEMANDAS Y DEFENSA JUDICIAL</t>
  </si>
  <si>
    <t xml:space="preserve">Informe mensual de los procesos  EKOGUI,  con base en  las descargas que hace el responsable </t>
  </si>
  <si>
    <t>Grupo de Jurisdicción Coactiva, Demandas y Defensa Judicial
GRUDE</t>
  </si>
  <si>
    <t>Informe
EKOGUI</t>
  </si>
  <si>
    <t xml:space="preserve"> 1.  El profesional informa de forma inmediata al coordinador las razones de la sutuación del incumplimiento.
2.  El coordinador efectua una retroalimentación con el funcionario.
3. Establecer mesa de trabajo inmediata con los demás apoderados para establecer estrategias y lineas de defensa.
</t>
  </si>
  <si>
    <t xml:space="preserve">*Cargas laborales altas </t>
  </si>
  <si>
    <t>Control 2: Los profesionales (apoderados judiciales) del grupo de Jurisdicción Coactiva, Demandas y Defensa Judicial  informan por correo electrónico de manera semestral al coordinador los procesos que fueron archivados a su cargo o se encuentran en segun</t>
  </si>
  <si>
    <t>*Asignación desproporcionada de trabajo</t>
  </si>
  <si>
    <t xml:space="preserve">Control 3: La Oficina Asesora Juridica a través del coordinador del Grupo de Jurisdicción Coactiva, Demandas y Defensa Judicial, una vez sea notificado los procesos por parte del despacho judicial  asigna a cada profesional (apoderado judicial), de forma </t>
  </si>
  <si>
    <t>*Falta de priorización y cumplimiento de los requerimientos judiciales por parte de las dependencias del nivel central, DIREG y ERON para poder ejercer defensa</t>
  </si>
  <si>
    <t>Control 4: El Jefe Oficina Asesora Jurídica mediante el coordinador del Grupo de Jurisdicción Coactiva, Demandas y Defensa Judicial  elabora los oficios a las Direcciones Regionales y/o ERON con el fin de que estos atiendan y envien dentro de los términos</t>
  </si>
  <si>
    <t>OFICINA ASESORA JURIDICA - GRUPO DE JURISDICCIÓN COACTIVA, DEMANDAS Y DEFENSA JUDICIAL
DIRECCIONES REGIONALES Y ERON</t>
  </si>
  <si>
    <t>Incumplimiento en los términos legales establecidos para la respuesta a tutelas</t>
  </si>
  <si>
    <t>*Falta de personal para cumplir con las actividades del proceso.</t>
  </si>
  <si>
    <t>Se evidencia este riesgo a partir de la desatención al cumplimiento del término establecido por la ley para ejercer defensa jurídica en favor del Instituto (TUTELAS)</t>
  </si>
  <si>
    <t>*Respuestas autónomas y no trazabilidad en las competencias e integralidad en la defensa institucional
*Tutelas, demandas, sanciones y desacatos
*Mayor probabilidad de fallos en contra de la Institución
*Incremento en sentencias por pagar y fallos de tute</t>
  </si>
  <si>
    <t>Control 1: El Jefe Oficina Asesora Jurídica - mediante el Grupo de Tutelas,  solicita mediante oficio al Director General del INPEC, de manera trimestral las necesidades y justificación de personal idoneo que ejerza la defensa técnica institucional, tenie</t>
  </si>
  <si>
    <t>OFICINA ASESORA JURIDICA - GRUPO DE TUTELAS</t>
  </si>
  <si>
    <t>Gestionar la actualización  del instructivo especifico para tutelas en el SIJUR</t>
  </si>
  <si>
    <t>segundo semestre</t>
  </si>
  <si>
    <t>Oficina Asesora Jurídica - Grupo Tutelas</t>
  </si>
  <si>
    <t>Oficio</t>
  </si>
  <si>
    <t>Oficio elaborado y tramitado</t>
  </si>
  <si>
    <t>1. Se impugna el fallo de tutela.
2. Incidentes de nulidad por imposibilidad de cumplimiento</t>
  </si>
  <si>
    <t xml:space="preserve">*Fallas en el funcionamiento e implementación a nivel nacional del aplicativo SIJUR  </t>
  </si>
  <si>
    <t>Control 2: La Oficina Asesora Jurídica - Grupo Tutelas, imparte capacitaciones e instrucciones del manejo del aplicativo SIJUR a las Direcciones Regionales y ERON a través de videoconferencia de manera semestral con el fin de ser implementado en la totali</t>
  </si>
  <si>
    <t>OFICINA ASESORA JURIDICA - GRUPO DE TUTELAS
DIRECCIONES REGIONALES Y ERON</t>
  </si>
  <si>
    <t xml:space="preserve">Control 3: La Oficina Asesora Juridica a través del coordinador del Grupo de Tutelas, una vez sea notificada la tutela por parte del despacho judicial, es  asignada al responsable de la dependencia con el fin de que ejecute el cargue de información en el </t>
  </si>
  <si>
    <t>Informe digital con base al reporte generado del cuadro de control del grupo de tutelas</t>
  </si>
  <si>
    <t>Informe elaborado</t>
  </si>
  <si>
    <t>Cuatro informes elaborados</t>
  </si>
  <si>
    <t xml:space="preserve">*Falta de equipos tecnologicos </t>
  </si>
  <si>
    <t>Control 4: El coordinador del grupo de tutelas convoca de manera semestral al grupo de trabajo con el fin de retroalimentar normativamente y jurisprudencial de las altas cortes que sirven para ejercer defensa institucional.
Evidencia: Correos electrónico</t>
  </si>
  <si>
    <t>*Falta de priorización a los requerimientos legales por parte de las dependencias del nivel central, DIREG y ERON para poder ejercer defensa</t>
  </si>
  <si>
    <t>Control 5: La Oficina Asesora Jurídica - Grupo Tutelas diariamente con base en el requerimiento de los juzgados tramita a través del aplicativo SIJUR el requerimiento, comunicaciones e incidentes verificando el cumplimiento de las ordenes judiciales en pr</t>
  </si>
  <si>
    <t>Sensibilizaciones con los ERON Bogotá en la importancia de respuesta a los derechos de petición.</t>
  </si>
  <si>
    <t>Oficina Asesora de Juridica y coordinadores grupos de trabajo</t>
  </si>
  <si>
    <t>Acta de Reunión</t>
  </si>
  <si>
    <t>Acta de sensibilización ejecutada</t>
  </si>
  <si>
    <t>Incumplimiento al seguimiento y control de las DIREG en la actividad litigiosa de su jurisdicción</t>
  </si>
  <si>
    <t>*Falta acatamiento a la labor de seguimiento y control en la actividad litigiosa en la DIREG y ERON</t>
  </si>
  <si>
    <t>De acuerdo a la competencia, las DIREG deben desarrollar seguimiento y control mensual a los procesos que se tramitan en su jurisdicción</t>
  </si>
  <si>
    <t>*Sentencias condenatorias en contra del INPEC
*Desconocimiento del número de procesos en cada jurisdicción
*Investigaciones disciplinarias
*Falta de control en el registro y actualización del SIJUR y Ekogui por parte de los apoderados de su jurisdicción
*</t>
  </si>
  <si>
    <t>Control 1: El responsable del area de Juridica de la DIREG (junto con los responsables de demandas y tutelas) y ERON mensualmente verifica el cumplimiento de los terminos de las acciones en todas sus etapas procesales a traves de una matriz excel para tut</t>
  </si>
  <si>
    <t xml:space="preserve">Las Direccióne Regionales realizaran verificación aleatoria de la informacion de cumplimiento de los términos de la defensa, con el fin de realizar retroalimentación con oficio a los Directores de ERON para que se tomen las acciones de mejora pertinentes. </t>
  </si>
  <si>
    <t>Direcciones Regionales</t>
  </si>
  <si>
    <t>Oficios y correos electrónicos</t>
  </si>
  <si>
    <t>Acción de retroalimentación ejecutada</t>
  </si>
  <si>
    <t>1. La Oficina Asesora de Juridica de la Sede Central requeria por escrito de las razones que se presenta el incumplimiento</t>
  </si>
  <si>
    <t xml:space="preserve">Oficina Asesora de Juridica </t>
  </si>
  <si>
    <t>Posibilidad de recibir o solicitar cualquier dádiva o beneficio a nombre propio o de terceros a cambio de favorecer el pago de un fallo judicial.</t>
  </si>
  <si>
    <t>*No adelantar los trámites de acuerdo al marco normativo (Ley 962 de 2005 y decreto 2469 de 2015) para el cumplimiento al pago de sentencias.</t>
  </si>
  <si>
    <t>El servidor público en forma conciente omite el trámite o el cumplimiento del requisito legal con beneficio particular o de tercero</t>
  </si>
  <si>
    <t>*Denuncias penales y disciplinarias
*Deterioro en la imagen institucional
*Afectación de los derechos de los acreedores con turno anterior.</t>
  </si>
  <si>
    <t xml:space="preserve">Control 1: La oficina Asesora Jurídica - Grupo de Liquidación de fallos judiciales y sentencias, realiza diariamente alimentación al cuadro excel de radicación de  solicitudes de pago según GESDOC, con asignación de turno de llegada, con el fin de que no </t>
  </si>
  <si>
    <t>OFICINA ASESORA JURIDICA - GRUPO DE LIQUIDACIONES DE FALLOS JUDICIALES Y SENTENCIAS</t>
  </si>
  <si>
    <t>Actualizar el procedimiento de reconocimiento y liquidación de sentencias y conciliaciones</t>
  </si>
  <si>
    <t>Oficina Asesora Jurídica - Grupo de Liquidación de fallos judiciales y sentencias</t>
  </si>
  <si>
    <t>Isolución</t>
  </si>
  <si>
    <t>Procedimiento actualizado y aprobado</t>
  </si>
  <si>
    <t>1. Presentar informe ante la Oficina de Control Interno Disciplinario.
2. Interponer la denuncia respectiva.
3. Oficiar al Consejo Superior de la Judicatura de la situación  si hace parte un abogado que presento la solicitud de pago</t>
  </si>
  <si>
    <t>Incumplimiento en la ejecución presupuestal para pago de  sentencias, procesos ejecutivos, sanciones y conciliaciones</t>
  </si>
  <si>
    <t>Personal insuficiente o no capacitado para la proyección  de las liquidaciones y resoluciones.</t>
  </si>
  <si>
    <t>se presenta al no contar con personal para realizar la proyección y liquidación de pago de sentencias, procesos ejecutivos, sanciones y conciliaciones</t>
  </si>
  <si>
    <t>*Detrimento patrimonial por pago de intereses moratorios
*Hallazgos de entes de control
*Investigaciones disciplinarias con alcance fiscal
*Disminución de la partida presupuestal para la siguiente vigencia.</t>
  </si>
  <si>
    <t>Control 1: El Jefe Oficina Asesora Jurídica - mediante el Grupo de Liquidación de fallos judiciales y sentencias,  solicita mediante oficio al Director General del INPEC, de manera trimestral las necesidades y justificación de personal idoneo que ejerza l</t>
  </si>
  <si>
    <t>Informe  - reporte de avance al cumplimiento de la ejecución presupuestal</t>
  </si>
  <si>
    <t>Informe</t>
  </si>
  <si>
    <t xml:space="preserve">1. Si se presenta a mitad de semestre bajo incumplimiento en la ejecución presupuestal, se efectuará una brigada de contingencia con personal de apoyo de los otras áreas competentes en el tema.
2. Se informará a las instancias pertinentes para realizar la respectiva. devolución </t>
  </si>
  <si>
    <t>Asignación desproporcionada de trabajo</t>
  </si>
  <si>
    <t>Control 2: El Jefe Oficina Asesora Jurídica - mediante el Grupo de Liquidación de fallos judiciales y sentencias,  cuenta con un cuadro manual diligenciado diariamente en donde se lleva el registro de liquidación, solicitud de CDP, No de resolución de pag</t>
  </si>
  <si>
    <t>Actos administrativos proyectados sin verificación de la existencia de embargos que afectan las cuentas bancarias del Instituto</t>
  </si>
  <si>
    <t>Financiero
Operativo</t>
  </si>
  <si>
    <t>*Procesos ejecutivos que obligan el pago inmediato al INPEC</t>
  </si>
  <si>
    <t>Al momento de proyectar el acto administrativo no se tiene disponible información de los embargos de las cuentas bancarias del INPEC que hayan sido afectadas por demanda o sentencia, información que debe ser remitida periodicamente por el grupo de Tesorer</t>
  </si>
  <si>
    <t>*Detrimento patrimonial
*Reprocesos 
*Hallazgos de entes de control
*Cobros coactivos a apoderados o demandanteso 
*Sanción disciplinaria con repetición</t>
  </si>
  <si>
    <t>Control 1: El Jefe Oficina Asesora Jurídica - mediante el Grupo de Liquidación de fallos judiciales y sentencias, lleva registro  mensual  en cuadro excel de la existencia de cuentas embargadas vigentes para el respectivo pago y trámite.
Evidencias: Cuad</t>
  </si>
  <si>
    <t>Diseño y formalización de formato de lista chequeo  para verificación de requisitos y seguimiento</t>
  </si>
  <si>
    <t>Diseño de formato
ISOLUCIÓN</t>
  </si>
  <si>
    <t>Formato elaborado y registrado en ISOLUCIÓN</t>
  </si>
  <si>
    <t>1. Se verifica si existio pago.
2. Se proyecta acto administrativo revocando la resolución inicial.</t>
  </si>
  <si>
    <t>Seguridad Penitenciaria y Carcelaria</t>
  </si>
  <si>
    <t>Establecer las directrices para la ejecución de la pena privativa de la libertad impuesta a través de una sentencia penal condenatoria y el control de las medidas de aseguramiento ordenadas por autoridad competente en los Establecimientos de Reclusión, ga</t>
  </si>
  <si>
    <t>Garantizar el orden y la disciplina en los establecimientos de reclusión, el cumplimiento de las penas y las medidas de detención preventiva, todo en el marco del respeto de los derechos humanos y la dignidad de las personas privadas de la libertad, los v</t>
  </si>
  <si>
    <t>Posibilidad de recibir u solicitar cualquier dádiva o beneficio a nombre propio o de tercero al Ingresar o permitir el ingreso de elementos prohibidos al ERON por parte de servidores penitenciarios</t>
  </si>
  <si>
    <t>*Falta a la ética y principio del servidor público al momento de ser objeto de ofrecimiento por parte de la población privada de la libertad o visitantes.</t>
  </si>
  <si>
    <t>Acción u omisión del servidor penitenciario en el ejercicio de sus funciones para un beneficio propio o de terceros.</t>
  </si>
  <si>
    <t>*Alteración de la disciplina y orden interno
* Investigaciones disciplinarias y penales
*Demandas y sanciones judiciales
*Hallazgos de los entes de control</t>
  </si>
  <si>
    <t>Control 1: La Dirección del Cuerpo de Custodia y Vigilancia emite de manera trimestral  los lineamientos sobre seguridad penitenciaria, los cuales deberan ser socializados por los comandantes de vigilancia de las Direcciones  Regionales y a su vez los com</t>
  </si>
  <si>
    <t>DIRECCIÓN DE CUSTODIA Y VIGILANCIA
DIRECCIONES REGIONALES Y ERON</t>
  </si>
  <si>
    <t>Consolidación de actas de relaciones generales en los ERON, evaluación e informe a la DICUV de acciones de mejora</t>
  </si>
  <si>
    <t>Comandante de Vigilancia Regional
Dirección de Custodia y Vigilancia</t>
  </si>
  <si>
    <t>Humanos, fisicos Tecnologicos</t>
  </si>
  <si>
    <t>Actas e informes</t>
  </si>
  <si>
    <t>Cuatro (4) informes anuales</t>
  </si>
  <si>
    <t>*En caso de presentarse presuntas  situaciones de corrupción el Director del ERON, informaran el GEDIP para que sea incluido en el boletin de información penitenciaria. Lo anterior sin perjuicio del trámite disciplinario.
En las relaciones generales y de instrucción que realiza el Director y Comandante de Vigilancia de los ERON, reiterar el codigo de integridad, valores éticos y morales del servidor publico. Consecuencias administrativas, disciplinarias y penales ante las presencia de la desviación del servicio. Socializar los documentos del proceso de seguridad penitenciaria y carcelaria.</t>
  </si>
  <si>
    <t>DIRECTOR DEL ERON  Y COMANDANTE DE VIGILANCIA DE ERON
Dirección de Custodia y Vigilancia</t>
  </si>
  <si>
    <t xml:space="preserve">*Imposición de autoridad para permitir actos que contravían el reglamento </t>
  </si>
  <si>
    <t>Control 2: Las ordenes y/o autorizaciones de ingreso de elementos emitidas por los Directores de los ERON se deberan tramitar   por escrito a través del comandante de vigilancia, quienes a su vez transmite al personal del CCV el contenido de las mismas, q</t>
  </si>
  <si>
    <t>DIRECTOR DE ERON
COMANDANTE REGIONAL Y ERON</t>
  </si>
  <si>
    <t>Los comandantes de vigilancia de las Direcciones Regionales, de manera aleatoria verifica la trazabilidad de las autorizaciones emitidas desde la Dirección del establecimiento informando a la Dirección de Custodia y Vigilancia, las novedades, irregularidades o inconsistencia que se hayan presentado.</t>
  </si>
  <si>
    <t>Comandantes de vigilancia  de las Direcciones Regionales
Comandantes de vigilancia  de las ERON
Dirección de Custodia y Vigilancia</t>
  </si>
  <si>
    <t>*Falta de seguimiento a las actuaciones disciplinarias en contra de funcionarios del CCV, por permitir el ingreso de elementos prohibidoa al ERON.</t>
  </si>
  <si>
    <t>Control 3: El comandante de vigilancia de la Dirección Regional solicita a la Oficina de Control Interno Disciplinario de la DIREG información sobre las estadisticas de investigaciones y/o fallos sobre posibles hechos de corrupción del personal del CCV al</t>
  </si>
  <si>
    <t>COMANDANTE REGIONAL Y ERON</t>
  </si>
  <si>
    <t>Posibilidad de recibir u solicitar cualquier dádiva o beneficio a nombre propio o de tercero  a cambio de permitir la tenencia de elementos prohibidos o ilegales al interior de los ERON.</t>
  </si>
  <si>
    <t>*Falta a la ética y principio del servidor público al ser objeto de ofrecimiento por parte de la población privada de la libertad.</t>
  </si>
  <si>
    <t>Omisión del servidor penitenciario en el ejercicio de sus funciones en beneficio propio o de terceros</t>
  </si>
  <si>
    <t>Control 1: La Dirección del Cuerpo de Custodia y Vigilancia emite de manera trimestral el contenido estructural de las relaciones generales  que menciona el articulo 12,13,14,15 de la resolución 6349 de 2016 ,  que es socializado a los comandantes de vigi</t>
  </si>
  <si>
    <t>Videoconferencia con los comandantes de vigilancia donde se sensibilice sobre el código de integridad, sanciones disciplinarias y penales como consecuencia de la acción u omisión de la función del servidor penitenciarios</t>
  </si>
  <si>
    <t>Dirección de Custodia y Vigilancia - Subdirección de Seguridad y Vigilancia</t>
  </si>
  <si>
    <t>Registro de videoconferencia</t>
  </si>
  <si>
    <t>Dos (2) Videoconferencias ejecutadas</t>
  </si>
  <si>
    <t>*En caso de presentarse presuntas  situaciones de corrupción el Director del ERON, informaran el GEDIP para que sea incluido en el boletin de información penitenciaria. Lo anterior sin perjuicio del trámite disciplinario.</t>
  </si>
  <si>
    <t>DIRECTOR DEL ERON  Y COMANDANTE DE VIGILANCIA DE ERON</t>
  </si>
  <si>
    <t>* Existencia de elementos prohibidos o ilegales al interior de los ERON.</t>
  </si>
  <si>
    <t>Control 2: 
El Director de Establecimiento junto con el comandante de vigilancia de los ERON, realiza operativos de registro y requisa al interior de los ERON con el fin de realizar el decomiso de los elementos de prohibida tenencia e ilegales. El reporte</t>
  </si>
  <si>
    <t>DIRECTOR ERON
COMANDANTE DE VIGILANCIA ERON</t>
  </si>
  <si>
    <t>Fuga de PPL de intramuro, servicios de hospital y desplazamientos</t>
  </si>
  <si>
    <t>*Inaplicabilidad de los procedimientos de seguridad documentados</t>
  </si>
  <si>
    <t>Se presenta la fuga del privado de la libertad estando recluido en un ERON o en un desplazamiento</t>
  </si>
  <si>
    <t>*Alteración de la disciplina y orden interno
* Investigaciones disciplinarias y penales
*Demandas y sanciones judiciales
*Hallazgos de los entes de control
*Afectación de la imagen institucional</t>
  </si>
  <si>
    <t>Control 1: 
La Dirección de Custodia y vigilancia Imparten instrucciones a los Directores Regionales y Directores de ERON, sobre la aplicación de los procedimientos del Proceso de Seguridad.
PM-SP-G13: GUÍA PARA REALIZAR PLANEACIÓN EN ACTIVIDADES DEL PRO</t>
  </si>
  <si>
    <t>Realizar encuentro presencial o mediante Videoconferencia con los comandantes de vigilancia de las DIREG y ERON donde se reitere los planes de seguridad y la aplicación de los procedimientos de traslados de PPL .</t>
  </si>
  <si>
    <t>Comandantes de Vigilancia de las Direcciones Regionales y ERON</t>
  </si>
  <si>
    <t>Registro de videoconferencia o Acta de reunión</t>
  </si>
  <si>
    <t>Dos  (2) encuentros realizados</t>
  </si>
  <si>
    <t>Informe a la Dirección General de la situación presentada
Instrucciones permanenes  a la Dirección Regional y a ERON  sobre la correcta ejecución de los servicios de seguridad, aplicando los procedimientos establecidos para cada fin.</t>
  </si>
  <si>
    <t>Dirección de Custodia y Vigilancia</t>
  </si>
  <si>
    <t>Control 2: El Director de Establecimiento junto con el comandante de vigilancia de los ERON y/o  Coordinador de Grupo de Operaciones Especiales GROPE diariamente en la relación de servicios, reitera al personal del CCV sobre la ejecución del plan de segur</t>
  </si>
  <si>
    <t>DIRECTOR DE ERON
COMANDANTE DE VIGILANCIA ERON
GROPE</t>
  </si>
  <si>
    <t>*Falta de optimización de los recursos humanos y logísticos disponibles</t>
  </si>
  <si>
    <t>Control 3: El comandante de vigilancia de los ERON y/o  Coordinador de Grupo de Operaciones Especiales GROPE  prioriza las remisiones y en caso de no contar con el pie de fuerza suficiente, el Comandante de Vigilancia y/o Coordinador de Grupo de Operacion</t>
  </si>
  <si>
    <t>COMANDANTE DE VIGILANCIA ERON
GROPE</t>
  </si>
  <si>
    <t>*Recurso humano limitado para la custodia intramuro y en desplazamiento de las PPL</t>
  </si>
  <si>
    <t xml:space="preserve">Control 4: 
PM-SP-M06 MANUAL TRASLADO O REMISIONES DE PERSONAS PRIVADAS DE LA LIBERTAD
MANUAL PARA LOS SERVICIOS DE SEGURIDAD EN UN ERON PM-SP-M08.
PM-SP-G12 GUÍA EN CASO DE EVASIÓN DE PERSONAL PRIVADO DE LA LIBERTAD
Reglamento General Resolución 6349 de </t>
  </si>
  <si>
    <t>Incumplimiento en las órdenes de traslado de las PPL a diligencias judiciales y citas médicas</t>
  </si>
  <si>
    <t>Incumplimientos en las remisiones judiciales o medicas de la población privada de la libertad, previas tramitadas.</t>
  </si>
  <si>
    <t>* Investigaciones disciplinarias y penales
* Hallazgos de los entes de control
*Alteración de la disciplina y orden interno
* Afectación de la imagen institucional.</t>
  </si>
  <si>
    <t xml:space="preserve">
Control 1: El Director del ERON como jefe de gobierno interno trimestralmente realizará las gestiones pertienentes ante las autoridades judiciales de su jurisdicción a efecto de lograr la aplicación del Art. 33 de Ley 1709 de 2014, de lo anterior, dejará</t>
  </si>
  <si>
    <t xml:space="preserve">DIRECTOR REGIONAL
DIRECTOR ERON
COMANDANTE DE VIGILANCIA ERON
</t>
  </si>
  <si>
    <t>Formular las tablas de organización del personal del cuerpo de cuatodia y vigilancia de acuerdo a las necesidades de los servicios de seguridad en cada ERON -Consolidar la matriz diligenciada por cada ERON</t>
  </si>
  <si>
    <t>Dirección de Custodia y Vigilancia 
Direcciones Regionales
ERON</t>
  </si>
  <si>
    <t>Archivo en excel, correos</t>
  </si>
  <si>
    <t>Matriz diligenciada de la consolidación por cada ERON</t>
  </si>
  <si>
    <t>Directrices sobre la optimización del recurso humano y tecnico con que cuenta el ERON. 
Instruciones a los Directores de ERON sobre la gestión ante autoridades para uso de herramientas virtuales.</t>
  </si>
  <si>
    <t>Control 2: La Dirección de Custodia y Vigilancia imparte al inicio de vigencia Directrices sobre la relevancia de optimizar el recurso humano y tecnico con que cuenta el ERON, con el fin de dar cumplimiento a las ordenes de traslado de las PPL. 
Evidenci</t>
  </si>
  <si>
    <t>*Falta de colaboración de los entes judiciales para la realización de audiencias virtuales o desplazamientos a los ERON</t>
  </si>
  <si>
    <t>Control 3: La Dirección de Custodia y Vigilancia imparte al inicio de vigencia instrucciones a los Directores Regionales y Directores de ERON sobre la realización de gestiones ante los entes territoriales de su jurisdicción a efectos de lograr el cumplimi</t>
  </si>
  <si>
    <t>Dirección de Custodia y Vigilancia
Directores Regionales y Directores de ERON</t>
  </si>
  <si>
    <t>Gestión del Talento Humano</t>
  </si>
  <si>
    <t>Administrar los procesos de ingreso, desarrollo y desvinculación del talento humano al servicio del INPEC, mediante el desarrollo de estrategias administrativas y operativas soportadas en el principio constitucional del mérito, tendientes a garantizar ser</t>
  </si>
  <si>
    <t>Fortalecer la gestión del empleo público aplicando la planeación durante el ciclo del servidor público (ingreso, desarrollo y retiro), para que los servidores penitenciarios desarrollen sus funciones de acuerdo con las condiciones requeridas por la entida</t>
  </si>
  <si>
    <t>Incumplimiento en la provisión de las vacantes de la planta de personal del Instituto</t>
  </si>
  <si>
    <t>Demora en el desarrollo de concurso de mérito  y proceso de encargos que permita proveer las vacantes.</t>
  </si>
  <si>
    <t>Realización de la actualización de las vacantes de la planta de personal para determinar, cuales son definitivas, perfiles y para ascensos, con el fin de reportar la oferta pública de empleo a la CNSC</t>
  </si>
  <si>
    <t>*Sanciones al instituto
*No cumplimiento de las metas y funciones institucionales</t>
  </si>
  <si>
    <t>Control 1: La Subdirección de Talento Humano - Grupo Administración del Talento Humano de la SUTAH mensualmente verifica las vacantes existentes en la planta de personal a través de los reportes de personal  del aplicativo Humano Web donde se evidencia la</t>
  </si>
  <si>
    <t xml:space="preserve">Grupo Administración del Talento Humano de la SUTAH </t>
  </si>
  <si>
    <t>Solicitud mediante correo electrónico de avances para proceder a los respectivos nombramientos.</t>
  </si>
  <si>
    <t>Humanos, Fisicos y tecnologicos</t>
  </si>
  <si>
    <t>Correos electrónicos y oficios</t>
  </si>
  <si>
    <t>Vacantes reportadas frente a las vacantes provistas.</t>
  </si>
  <si>
    <t>1. Presentar un informe de las razones que generaron el incumplimientoto y realizar el reporte de vacantes para su provisión</t>
  </si>
  <si>
    <t>Nombramiento de personal adicional al aprobado por Decreto.</t>
  </si>
  <si>
    <t>Tecnológico</t>
  </si>
  <si>
    <t>Sistema tecnologico que no genera alertas para controlar el numero de nombramientos por denominación, código y grado de los empleos.</t>
  </si>
  <si>
    <t>Debido a falta de integralidad en los diferentes módulos del aplicativo, no permite evidenciar las situaciones administrativas correctamente</t>
  </si>
  <si>
    <t>*Recursos insuficientes para efectuar el pago de la nomina de los funcionarios.
*Acciones diciplinarias.</t>
  </si>
  <si>
    <t xml:space="preserve">Control 1: La Subdirección de Talento Humano - Grupo Administración del Talento Humano de la SUTAH  mensualmente descarga, consulta y verifica la base de datos del personal que arroja el sistema humano web, y es contrastado de manera manual con el numero </t>
  </si>
  <si>
    <t>Según la metodologia no aplica acción adicional</t>
  </si>
  <si>
    <t>1. Presentar un informe de las razones al nombramiento.
2. Solicitar partida presupuestal para el pago
3. Solicitud ante la oficina de control interno disciplinario las actuaciones pertinentes</t>
  </si>
  <si>
    <t>Grupo de Atención al Ciudadano
DIREG y ERON</t>
  </si>
  <si>
    <t>Información desactualizada en el aplicativo Humano Web que administra la planta de personal</t>
  </si>
  <si>
    <t>Error o no registro de las novedades del personal en el aplicativo humano web</t>
  </si>
  <si>
    <t>No realizar el registro oportuno de la información de las novedades del personal en el aplicativo Humano WEB</t>
  </si>
  <si>
    <t>*Pagos que no corresponden a la realidad.
Afectación del presupuesto de la entidad.</t>
  </si>
  <si>
    <t xml:space="preserve">Control 1: La Subdirección de Talento Humano - Grupo Administración del Talento Humano de la SUTAH mensualmente verifica que el reporte suministrado por el aplicativo Humano Web corresponda con las novedades reportadas a través del cruce de base de datos </t>
  </si>
  <si>
    <t>Ingresar las novedades de personal al aplicativo humano web durante las fechas establecidas por el Grupo de Nómina.</t>
  </si>
  <si>
    <t>Cronograma y registro de novedades en el aplicarivo</t>
  </si>
  <si>
    <t>Novedades ingresadas al aplicativo según cronograma</t>
  </si>
  <si>
    <t>1. Solicitud de reintegro del dinero pagado adicionalmente por el no ingreso de la novedad
2. Proceo de conciliación para acuerdo de pago para la devolución de los dineros.</t>
  </si>
  <si>
    <t>Incumplimiento en el desarrollo  de las actividades de bienestar</t>
  </si>
  <si>
    <t>Ausencia de politica o directrices claras para la distribución presupuestal.</t>
  </si>
  <si>
    <t>El riesgo involucra factores relacionados con debilidades en las políticas de talento humano, gestión de recursos, compomiso y liderazgo para el cumplimiento y desarrollo de las actividades propuestas.</t>
  </si>
  <si>
    <t>*Recortes presupuestales que dificultan aún el desarrollo de las actividades.
*Desmotivación por parte de los funcionarios.
*Incumplimiento en los objetivos de proceso
*Pérdida de credibilidad de la gestión directiva
*Bajos resultados en los indicadores e</t>
  </si>
  <si>
    <t>Control 1: La Subdirección de Talento Humano, a través del Grupo de Bienestar laboral  emite y socializa a inicio de vigencia un documento "paulas para la ejecución presupuestal de la vigencia" según las actividades a desarrollar (Día de la familia, equid</t>
  </si>
  <si>
    <t xml:space="preserve">Grupo Bienestar Laboral de la SUTAH
DIREG y ERON </t>
  </si>
  <si>
    <t>Oficios de seguimiento de retroalimentación a los ERON del avance en la ejecución presupuestal</t>
  </si>
  <si>
    <t xml:space="preserve">Grupo de Bienestar Laboral de la SUTAH </t>
  </si>
  <si>
    <t>Oficios elaborados y tramitado</t>
  </si>
  <si>
    <t>1. Los Directores de cada ERON deberan solicitar la gestión con las cajas de compensación para desarrollo de actividades en pro del bienestar laboral.
2. Si se identifica que el ERON no cumple con la ejecución presupuestal, se tramita para reasignar en otro centro de costo.</t>
  </si>
  <si>
    <t>Falta de responsable en los ERON como responsable de Bienestar para la ejecución de las actividades.</t>
  </si>
  <si>
    <t>Control 2: La Subdirección de Talento Humano, a través del Grupo de Bienestar laboral y Dirección General envía una reiteración de instrucciones de designar un responsable de las actividades de bienestral laboral en cada uno de los ERON y en las Direccion</t>
  </si>
  <si>
    <t>Creación de una base de datos de los responsables de bienestar laboral a nivel nacional</t>
  </si>
  <si>
    <t>Matriz en excel</t>
  </si>
  <si>
    <t>Base de datos en excel creada</t>
  </si>
  <si>
    <t>Falta de socialización de los programas, documentos y actividades previstas en los ERON.</t>
  </si>
  <si>
    <t>Control 3: La Subdirección de Talento Humano, a través del Grupo de Bienestar laboral realiza de manera cuatrimestral videoconferencias con las Direcciones Regionales y ERON para monitorear el cumplimiento a los lineamientos y el avance en la ejecución pr</t>
  </si>
  <si>
    <t>Incumplimiento en los tiempos de entrega de la dotación a los funcionarios administrativos.</t>
  </si>
  <si>
    <t>Incumplimiento por parte del proveedor en la entrega</t>
  </si>
  <si>
    <t>Difucultades de nivel tanto interno como externo para cumpir con la entrega de la dotación de funcionarios administrativos a nivel nacional en los tiempos establecidos.</t>
  </si>
  <si>
    <t>* Intervención por parte de los entes de control
* Afectación de los pagos al proveedor
* Acciones judiciales (Derechos de petición y tutelas)
*Sanciones por parte del ministerio del trabajo
* Perdida de credibilidad del funcionario en la institución.
*De</t>
  </si>
  <si>
    <t>Control 1: La Subdirección de Talento Humano - Grupo de Bienestar Laboral implementa el acuerdo marco que reglamenta las entregas de la dotación al personal administrativo, a nivel nacional, dando los lineamientos del proceso adelantar.
Evidencias: Const</t>
  </si>
  <si>
    <t>Subdirección de Talento Humano - Grupo de Bienestar Laboral</t>
  </si>
  <si>
    <t>Videoconferencia a nivel nacional</t>
  </si>
  <si>
    <t>Actas de reunión y registro de conexión</t>
  </si>
  <si>
    <t>Dos (2) Videconferencias ejecutadas</t>
  </si>
  <si>
    <t>1. Requerir a los ERON las razones por las cuales se presento el incumpimiento.
2. Informar a Colombia Compra Eficiente el incumplimiento presentado.</t>
  </si>
  <si>
    <t>Funcionario que no acepten o rediman la dotación</t>
  </si>
  <si>
    <t>Control 2: Las Direcciones Regionales y ERON, adelantan informe del desarrollo de la adquisición y entrega a satisfacción de la dotación a los funcionarios administrativos que es remitida al Grupo de Bienestar Laboral de la Subdirección de Talento Humano.</t>
  </si>
  <si>
    <t>Subdirección de Talento Humano - Grupo de Bienestar Laboral
Direcciones Regionales y ERON</t>
  </si>
  <si>
    <t>Comunicados por medios de los canales institucionales informando el desarrollo de las tareas asignadas</t>
  </si>
  <si>
    <t>Comunicados por correo electrónico</t>
  </si>
  <si>
    <t>Dos (2) comunicados emitidos</t>
  </si>
  <si>
    <t>ERON adelanten contratación sin el cumplimiento de requisitos minimos orientados desde la Subdirección de Talento Humano</t>
  </si>
  <si>
    <t xml:space="preserve">Reconocimiento de liquidaciones a exfuncionarios con valores que no correspondan a lo  realmente adedudado por el instituto.
</t>
  </si>
  <si>
    <t>Información errada en el sistema de información Humano Web o por factor humano</t>
  </si>
  <si>
    <t>Se puede presentar liquidaciones erroneas en virtud de la Información desactualizada que hace necesario realizar la verificación manual y a fallas humanas.</t>
  </si>
  <si>
    <t>*Liquidación de valores a reconocer que no corresponde con los derechos adquiridos
*Reprocesos en las actividades
*Reclamaciones con implicaciones legales
*Cobros coactivos que generan detrimento patrimonial.</t>
  </si>
  <si>
    <t>Control 1: EL Grupo de Prestaciones Sociales de la Subdirección de Talento Humano, cada vez que es notificado de los actos administrativos de retiro, asigna un liquidador para elaborar y tramitar los actos administrativos de reconocimiento de servicios pe</t>
  </si>
  <si>
    <t>Subdirección de Talento Humano - Grupo de Prestaciones Sociales</t>
  </si>
  <si>
    <t>Elaborar en el primer bimestre un procedimiento de reconocimiento de servicios personales  a funcionarios retirados.</t>
  </si>
  <si>
    <t>Bimestral</t>
  </si>
  <si>
    <t>Grupo de Prestaciones sociales- SUTAH</t>
  </si>
  <si>
    <t>Procedimiento en Isolución</t>
  </si>
  <si>
    <t>Procedimiento elaborado</t>
  </si>
  <si>
    <t>1. Realizar una brigada de contingencia que subsane las situaciones que dieron generación al riesgo.</t>
  </si>
  <si>
    <t>Implementar en el segundo bimestre el procedimiento.</t>
  </si>
  <si>
    <t>Procedimiento y acta de socialización</t>
  </si>
  <si>
    <t>Procedimiento elaborado e implementado</t>
  </si>
  <si>
    <t>Incumplimiento (tardio) en las liquidaciones de las prestaciones sociales a los exfuncionarios de acuerdo a la normatividad vigente</t>
  </si>
  <si>
    <t>Falta de respuesta de información oportuna por parte de las diferentes dependencias del instituto y de otras entidades.</t>
  </si>
  <si>
    <t>Atraso en el reconocimiento de prestaciones por demoras en la información reportada por otras dependencias o entidades externas</t>
  </si>
  <si>
    <t>*Aumento en las reclamaciones por parte de los exfuncionarios.
* Acciones legales por las partes interesadas.
*Insatisfacción de los ex funcionarios
*Afectación de la imagen institucional</t>
  </si>
  <si>
    <t>Control 2: La Subdirección de Talento Humano - a través del coordinador del Grupo de Prestaciones Sociales de la Subdirección de Talento Humano, realiza la verificación  de manera mensual de la gestión de cada liquidador e indaga sobre los avances del mis</t>
  </si>
  <si>
    <t>Diseñar y Elaborar una matriz en excel para el control y seguimiento a la gestión de los diferentes actos administrativos.</t>
  </si>
  <si>
    <t>Matriz en excel elaborada e implementada</t>
  </si>
  <si>
    <t>Diseñar y formalizar un formato de liquidaciones que permita llevar control de los valores de acuerdo a la información suministrada</t>
  </si>
  <si>
    <t>Formato en Isolución</t>
  </si>
  <si>
    <t>Formato diseñado e implementado</t>
  </si>
  <si>
    <t>Indebida notificación a los servidores penitenciarios de las actuaciones administrativas en materia de ausentismo laboral.</t>
  </si>
  <si>
    <t>Desconocimiento de la normatividad</t>
  </si>
  <si>
    <t>Cuando se inicia un proceso administrativo de ausentismo laboral, la indebida notificación al funcionario como primera medida puede ocasionar violación al debido proceso para el funcionario y conlleva a que éste acuda a la jurisdicción de lo contensioso a</t>
  </si>
  <si>
    <t>*Violación al debido proceso
*Detrimento patrimonial respecto al reconocimiento de salarios y prestaciones sociales
*Investigaciones disciplinarias</t>
  </si>
  <si>
    <t>Control 1: La Subdirección de Talento Humano a través del Grupo Asuntos Laborales efectua el seguimiento al procedimiento de notificación dentro de la actuación administrativa de declaratoria de vacancia, determinada en la Ley 1437 de 2011.
Evidencias: C</t>
  </si>
  <si>
    <t>Subdirección de Talento Humano - Grupo de Asuntos Laborales y ERON involucrados</t>
  </si>
  <si>
    <t>Formalizar  la GUIA de notificaciones en ISOLUCIÓN</t>
  </si>
  <si>
    <t>Grupo de Asuntos Laborales - SUTAH</t>
  </si>
  <si>
    <t>Guia o instructivo en ISOLUCIÓN</t>
  </si>
  <si>
    <t>Guia o instructivo en ISOLUCIÓN elaborado y aprobado</t>
  </si>
  <si>
    <t>1. Verificar en que instancia  se encuentra la actuación administrativa para proceder de conformidad.
2.Requerir al ERON para subsanar</t>
  </si>
  <si>
    <t>Subdirección de Talento Humano - Grupo de Asuntos Laborales</t>
  </si>
  <si>
    <t xml:space="preserve">Ausencia de lineamientos frente a las notificaciones      </t>
  </si>
  <si>
    <t>Control 2: La Subdirección de Talento Humano a través del Grupo Asuntos Laborales cuenta con una GUIA informal en donde se describe el proceso de notificación en materia de ausentismo laboral, la cual es remitida a los ERON cada vez que se inicia una actu</t>
  </si>
  <si>
    <t>Acción de divulgación por correo masivo a los ERON y DIREG de la Guia o instructivo aprobado en isolución</t>
  </si>
  <si>
    <t>Correo electrónico</t>
  </si>
  <si>
    <t>Acción de divulgación ejecutada</t>
  </si>
  <si>
    <t>Aplicación indebida del proceso de Evaluación de Desempeño Laboral EDL</t>
  </si>
  <si>
    <t xml:space="preserve">
Desconocimiento de la metodología y lineamientos frente al tema de evaluación de desempeño laboral
</t>
  </si>
  <si>
    <t>El riesgo involucra  el no cumplimiento de cada una de las diferentes fases de la Evaluación del Desempeño Institucional.</t>
  </si>
  <si>
    <t>*Investigaciones disciplinarias
*Dificultad para pactar compromisos
*Evaluaciones no satisfactorias
Impacto negativo en la productividad laboral de la entidad
* Quejas por parte de los funcionarios.</t>
  </si>
  <si>
    <t>Control 1:  La Subdirección de Talento Humano - Grupo Prospectiva del Talento Humano del INPEC realizará capacitación de manera semestral a los funcionarios a nivel nacional del Instituto mediante actas, en la metodología establecida para la Evaluación de</t>
  </si>
  <si>
    <t>Subdirección de Talento Humano - Grupo de Prospectiva del TH</t>
  </si>
  <si>
    <t>1. Informe de los casos puntuales en los que se han imcumplido las fases del proceso.
2. Requerimientos a las Direcciones Regionales de los casos particulares.</t>
  </si>
  <si>
    <t>Control 2: La Subdirección de Talento Humano - Grupo Prospectiva del Talento Humano, para dar cumplimiento a la metodología de EDL realiza seguimiento semestral a través de solicitudes a las dependencias del nivel central, DIREG y ERON sobre el pacto de c</t>
  </si>
  <si>
    <t>Subdirección de Talento Humano - Grupo de Prospectiva del TH
Direcciones Regionales y ERON</t>
  </si>
  <si>
    <t xml:space="preserve">Aprobación de primas de vigilante instructor, unidad familiar y capacitación, sin el cumplimiento de requisitos establecidos </t>
  </si>
  <si>
    <t>Reportes extemporáneos de situaciones administrativas por parte de dependencias del nivel central, DIREG y ERON</t>
  </si>
  <si>
    <t>Estas primas se otorgan al cuerpo de custodia y vigilancia y se aprueban según requisitos establecidos en la normatividad interna del Instituto</t>
  </si>
  <si>
    <t>*Hallazgos de los entes de control
*Investigaciones disciplinarias con alcance penal y fiscal
*Acciones judiciales y reclamaciones
*Detrimento patrimonial</t>
  </si>
  <si>
    <t xml:space="preserve">Control 1: La Subdirección de Talento Humano - Grupo Prospectiva del Talento Humano efectuará socialización masiva de los requisitos para acceder a las primas de vigilante instructor, unidad familiar y capacitación dirigida a las DIREG y ERON durante los </t>
  </si>
  <si>
    <t>Actualización de la GUIA para aprobación de primas de vigilante instructor</t>
  </si>
  <si>
    <t>Grupo de Prospectiva del Talento Humano</t>
  </si>
  <si>
    <t>ISOLUCIÓN</t>
  </si>
  <si>
    <t>Guia elaborada y aprobada</t>
  </si>
  <si>
    <t>1. Suspención del beneficio e informar a nomina.
2. Notificación al funcionario</t>
  </si>
  <si>
    <t>Errores involuntarios en la revisión de documentación para la aprobación de las primas de vigilante instructor.</t>
  </si>
  <si>
    <t xml:space="preserve">Control 2: La Subdirección de Talento Humano - Grupo Prospectiva del Talento Humano mensualmente a través de una base de datos registrará la información donde se evidencia los funcionarios a los que se les aprobó el beneficio y a los que se les ha negado </t>
  </si>
  <si>
    <t xml:space="preserve">Aplicación indebida de normatividad y procedimientos relacionados con la gestion del talento humano </t>
  </si>
  <si>
    <t>Procedimientos desactualizados</t>
  </si>
  <si>
    <t>El riesgo se puede orientar  al desarrollo de las actividades de los documentos del proceso no esten acordes o se apliquen con los lineamientos definidos por función publica.</t>
  </si>
  <si>
    <t>*Detrimento al patrimonial
*Investigaciones disciplinarias de alcance fiscal</t>
  </si>
  <si>
    <t xml:space="preserve">Control 1: Los coordinadores de los Grupos de Trabajo de la Subdirección de Talento Humano realizarán un diagnóstico durante el primer trimestre del año sobre los procedimientos y sus requisitos, cuantos están aprobados y cuales se requieren diseñar para </t>
  </si>
  <si>
    <t>Subdirección de Talento Humano y coordinadores grupos de trabajo</t>
  </si>
  <si>
    <t>Realizar el diagnostico de la documentación asociada al proceso de Gestión de Talento Humano</t>
  </si>
  <si>
    <t>Subdirección de Talento Humano y Grupos de trabajo</t>
  </si>
  <si>
    <t>Matriz e excel de la acción a implementar con los documentos</t>
  </si>
  <si>
    <t>Diagnostico elaborado</t>
  </si>
  <si>
    <t>1. Informe
2. Reiteración por escrito para el efectivo cumplimiento a la normatividad</t>
  </si>
  <si>
    <t>Subdirección de Talento Humano y Grupos de Trabajo</t>
  </si>
  <si>
    <t>Control 2: La Subdirección de Talento Humano - Grupo de Prospectiva del Talento Humano en el primer trimestre del año consolida la información de actualización del normograma  de la entrega realizada por los grupos de trabajo de la Subdirección de Telento</t>
  </si>
  <si>
    <t>Actualizar los documentos del proceso de Gestión del Talento Humano que se encuentra en la plataforma de ruta virtual e Isolución</t>
  </si>
  <si>
    <t>No de Documentos actualizados /
No de documentos proyectados</t>
  </si>
  <si>
    <t>Incumplimiento de los tiempos y requisitos establecidos para el tramite, reporte y recobro de incapacidades y licencias médicas antes las EPS o ARL</t>
  </si>
  <si>
    <t>Demora en respuesta de las incapacidades con soportes requeridos por la EPS o ARL por parte del funcionario</t>
  </si>
  <si>
    <t>El proceso de la transcripción de  incapacidades oportunamente evita pérdida patrimonial al instituto y apoya al proceso de liquidación de las prestaciones económicas de los funcionarios y exfuncionarios</t>
  </si>
  <si>
    <t>Control 1: La Subdirección de Talento Humano - Grupo de Seguridad social desarrolla el procedimiento para el reporte de incapacidades por enfermedad general, laboral, accidentes de trabajo y licencias médicas -  PA-TH-P17
Evidencias: Puntos de control de</t>
  </si>
  <si>
    <t>Subdirección de Talento Humano - Grupo de Seguridad Social
DIREG y ERON</t>
  </si>
  <si>
    <t>Elaboración de Procedimiento incapacidad por enfermedad general.</t>
  </si>
  <si>
    <t>Subdirección de Talento Humano - Grupo de Seguridad Social</t>
  </si>
  <si>
    <t>Humanos, fisico y tecnologico</t>
  </si>
  <si>
    <t xml:space="preserve">Isolución y acta de reunión </t>
  </si>
  <si>
    <t>Procedimiento elaborado y publicado</t>
  </si>
  <si>
    <t>1. Intentar subsanar la situación que dio origen a la novedad.
2. Remitir el caso a Control Interno Disciplinario</t>
  </si>
  <si>
    <t>Demora en el trámite de solicitud de transcripción y liquidación de incapacidades ante las EPS por parte del área de talento humano en las DIREG, ERON y EPN.</t>
  </si>
  <si>
    <t>Control 2: La Subdirección de Talento Humano - Grupo de Seguridad social desarrolla el procedimiento para el seguimiento a funcionarios con incapacidades mayores a 90 días - PA-TH-P22
Evidencias: Puntos de control del procedimiento PA-TH-P22</t>
  </si>
  <si>
    <t>Elaboración de Procedimiento incapacidad por accidente de trabajo y enfermedad labora</t>
  </si>
  <si>
    <t>Control 3: La Subdirección de Talento Humano - Grupo de seguridad social, realiza el cruce de información con lo reportado por el ERON y certificado de la EPS de los casos que presenten inconsistencias.
Evidencias: Reportes de la EPS y/o ARL</t>
  </si>
  <si>
    <t>Elaboración de Procedimiento por licencia de paternidad</t>
  </si>
  <si>
    <t>Reproceso en el trámite de reconocimiento de las incapacidades por rotación de personal.</t>
  </si>
  <si>
    <t>Control 4: La Subdirección de Talento Humano - Grupo de seguridad social realiza anualmente videonferencias de socialización a nivel nacional de los procedimientos: Reporte de incapacidades por enfermedad general, laboral, accidentes de trabajo y licencia</t>
  </si>
  <si>
    <t>Elaboración de Procedimiento por incapacidad de enfermedad general mayor a 540 días</t>
  </si>
  <si>
    <t>Incosistencias en los aportes de pago a pensión de los funcionarios a nivel nacional</t>
  </si>
  <si>
    <t>Financiero</t>
  </si>
  <si>
    <t>Falta de pagos de aportes en periodos anteriores de octubre de 2005</t>
  </si>
  <si>
    <t xml:space="preserve">Dado a que en los periodos anteriores a octubre de 2005, los ERON a través de sus pagadurias realizaban el pago de aportes al sistema general de seguridad social a los funcionarios adscritos a cada establecimiento, a la fecha se presenta inconsistencias, </t>
  </si>
  <si>
    <t xml:space="preserve">*Funcionario emprende acción judicial para que sea pagado los periodos faltantes  de la epoca y queden acreditadas las semanas requeridas para el reconocimiento pensional.
* Incidente de desacato 
*Sanciones económicas y con orden de arresto
* Detrimento </t>
  </si>
  <si>
    <t>Control 1: Denuncia penal interpuesta por el jefe de gobierno de los Centros de Costo,cuando no aparecen las planillas de pago de aportes, que es remitida  por correo electrónico al Grupo de Seguridad social.
Evidencias: Denuncia penal y correos electrón</t>
  </si>
  <si>
    <t>Oficio a la Subdirección de Talento Humano de la necesidad de personal.</t>
  </si>
  <si>
    <t xml:space="preserve">
 Oficio de Solicitud</t>
  </si>
  <si>
    <t>1. Solicitar soportes a los ERON
2. Oficiar a los fondos de pensiones
3. Instaurar las denuncias respectivas.
4. Solicitud de presupuesto y efectuar el pago
5. Validar la acreditación del pago ante los fondos de pensiones
6. Notificar al funcionario</t>
  </si>
  <si>
    <t>Falta de personal para solucionar de fondo los requerimientos de funcionarios en la corrección de Historias Laborales de aportes a pensión.</t>
  </si>
  <si>
    <t>Control 2:  La Subdirección de Talento Humano a través del funcionario (a) responsable del Grupo de Seguridad Social, da respuesta y orientación (De acuerdo a la capacidad del fiuncionario) a los requerimientos de los funcionarios que solicitan la correcc</t>
  </si>
  <si>
    <t>Control 3: La Subdirección de Talento Humano - a través del funcionario (a) responsable del Grupo de Seguridad Social, corre traslado de solicitudes de planillas al ERON, DIREG ó EPN correspondiente con el fin de atender los requerimientos.
Evidencias: O</t>
  </si>
  <si>
    <t>Subdirección de Talento Humano - Grupo de Seguridad Social
DIREG , ERON EPN</t>
  </si>
  <si>
    <t>Control 4: La Subdirección de Talento Humano - a través del funcionario (a) responsable del Grupo de Seguridad Social, oficia al fondo de pensión con el objeto de solucionar inconsistencias que se encuentran al alcance del instituto
Evidencias: Oficios y</t>
  </si>
  <si>
    <t>Falta de personal para realizar la depuración de cartera de cada uno de los fondos de pensiones.</t>
  </si>
  <si>
    <t>Control 5: La Subdirección de Talento Humano - a través del funcionario (a) responsable del Grupo de Seguridad Social, realiza reuniones de depuración de cartera con los distintos fondos de pensiones con el fin de normalizar la cartera con  las respectiva</t>
  </si>
  <si>
    <t>Pagos extemporaneos en periodos anteriores de octubre de 2005</t>
  </si>
  <si>
    <t>Control 6: No se tiene control</t>
  </si>
  <si>
    <t>Mesas de trabajo   con los fondos de pensiones para Identificar la deuda real por pagos extemporaneos.</t>
  </si>
  <si>
    <t>Tres (3) mesas de trabajo ejecutadas</t>
  </si>
  <si>
    <t>Falta de soportes de pago de los periodos anteriores de octubre de 2005</t>
  </si>
  <si>
    <t>Control 7: La Subdirección de Talento Humano - a través del Grupo de Seguridad Social emite Circular a inicio de vigencia dirigido a las DIREG  y ERON en donde se imparten instrucciones para la reconstrucción de planillas de pago de aportes a pensión de a</t>
  </si>
  <si>
    <t>Acta de Videoconferencia con registro de conexión</t>
  </si>
  <si>
    <t>Dos (2) videonferencias ejecutadas</t>
  </si>
  <si>
    <t>Posibilidad de recibir u solicitar cualquier dádiva o beneficio a nombre propio o de terceros a cambio de reconocer  salarios y/o prestaciones sociales sin el cumplimiento de requisitos legales.</t>
  </si>
  <si>
    <t>Deficiencias en el reporte de información suministrada por las áreas de talento humano de los ERON y DIREG que intervienen en el proceso.</t>
  </si>
  <si>
    <t>El riesgo esta orientado en la posibiidad de que por presiones externas o de funcionarios de los ERON y DIREG no reporten de manera oportuna, las novedades de ausentismo laborales e incapacidades de funcionarios.</t>
  </si>
  <si>
    <t xml:space="preserve">*Deducción de la nómina del funcionario de los valores cancelados de más.
*Procesos de cobro coactivo al momento de la desvinculación del funcionario
*Procesos disciplinarios y fiscales
*Demandas
*Detrimento patrimonial
*Realizar el proceso de nómina sin </t>
  </si>
  <si>
    <t>Control 1: La Subdirección de Talento Humano a través del Grupo de Nomina, desarrolla las actividades del procedimiento Elaboración de Nómina PA-TH-P03.
Evidencias: Puntos de control del procedimiento del procedimiento PA-TH-P03</t>
  </si>
  <si>
    <t>Subdirección de Talento Humano - Grupo de Nomina
DIREG y ERON</t>
  </si>
  <si>
    <t>1. Si se tiene la presunta situación, se instaura la respectivo informe a la Oficina de control interno disciplinario y la denuncia penal respectiva.
2. Informar al Director General de la situación presentada</t>
  </si>
  <si>
    <t xml:space="preserve">La Subdirección de Talento Humano - Grupo Nóminas </t>
  </si>
  <si>
    <t xml:space="preserve">Influencia por parte de terceros o funcionarios al personal encargado de reportar la nomina en los ERON. </t>
  </si>
  <si>
    <t>Control 2: La Subdirección de Talento Humano - Grupo Nóminas semestralmente socializará mediante videoconferencia con los responsables del área de talento humano de las DIREG los avances en el cumplimiento en el reporte de novedades efectuado desde las DI</t>
  </si>
  <si>
    <t>Actualizar el procedimiento de nomina con el fin de que se cumpla con las entregas de manera oportuna y veraz de las novedades que afecta la nomina de los funcionarios</t>
  </si>
  <si>
    <t>Isolución, Acta de reunión</t>
  </si>
  <si>
    <t>Procedimiento actualizado</t>
  </si>
  <si>
    <t>Perdida de integralidad
(Manipulación no autorizada)</t>
  </si>
  <si>
    <t>De seguridad Digital</t>
  </si>
  <si>
    <t>Falta de actualización de contraseñas de manera periodica</t>
  </si>
  <si>
    <t>Posibilidad que se presenta la manipulación del sistema Humano web del manejo de novedades de nomina de un funcionario sin autorización.</t>
  </si>
  <si>
    <t xml:space="preserve">* Pagos inadecuados al funcionario, que pueden generar detrimentro patrimonial.
</t>
  </si>
  <si>
    <t xml:space="preserve">Control 1: La Subdirección de Talento Humano a través del Grupo de Nomina,  de manera semestral solicita a su equipo de trabajo la modificación de la contraseña para el acceso al sistema de nomina y orienta en la importancia del manejo de la información.
</t>
  </si>
  <si>
    <t>Subdirección de Talento Humano - Grupo de Nomina</t>
  </si>
  <si>
    <t>Solicitar a sistemas, el listado de funcionarios que tiene acceso al sistema Humano WEB, de acuerdo al rol de nomina con el fin de inabilitar los permisos de acceso a usuarios no atorizados.</t>
  </si>
  <si>
    <t>Correo electrónico u/o Oficio</t>
  </si>
  <si>
    <t>Dos (2) acciones de gestión tramitadas</t>
  </si>
  <si>
    <t>1. Solicitar mesa de trabajo con la Oficina de Sistemas de Información para determinar la situación presentada.
2. Informar a la Dirección General.
3. Remitir el caso a la Oficina de Control Interno Disciplinario</t>
  </si>
  <si>
    <t>Diseñar la ruta estratégica con miras a fortalecer la confianza ciudadana y la legitimidad.
Conocer los avances en la consecución de resultados previstos en su marco estratégico.</t>
  </si>
  <si>
    <t>Incumplimiento en la formulación y seguimiento de la planeación institucional</t>
  </si>
  <si>
    <t>Estratégico</t>
  </si>
  <si>
    <t>*Desconocimiento de las normas vigentes en la materia</t>
  </si>
  <si>
    <t>Se podría presentar incumplimientos a la planeación institucional si no se tienen en cuenta en la formulación de los resultados los elementos de direccionamiento estratégico que no aporta al cumplimiento de los objetivos del sector como del Gobierno Nacional.</t>
  </si>
  <si>
    <t>*Rezagos en las metas y compromisos institucionales  
* Desgaste administrativo y reprocesos.
*Se incumplen las prioridades y metas de gobierno
*Mala imagen institucional</t>
  </si>
  <si>
    <t>Control 1: La Oficina Asesora de Planeación - Grupo de Planeación estrategica imparte instrucciones  a las dependencias de la sede Central paralelo al seguimiento del cuarto trimestre plan de acción, con fin de adelantar la formulación de los diferentes planes de manera oportuna.
Evidencias: Acta de reunión de instrucciones</t>
  </si>
  <si>
    <t>Oficina Asesora de Planeación
DIREG y ERON</t>
  </si>
  <si>
    <t>Retroalimentación a través de informe de seguimiento al plan de acción enviado a través de correo electrónico a las dependencias de la Dirección General, DIREG y ERON sobre avance en el cumplimiento de la estrategia, recomendaciones de mejora y análisis de solicitudes de modificación al plan de acción de la vigencia.</t>
  </si>
  <si>
    <t>Oficina Asesora de Planeación
Grupo Planeación Estratégica</t>
  </si>
  <si>
    <t>Humanos, físiscos y tecnológicos</t>
  </si>
  <si>
    <t>Informes de seguimiento a plan de acción (Dirección General - DIREG y ERON)
Correos electrónicos
Plan de acción ajustado según modificaciones y publicado en el portal web</t>
  </si>
  <si>
    <t xml:space="preserve">Informe de seguimiento a plan de acción (Dirección General y DIREG y ERON)
Plan de acción ajustado y publicado </t>
  </si>
  <si>
    <t>1. Informe de la situación presentada.
2. Requerimiento a las Direcciones Regionales y ERON
3.Llamados de atención pertinentes</t>
  </si>
  <si>
    <t>*Inoportunidad en la formulación de la planeación institucional de acuerdo al Decreto 612</t>
  </si>
  <si>
    <t>Control 2:Guía metodológica para la formulación, elaboración y seguimiento a Planes Institucionales PE-PI-G02  
Evidencias: Guia y correos electrónicos</t>
  </si>
  <si>
    <t xml:space="preserve">Incumplimiento metas sinergia establecidas en el tablero de control de presidencia </t>
  </si>
  <si>
    <t>Falta de gestión y o efectividad por parte de los responsables de cada indicador.</t>
  </si>
  <si>
    <t>Al no alcanzar los hitos de los indicadores de medición propuestos por el Gobierno, se pueden presentar incumplimientos</t>
  </si>
  <si>
    <t>*Baja calificación en materia de gestión.
*Hallazgos de los organismos de control 
*Afectación de la imagen institucional como del sector.</t>
  </si>
  <si>
    <t>Control 1:  El jefe de la Oficina Asesora de Planeación y la coordinación del grupo Planeación Estretégica trimestralmente realiza seguimiento al cumplimiento de las metas sinergia con su respectiva justificación cualitativa como cualitativamente, para ellos se solicita la información de avance de cumplimiento a las responsables de las metas sinergias mediante correo electrónico, procesando la información verificando su veracidad a través de los soportes adjuntados, para su posteior cargue en línea del avance alcanzado en el periodo en las metas sinergia en la plataforma sinergia DNP y la aprobación del sectorista.
Evidencias: Metas sinergia del cuatrenio, correos electrónicos, registros de calidad o soportes, evidencia del cargue en la plataforma sinergia del DNP</t>
  </si>
  <si>
    <t>Retroalimentación en caso de reportarse información incompleta, sin evidencia o registro de calidad de cumplimiento, la OFPLA solicitará a través de correo electrónico al responsable de la meta, el soporte respectivo para proceder a su verificación definiendos tiempos perentorios de cumplimiento.</t>
  </si>
  <si>
    <t>correos y/o  oficios</t>
  </si>
  <si>
    <t>Acción de retroalimentación efectuada</t>
  </si>
  <si>
    <t>1. Mesas de trabajo para generar plan de mejoramiento de manera inmediata</t>
  </si>
  <si>
    <t>Control 2: La Oficina Asesora de Planeación - Grupo de Planeación estrategica  cuenta con un manual de indicadores Formulación de Indicadores_v1  PE-PI-M04 que es difundido por los canales institucionales.
Evidencias: Manual, correos electrónicos.</t>
  </si>
  <si>
    <t>Oficina Asesora de Planeación - Grupo de Planeación estrategica DIREG y ERON</t>
  </si>
  <si>
    <t>Control 3:  La Oficina Asesora de Planeación - Grupo de Planeación estrategica  cuenta con el Tablero de alarma de indicadores sinergia 
Evidencias: Tablero de alarma.</t>
  </si>
  <si>
    <t xml:space="preserve">Oficina Asesora de Planeación - Grupo de Planeación estrategica </t>
  </si>
  <si>
    <t>Posibilidad de publicar o suministrar información estadistica sociodemografica de la PPL a cargo del INPEC que no corresponde a la realidad.</t>
  </si>
  <si>
    <t>Inadecuado registro de información de los encargados de alimentar la base de datos del sistema.</t>
  </si>
  <si>
    <t>Por situaciones operativas se publique información estadistica de manera equivocada al contexto real</t>
  </si>
  <si>
    <t>* Llamados de atención</t>
  </si>
  <si>
    <t>Creación de procedimiento para el manejo de la  información estadistica a cargo del INPEC</t>
  </si>
  <si>
    <t>Grupo de Estadistica - Oficina Asesora de Planeación</t>
  </si>
  <si>
    <t>Borrador del documento
Isolución</t>
  </si>
  <si>
    <t>Documento creado</t>
  </si>
  <si>
    <t>1. Verificar cual fue la situación presentada a cudiendo a la fuente primaria.
2. Subsanar la inconsistencia.</t>
  </si>
  <si>
    <t>Oficina Asesora de Planeación - Grupo Estadistica</t>
  </si>
  <si>
    <t>Procedimiento registrado en Isolución</t>
  </si>
  <si>
    <t>Documento Aprobado</t>
  </si>
  <si>
    <t>Desconocimiento del marco normativo o procedimientos para el correcto registro de información en el aplicativo SISIPEC WEB.</t>
  </si>
  <si>
    <t>Incumplimiento en el suministro de información frente a requerimiento de usuarios internos y externos</t>
  </si>
  <si>
    <t>Desconocimiento de como actuar frente a respuesta de información</t>
  </si>
  <si>
    <t>No existe un suministro oportuno de la información por situación de inexistencia, calidad y pertinencia de la solicitud</t>
  </si>
  <si>
    <t>*Afectación de la imagen y credibilidad institucional
*Procesos legales</t>
  </si>
  <si>
    <t>Bajo</t>
  </si>
  <si>
    <t>Según la metodología no aplica acciones de control adicional</t>
  </si>
  <si>
    <t>1. Informar por escrito al requiriente solicitando plazo mientras se consolida la información.
2. Responder de manera inmediata en caso del que requerimiento  sea asignado a otra dependencia de manera erronea.</t>
  </si>
  <si>
    <t>Control 2: La Oficina Asesora de Planeación - Grupo Estadistica cuenta a através de la informacion de Sisipec  elabora los informes mensuales y revista anual, a partir de cuadros estadisticos previamente establecidos y la publicación en pagina institucional.
Evidencias: Publicación pagina web link estadistica, informe mensual y revista anual</t>
  </si>
  <si>
    <t>Oficina Asesora de Planeación</t>
  </si>
  <si>
    <t>Planificación Institucional</t>
  </si>
  <si>
    <t>Determinar el horizonte institucional mediante la formulación de la plataforma estratégica, lineamientos y metodologías, que permitan el logro de los propósitos organizacionales</t>
  </si>
  <si>
    <t>Control 1: El jefe de la Oficina de Control Interno y coordinadores de los Grupos de trabajo realizara de manera semestral retroalimentación presenciales y/o virtuales a los integrantes de la OFICI, en materia de control interno, normatividad vigente y el procedimiento PV-CI-P01 v3 "AUDITORIA INTERNA DE GESTIÓN".
Evidencias: Actas de reunión.</t>
  </si>
  <si>
    <t>Control 2: Procedimiento PV-CI-P01 "AUDITORIA INTERNA DE GESTIÓN".
Evidencias: Las relacionadas en el punto del control del  PV-CI-P01 - v3 "AUDITORIA INTERNA DE GESTIÓN" y formatos adjuntos.</t>
  </si>
  <si>
    <t>Grupo de Atención al Ciudadano</t>
  </si>
  <si>
    <t>Realizar videoconferencia con los responsables de Atención al Ciudadano de las DIREG y ERON del cumplimiento de las actividades.</t>
  </si>
  <si>
    <t>Acta de videonferencia y registro de conexión</t>
  </si>
  <si>
    <t>Videoconferencia ejecutada</t>
  </si>
  <si>
    <t>Requerir a las DIREG y ERON informe del porque de la situación.
Informe a la Dirección General para conocimiento de la situación.</t>
  </si>
  <si>
    <t>Direcciones Regionales y ERON</t>
  </si>
  <si>
    <t>Incumplimiento a las actividades  propuestas en los puntos de servicio de atención al ciudadano en los ERON.</t>
  </si>
  <si>
    <t xml:space="preserve">Falta de  funcionarios asignados a la  oficina de atención al ciudadano en los  ERON  </t>
  </si>
  <si>
    <t>Carencia de cumplimiento de manera oportuna de algunas de las acciones a cargo del servidor penitenciario responsable de la atención al ciudadano, por otras actividades que le son asignadas, o carencia de personal.</t>
  </si>
  <si>
    <t xml:space="preserve">* Reprocesos
* Afectación en las metas del proceso.
*Quejas de la ciudadanía
* Hallazgos </t>
  </si>
  <si>
    <t>Control 1: El grupo de Atención al Ciudadano solicita mediante oficio a la Subdirección de Talento Humano la asignación de personal para los puntos de atención.
Evidencias: Oficios, Correos electrónicos.</t>
  </si>
  <si>
    <t>Control 2: El grupo de Atención al Ciudadano solicita mediante oficio a las Direcciones Regionales y ERON la asignación de personal idoneo para los puntos de atención al ciudadano.
Evidencias: Oficios, Correos electrónicos.</t>
  </si>
  <si>
    <t>Falta de cumplimiento al desarrollo de las actividades por parte de las Direcciones Regionales y ERON</t>
  </si>
  <si>
    <t>Control 3: El grupo de Atención al Ciudadano remite en el primer trimestre a las Direcciones Regionales y ERON oficio  con cada una de las actividades a desarrollar, plazos establecidos y entrega de evidencias. 
Evidencias: Oficios, correos electrónicos</t>
  </si>
  <si>
    <t>Control 4: El responsable de Atención al Ciudadano del  DIREG consolida y reporta trimestralmente a la coordinación de GATEC el avance en las actividades tanto para la DIREG y sus ERON adscritos,y el cargue de evidencias en la carpeta drive. 
Evidencias: Plan de actividades, correos electrónicos, oficios remitidos y los registros de calidad de las actividades ejecutadas.</t>
  </si>
  <si>
    <t>Grupo de Atención al Ciudadano
Direcciones Regionales
ERON</t>
  </si>
  <si>
    <t>Realizar videoconferencia con los responsables de Atención al Ciudadano de las DIREG y ERON del cumplimiento de respuesta oportuna a las PQRSD</t>
  </si>
  <si>
    <t>Informe y tramite ante la Oficina de Control Interno Disciplinario
Informe a la Dirección General</t>
  </si>
  <si>
    <t xml:space="preserve">Gestionar ante la EPN la realización de capacitación de la  Ley 1755 de 2015 </t>
  </si>
  <si>
    <t>Oficio Tramitado</t>
  </si>
  <si>
    <t>Realizar videoconferencia con los responsables de Atención al Ciudadano de las DIREG y ERON, en temas de lenguaje claro y sencillo, actitud y amabilidad en el servicio entre otros.</t>
  </si>
  <si>
    <t xml:space="preserve">Grupo de Atención al Ciudadano
</t>
  </si>
  <si>
    <t>Desarrollar una campaña masiva a nivel nacional de la cultura de servicio al ciudadano dirigida a los servidores penitenciarios.</t>
  </si>
  <si>
    <t>Actas de socialización y/o informe</t>
  </si>
  <si>
    <t>Campaña ejecutada</t>
  </si>
  <si>
    <t>Atención inoportuna a las PQRSD</t>
  </si>
  <si>
    <t>*Falta de alimentación del aplicativo quejas web por parte de los responsables ERON y DIREG</t>
  </si>
  <si>
    <t>Al no contar con la trazabilidad (recepción, trámite y distribución) en la respuesta a los requerimientos de la ciudadanía en términos de ley.</t>
  </si>
  <si>
    <t>*Procesos y sanciones disciplinarios
* Hallazgos por parte de entes de control.
*Acciones judiciales (Derechos de petición, Tutelas).
*Perdida de imagen institucional.
* Afecta el logro del objetivo del proceso</t>
  </si>
  <si>
    <t>Control 1:  El grupo de Atención al Ciudadano, Direcciones Regionales y ERON, desarrollan el Procedimiento "Atención al Ciudadano" PM-DA-P04 V1 .
Evidencias Puntos de control del procedimiento " PM-DA-P04 V1, oficios de seguimiento a las respuestas PQRSD</t>
  </si>
  <si>
    <t>La ausencia de respuesta por parte de las diferentes dependencias en términos de ley</t>
  </si>
  <si>
    <t>Control 2: El grupo de Atención al Ciudadano realiza de manera trimestral realiza oficio de seguimiento a las dependencias de las respuestas a las PQRSD en términos de ley. Adicional , en el primer trimestre se remite oficio de la socialización del cumplimiento de la Ley 1755 de 2015 por parte de las dependencias del Instituto, DIREG y ERON.
Evidencias: Oficios, Correos electrónicos.</t>
  </si>
  <si>
    <t>Posibilidad de recibir o solicitar cualquier dadiva o beneficio a nombre propio o de terceros a cambio de agilizar y/o omitir los trámites y/o servicios de la entidad.</t>
  </si>
  <si>
    <t xml:space="preserve">Falta de atención preferencial normado en la NTC 6047 de 2013, resolución 003352  y la aplicación del procedimiento Atención al Ciudadano  PM-DA-P04 V01 </t>
  </si>
  <si>
    <t>se presenta cuando los servidores públicos alteren información en los trámites o requerimiento de los ciudadanos para un beneficio particular o a un tercero</t>
  </si>
  <si>
    <t>*Afectación de la imagen institucional
*Procesos y sanciones disciplinarios, penal
*Hallazgos de los entes de control
*Afectación a los objetivos y metas del proceso</t>
  </si>
  <si>
    <t xml:space="preserve">Control 1: El grupo de Atención al Ciudadano realiza socialización  en el primer trimestre a las Direcciones Regionales y ERON  de la  resolucion 003352 del  15 de agosto de  2019  y la aplicación del procedimiento Atención al Ciudadano  PM-DA-P04 V01 , Numeral  13. 
Evidencias: Oficios, punto de control No 13 del procedimiento  PM-DA-P04 V01 </t>
  </si>
  <si>
    <t>Falta de llevarse a cabo las sesiones del comité CRAEFT en las DIREG y ERON</t>
  </si>
  <si>
    <t>Control 2: El responsable de Atención al Ciudadano de las  DIREG consolidan lo de sus ERON adscritos y reportan de manera trimestral a la coordinación de GATEC el informe de lo realizado en el Cómite CRAEF.
Evidencias: Oficios, Correos electrónicos, informes trimestrales</t>
  </si>
  <si>
    <t>Control 3: El grupo de Atención al Ciudadano de manera trimestral elabora Informe consolidado de los resultados obtenidos a nivel nacional de lo reportado por las DIREG y ERON y es presentado a la Direccion General.
Evidencias: Informes trimestral, Oficio</t>
  </si>
  <si>
    <t>*Falta de ética del servidor penitenciario</t>
  </si>
  <si>
    <t>Control 4: El grupo de Atención al Ciudadano y de acuerdo a lo sesionado en el Cómite CRAEF formula  acciones preventivas y  correctivas  con base a   las quejas  de mayor Impacto analizadas en el comite  CRAET en  Regionales,  ERON , elaborando oficios a la DIREG y/o ERON respectivo y  presenta a la Dirección General informe semestral consolidado . 
Evidencias:Actas de sesión de comité CRAEF Oficios, Informes semestrales y correos electrónicos</t>
  </si>
  <si>
    <t>Gestión Disciplinaria</t>
  </si>
  <si>
    <t>Tratamiento Penitenciario</t>
  </si>
  <si>
    <t>Definir políticas, programas y lineamientos institucionales para la aplicación del tratamiento penitenciario a nivel operativo con fines de resocialización de los internos condenados.</t>
  </si>
  <si>
    <t>Establecer de acuerdo con las políticas institucionales y la normatividad vigente los planes para el desarrollo de los proyectos y programas de atención básica de la población sindicada privada de la libertad y el tratamiento penitenciario de la población condenada privada de la libertad</t>
  </si>
  <si>
    <t>Inadecuada asignación en los programas de trabajo, estudio y enseñanza.</t>
  </si>
  <si>
    <t>La no aplicación del procedimiento</t>
  </si>
  <si>
    <t>Aprobación indebida o inadecuada de programas de trabajo estudio y enseñanza.
Errores en la aplicación del sistema progresivo.</t>
  </si>
  <si>
    <t>*Afectación a la población privada de la libertad.
* Hallazgos por parte de los entes de control.
*Saciones disciplinarias.</t>
  </si>
  <si>
    <t>Grupo de Tratamiento Penitenciario
DIREG y ERON</t>
  </si>
  <si>
    <t xml:space="preserve">Corroborar en el sistema SISIPEC WEB la operatividad de la Junta de Evaluación, Trabajo, Estudio y Enseñanza a Nivel Nacional.
</t>
  </si>
  <si>
    <t>Grupo de Tratamiento Penitenciario de la Dirección de Atención y Tratamiento</t>
  </si>
  <si>
    <t>Recursos Humanos fisicos y tecnologicos</t>
  </si>
  <si>
    <t>SISIPEC
Correos y/o oficios</t>
  </si>
  <si>
    <t>Informes</t>
  </si>
  <si>
    <t>1. Requerir al establecimiento las situaciones que generaron el riesgo.
2. Solicitar apoyo a las Direcciones Regionales para el seguimiento pertinente.</t>
  </si>
  <si>
    <t>Efectuar informe remitido a las Direcciones Regionales, solicitando las acciones de seguimiento a la operatividad de la JETEE en los ERON.</t>
  </si>
  <si>
    <t>Direcciones Regionales
Establecimientos de Reclusión del Orden Nacional</t>
  </si>
  <si>
    <t>Informe, oficios o correos electronicos</t>
  </si>
  <si>
    <t>Deconocimiento del manejo del modulo TEE</t>
  </si>
  <si>
    <t>Incumplimiento a las coberturas que se tienen como metas en los programas de trabajo, estudio y enseñanza,  y la clasificación en fase de tratamiento</t>
  </si>
  <si>
    <t>Desconocimiento de las metas.</t>
  </si>
  <si>
    <t>Incumplimiento de metas.</t>
  </si>
  <si>
    <t>Detrimento patrimonial</t>
  </si>
  <si>
    <t>Control 1: El grupo de Tratamiento Penitenciario de manera trimestral realiza seguimiento a los informes de asignación de actividades ocupacionales presentados por las Direcciones Regionales y en el SISIPEC, en base a los procedimientos de la JETTE PM-TP- P03F05 V1 , PM-TP- P03F06 V1 .
Mediante la actualización del total de establecimientos emigrando a SISIPEC fases II en 96 eron a la fecha
Evidencias: Informes, correos electrónicos</t>
  </si>
  <si>
    <t xml:space="preserve">Culminar con la implementación del SISIPEC FASE II en los establecimientos de reclusión restantes.
Seguimiento a la implementación de SISIPEC FASE II </t>
  </si>
  <si>
    <t>Grupo de Tratamiento Penitenciario
Dirección Atención y Tratamiento</t>
  </si>
  <si>
    <t>Humanos, tecnológicos y documentales</t>
  </si>
  <si>
    <t>Evidencias del sistema
Oficios
Actas</t>
  </si>
  <si>
    <t>Porcentaje de avance de implementación.</t>
  </si>
  <si>
    <t>Inadecuada definición de las metas.</t>
  </si>
  <si>
    <t>Realizar seguimiento de las acciones de mejora al cierre del trimestre</t>
  </si>
  <si>
    <t>Informes
Oficos
Correos electrónicos</t>
  </si>
  <si>
    <t>Planes de acciones de mejora finalizadas sobre planes de mejora solicitadas.</t>
  </si>
  <si>
    <t>Bajo impacto de los programas de trabajo, estudio y enseñanza, a causa de una inadecuada planeación de los convenios y practicas con universidades a tráves de los cuales el inpec se apoya de estudiantes en práctica.</t>
  </si>
  <si>
    <t>Ausencia en los mecanismos de seguimiento y control de convenios.</t>
  </si>
  <si>
    <t>Impacto negativo frente a los programas de tratamiento que puede generar deserción de los programas por parte de la PPL</t>
  </si>
  <si>
    <t>Bajo impacto del programa</t>
  </si>
  <si>
    <t>Control 1: El grupo de Tratamiento Penitenciario realiza seguimiento de manera semestral conforme a la actualización de la guía para el desarrollo de convenios PM-TP-GO3 y formato seguimiento a convenios PM-TP-GO3-FO1 V01. Cuando esta suscrito, se realiza el seguimiento a los convenios.
Evidencias: Oficios, correos electrónicos.</t>
  </si>
  <si>
    <t>Videoconferencia a nivel nacional con orientación de lineamientos</t>
  </si>
  <si>
    <t>Registro de conexión</t>
  </si>
  <si>
    <t>Falta de acompañamiento y seguimiento a los procesos.</t>
  </si>
  <si>
    <t>Incumplimiento de la meta de convenios.</t>
  </si>
  <si>
    <t>Posibilidad de recibir o solicitar cualquier dádiva o beneficio a nombre propio o de terceros a cambio de acceder a  los programas de tratamiento.</t>
  </si>
  <si>
    <t>Inadecuada  asignación de  recursos.</t>
  </si>
  <si>
    <t>Afectación de la Accesibilidad  por inadecuada asignación de recursos o presiones por parte de terceros o funcionarios.</t>
  </si>
  <si>
    <t>*Afectación de la PPL
*Acciones judiciales
*Perdida de imagen</t>
  </si>
  <si>
    <t xml:space="preserve">Control 1: El grupo de Tratamiento Penitenciario cuenta con lineamientos para cada uno de los programas, en donde se establece requisitos de accesibilidad, y lineamientos a tener en cuenta. Documentos que son socializados con las Direcciones Regionales y Establecimientos de Reclusión al inicio de vigencia.
Así mismo, de manera mensual se cuenta con un Plan de Visitas a los establecimientos en donde se verifica el cumplimiento de los requisitos.
Evidencias: Correos electrónicos 
</t>
  </si>
  <si>
    <t xml:space="preserve">Diseñar y formalizar el control de casos atipicos en la asignación y seguimiento de actividades de la JETTE.
</t>
  </si>
  <si>
    <t>Diseño de la herramienta
Actualización del procedimiento</t>
  </si>
  <si>
    <t>Herramienta diseñada
Procedimiento Actualizado</t>
  </si>
  <si>
    <t>Influencia por parte de terceros o funcionarios</t>
  </si>
  <si>
    <t>Indisponibilidad de un modelo educativo para las PPL</t>
  </si>
  <si>
    <t>Estrategico</t>
  </si>
  <si>
    <t>Falta de aplicación de un modelo educativo pertinente y de impacto</t>
  </si>
  <si>
    <t>Afectación de la PPL a no tener disponicle un modelo educativo</t>
  </si>
  <si>
    <t>*Afectación de la calidad de vida de la PPL
*Requerimientos internos y/o externos</t>
  </si>
  <si>
    <t xml:space="preserve"> Subdirección de Educación - Grupo Educación penitenciaria y Carcelaria </t>
  </si>
  <si>
    <t xml:space="preserve">Suscripción de contrato para el desarrollo de las actividades propuestas dentro del proyecto de inversión. </t>
  </si>
  <si>
    <t xml:space="preserve">Subdireccion de educación - GRECA </t>
  </si>
  <si>
    <t xml:space="preserve">Humanos, documentales y tecnologicos </t>
  </si>
  <si>
    <t xml:space="preserve">actas </t>
  </si>
  <si>
    <t xml:space="preserve">Capacitaciones realizadas y documentadas. </t>
  </si>
  <si>
    <t>1. Instrucciones permanentes a los DIREG y ERON.
2. Mesas de trabajo para tratar la situación</t>
  </si>
  <si>
    <t>Subdirección de Educación</t>
  </si>
  <si>
    <t>Falta de permanencia de los PPL en programas de educación.</t>
  </si>
  <si>
    <t xml:space="preserve"> Subdirección de Educación - Grupo Educación penitenciaria y Carcelaria 
DIREG y ERON</t>
  </si>
  <si>
    <t xml:space="preserve">Realizar seguimiento y control a la información enviada por los ERON y las direcciones regionales. </t>
  </si>
  <si>
    <t>informe</t>
  </si>
  <si>
    <t xml:space="preserve">Informes trimestrales recopilados, analizados y retroalimentados. 
Informe general elaborado. </t>
  </si>
  <si>
    <t>Inaplicabilidad de la documentación existente</t>
  </si>
  <si>
    <t xml:space="preserve">Control 3: La Subdirección de Educación a través de sus grupos de trabajo cuentan con Guía de  implementación y seguimiento del programa de educación para el trabajo y desarrollo humano PM-TP-G10; Guía de implementación y seguimiento al programa educación formal para  PPL. PM-TP-G09; GUÍA DE PLANEACIÓN, IMPLEMENTACIÓN Y SEGUIMIENTO AL PROGRAMA EDUCACIÓN INFORMAL  PM-TP-G07. que son socializadas a nivel nacional
Evidencias: Video conferencias informativas.           (Actas) </t>
  </si>
  <si>
    <t>Subdirección de Educación 
DIREG y ERON</t>
  </si>
  <si>
    <t>Generar espacios de divulgación y manejo de los procedimientos y guias elaboradas y aprobadas, para el desarrollo de los programas.</t>
  </si>
  <si>
    <t xml:space="preserve">Videoconferencias informativas realizadas y documentadas.  </t>
  </si>
  <si>
    <t xml:space="preserve">Convenios descentralizados en matera de educación </t>
  </si>
  <si>
    <t>Falta de divulgación del manejo de las guias y procedimientos para la suscripción de convenios.</t>
  </si>
  <si>
    <t>Riesgo esta orientado a la falta de control que se puede generar en la existencia de convenios descentralizados</t>
  </si>
  <si>
    <t>*Que no se logre el impacto debido a una inadecuada planificación de recursos.
*Hallazgos por parte de entes de control.
*Que se incumplan los compromisos del convenio por falta de seguimiento.</t>
  </si>
  <si>
    <t xml:space="preserve">Control 1: La Subdirección de Educación - Grupo Educación penitenciaria y Carcelaria, trimestralmente solicita información, por medio del formato aprobado por planeación,  con la información necesaria para realizar seguimiento y control de los convenios suscritos. 
Evidencia: Informe consolidado.
</t>
  </si>
  <si>
    <t>Subdirección de Educación
DIREG y ERON</t>
  </si>
  <si>
    <t xml:space="preserve">Elaboración de informe sobre los convenios suscritos y realizar seguimiento. </t>
  </si>
  <si>
    <t xml:space="preserve">Informe </t>
  </si>
  <si>
    <t xml:space="preserve">Informe trimestral recopilado y evaluado. </t>
  </si>
  <si>
    <t>1. Solicitar asesoria a la Subdirección de Gestión Contractual
2. Emitir instrucciones pertinentes.</t>
  </si>
  <si>
    <t xml:space="preserve">Falta de seguimiento a los convenios </t>
  </si>
  <si>
    <t xml:space="preserve">Control 1: La Subdirección de Educación - Grupo Educación penitenciaria y Carcelaria cuenta con la Guía para el desarrollo de convenios con universidades - PM-TP-G03 V1. Guía para el acceso al programa de apoyo económico para PPL matriculada en programas de educación superior a distancia en convenio.
Evidencia: Video conferencias informativas. (actas), Formato seguimiento convenios. </t>
  </si>
  <si>
    <t xml:space="preserve">Actas </t>
  </si>
  <si>
    <t>Video conferencias informativas realizadas y documentadas.</t>
  </si>
  <si>
    <t xml:space="preserve">Actividades desestructuradas en el programa deporte, recreación y cultura. </t>
  </si>
  <si>
    <t xml:space="preserve">Falta de planeación y seguimiento de las actividades de deporte, recreación y cultura, por parte de regionales y ERON. </t>
  </si>
  <si>
    <t xml:space="preserve">Bajo impacto del programa de Cultura, Deporte y Recreación a causa de ausencia de mecanismos de planeación, seguimiento y evaluación. </t>
  </si>
  <si>
    <t>Afectación de la PPL</t>
  </si>
  <si>
    <t xml:space="preserve">Control 1: La Subdirección de Educación - Grupo deporte, recreación y cultura,  recopila analiza y retroalimenta, los informes trimestrales elaborados por los ERON y consolidados por las  DIRECCIONES REGIONALES. 
Evidencia: Informe general. </t>
  </si>
  <si>
    <t xml:space="preserve">Elaborar informe general sobre actividades y coberturas de cada actividad del programa deporte, recreación y cultura. </t>
  </si>
  <si>
    <t>SUBDIRECCIÓN DE EDUCACIÓN - GUCUL</t>
  </si>
  <si>
    <t xml:space="preserve">1. Instrucciones permanentes a los DIREG y ERON.
2. Replantar actividades de acuerdo a la pertinencia e impacto y a los recursos existentes
</t>
  </si>
  <si>
    <t>Subdireccipon de Educación - GOCUL</t>
  </si>
  <si>
    <t>Recursos insuficientes para el fortalecimiento del programa deporte, recreación y cultura.</t>
  </si>
  <si>
    <t>Control 2: Procedimiento diseño, implementaicón y seguimiento de los programas de cultura, deporte y recreación. PM-TP-P06 V1. Formato informe trimestral - Formato inventario espacios fisicos. 
Evidencia: Video conferencias informativas (actas), puntos de control del procedimiento PM-TP-P06 V1</t>
  </si>
  <si>
    <t xml:space="preserve">
Oferta ocupacional sea insuficiente para la ppl en los ERON</t>
  </si>
  <si>
    <t>Desconocimiento de la norma (Resolución 3190)</t>
  </si>
  <si>
    <t>El riesgo esta orientado a que no se cuente con oferta ocupacional para la población privada de la libertad de manera objetiva y oportuna.</t>
  </si>
  <si>
    <t xml:space="preserve">*Afectación de la PPL
*Hallazgospor parte de los entes de Control
* Aumento de las peticiones y/o reclamaciones de las PPL </t>
  </si>
  <si>
    <t>Control 1: La Subdirección de Desarrollo de Habilidades Productivas - Grupo de Actividades Ocupacionales, al inicio de la vigencia imparte lineamientos a las Direcciones Regionales y ERON donde se mencionan las actividades a desarrollar teniendo en cuenta el marco normativo.
Evidencias: Oficio con lineamientos y correo electrónico</t>
  </si>
  <si>
    <t>Subdirección de Desarrollo de Habilidades Productivas
DIREG y ERON</t>
  </si>
  <si>
    <t xml:space="preserve">Videoconferencias convocando a las DIREG y ERON,  en donde se retroalimenta sobre los parametros a tener en cuenta para mantener una oferta acorde a la demanda de la PPL </t>
  </si>
  <si>
    <t>Subdirección de Desarrollo de Habilidades Productivas - Grupo de Actividades Ocupacionales</t>
  </si>
  <si>
    <t>Acta de Videoconferencia</t>
  </si>
  <si>
    <t>Cuatro (4) videoconferencias ejecutadas</t>
  </si>
  <si>
    <t>1. Optimizar los planes ocupaciones con mayor numero de cupos disponibles.
2. Aprobar  la solicitud avalada por la Dirección Regional</t>
  </si>
  <si>
    <t>Direcciones Regionales y ERON
Subdirección de Desarrollo de Habilidades Productivas - Grupo de Actividades Ocupacionales</t>
  </si>
  <si>
    <t>Inoperatividad de los cuerpos colegiados (CET y JETTE)</t>
  </si>
  <si>
    <t>Inadeacuada planificación de la asignación en los planes ocupacionales.</t>
  </si>
  <si>
    <t xml:space="preserve">Variación permanente en el numero de PPL, los perfiles, clasificación en fase </t>
  </si>
  <si>
    <t>Control 2: La Subdirección de Desarrollo de Habilidades Productivas - Grupo de Actividades Ocupacionales ejecuta la permanente modificación de los planes ocupacionales, previa solicitud de los ERON y aval de las DIREG por demanda, que es registrado en matriz en excel "Modificación planes ocupacionales ERON", con las observaciones pertinentes.
Evidencias: Matriz en excel, oficios y correo elctrónico</t>
  </si>
  <si>
    <t>Solicitar a las Direcciones Regionales un Diagnóstico de los planes ocupacionales de los establecimientos de su juridicción y priorizar aquellos que  presenten situaciones criticas en la normatividad</t>
  </si>
  <si>
    <t>Oficios e informe</t>
  </si>
  <si>
    <t>Informe de diágnostico ejecutado</t>
  </si>
  <si>
    <t>Inapropiada gestión de las actividades productivas</t>
  </si>
  <si>
    <t>Gerencial</t>
  </si>
  <si>
    <t>Alta rotación o falta de personal idoneo para la gestión de las actividades productivas.</t>
  </si>
  <si>
    <t>El riesgo esta asociado a la inadeacuada gestión de las actividades productivas</t>
  </si>
  <si>
    <t>* Afectación de la PPL
* Incumplimiento de la ejcución presupuestal
*Perdida de recursos.
* Hallazgos por parte de los entes de control.</t>
  </si>
  <si>
    <t>Control 1: La Subdirección de Desarrollo de Habilidades Productivas - Grupo de Actividades  Productivas en el primer bimestre emite los lineamientos a las Direcciones Regionales que a su vez son socializados a los ERON de sus jurisdicciones con relación al manejo adecuado de las actividades productivas y expendios, así como las recomendaciones del manejo del personal.
Evidencias: Oficio y correo electrónico.</t>
  </si>
  <si>
    <t>Oficio de de reiteración de instrucciones de cumplimiento</t>
  </si>
  <si>
    <t>1. Informe por parte de las Direcciones Regionales y Director ERON, explicando las razones de la situación.
2. Llamados de atención a (los) ERON implicado (s).
3. Solicitud de inicio de investigación</t>
  </si>
  <si>
    <t>Desconocimiento del procedimiento, guia y lineamientos en cuanto a la gestión de las actividades productivas.</t>
  </si>
  <si>
    <t>Control 2: La Subdirección de Desarrollo de Habilidades Productivas - Grupo de Actividades  Productivas cuenta con el procedimiento Creación, Fortalecimiento, Actualización y Gestión de Actividades Productivas-Administración Directa  - PM-TP-P01
Evidencias: Puntos de cotrol del procedimiento PM-TP-P01</t>
  </si>
  <si>
    <t>Control 3: El Director y el responsable de las actividades productivas de los ERON, remiten a la Dirección Regional el Informe Trimestral con su respectivo análisis adjuntando el formato de "Gestión de Actividades Productivas", dentro de los primeros cinco días hábiles de los meses de abril, julio, octubre y enero de la siguiente vigencia. A su vez la Dirección Regional Consolida la información y es remitida a la Subdirección de Desarrollo de Habilidades Productivas.
Evidencias: Informes trimestrales de Gestión de actividades productivas, oficio y correo electrónico.</t>
  </si>
  <si>
    <t>Control 4: La Subdirección de Desarrollo de Habilidades Productivas - Grupo de Actividades  Productivas cuenta con la Guía para la Administración de Actividades Productivas - PM-TP-G01 en el que se describen cada una de las responsabilidades, actividades y documentación necesaria en la  gestión de las actividades productivas.
Evidencias: Oficio de retroalimentación trimestral</t>
  </si>
  <si>
    <t>Pagos inadecuados o no soportados a la PPL de bonificación con recursos nación.</t>
  </si>
  <si>
    <t>Deficiente conciliación entre el registro de horas redimidas y las planillas de pago de bonificación.</t>
  </si>
  <si>
    <t>Posible detrimento patrimonial por las diferencias presentadas entre las horas redimidas y las horas pagadas.</t>
  </si>
  <si>
    <t>*Detrimento patrimonial e incumplimiento de las politicas de pago.
*Acciones disciplinarias y juridicas.</t>
  </si>
  <si>
    <t>Alto</t>
  </si>
  <si>
    <t>Control 1: El grupo de Actividades Ocupacionales de la Subdirección de Desarrollo de Habilidades Productivas, emite lineamientos desde inicio de vigencia, son socializados con las Direcciones Regionales para su difusión a los ERON, además de videoconferencias periodicas, en las cuales se retroalimenta sobre los parámetros a tener en cuenta para la liquidación y pago de las bonificaciones por servicios y enseñanza con recursos nación. Se realiza seguimiento mensual sobre la ejecución presupuestal de los recursos asignados que se da a conocer en las videoconferencias. 
Evidencias: Registro de videoconferencia, oficio, lineamientos, consulta SIIF nación.</t>
  </si>
  <si>
    <t>Solicitar a las Direcciones Regionales la conciliación de las horas redimidas según planilla de control TEE con las planillas de nomina y lo ejecutado según SIIFF en los establecimiento de su juridicción de acuerdo al formato que el grupo Actividades Ocupacionales de la Subdirección de Desarrollo de Habilidades defina para tal fin</t>
  </si>
  <si>
    <t xml:space="preserve">Mensual DIREG A ERON
Trimestal SUBDA a DIREG
</t>
  </si>
  <si>
    <t>El grupo de Actividades Ocupacionales
 de la Subdirección de Desarrollo de Habilidades</t>
  </si>
  <si>
    <t>Oficios
Formato de conciliación</t>
  </si>
  <si>
    <t>No de eron verificados sobre el total de ERON</t>
  </si>
  <si>
    <t>Control 2: El grupo de Actividades Ocupacionales de la Subdirección de Desarrollo de Habilidades Productivas cuenta con el procedimiento de Trámite de asignación y pago de incentivo económico para las personas privadas de la libertad que trabajan -  PM-TP-P05, así como Resolución de asignación de recursos acompañada de las pautas para el pago de la bonificaciones.
Evidencias: Puntos de control del procedimiento PM-TP-P05.</t>
  </si>
  <si>
    <t>Subdirección de Gestión Contractual
DIREG y ERON</t>
  </si>
  <si>
    <t>1.  Elaborar informe dirigido al Director General para que sea tratado en el CRAEFT
2. Para el caso de los ERON, informar al Director Regional.</t>
  </si>
  <si>
    <t>Subdirección de Gestión Contractual</t>
  </si>
  <si>
    <t>1. Requerir  al implicado, las razones por la cuales se presento la situación</t>
  </si>
  <si>
    <t>1. Reterar por escrito y correo electrónico el cumplimiento de la actividad.
2. Informar a la Dirección General</t>
  </si>
  <si>
    <t>Grupo de manejo de bienes muebles
DIREG y ERON</t>
  </si>
  <si>
    <t>1. Recurrir a instancias internas para buscar soluciones inmediatas  
2. Recurrir a instancias superiores de decisión o externas  para la búsqueda de  soluciones. 
3. Implementar acciones correctivas inmediatas.</t>
  </si>
  <si>
    <t xml:space="preserve">Grupo manejo de bienes muebles </t>
  </si>
  <si>
    <t>1. Recurrir a instancias internas para buscar soluciones inmediatas  
2. Recurrir a instancias superiores de decisión o externas  para la búsqueda de  soluciones. 
3. Implementar acciones correctivas inmediatas.
4. Informar a la Oficina de Control Interno Disciplinario</t>
  </si>
  <si>
    <t>La Dirección de Gestión Corporativa - Grupo Armamento 
EPN, DIREG y ERON</t>
  </si>
  <si>
    <t>1. Acciones de reiteración a ivel nacional
2. Instrucciones de  realizar acciones de sensibilización</t>
  </si>
  <si>
    <t>Grupo Armamento de la Dirección de Gestión Corporativa</t>
  </si>
  <si>
    <t>1. Hacer el seguimiento a lo allegado por correo electrónico, solicitud o petición para determinar responsabilidad y de acuerdo con el resultado, se correrá traslado a la instancia de su competencia para lo pertinente.
2. Informe a la Dirección general de la situación presentada.</t>
  </si>
  <si>
    <t>Dirección de Gestión Corporativa
Grupo Seguros
DIREG y ERON</t>
  </si>
  <si>
    <t>1. Realizar un informe detallando la situación y se informa a la Oficina de Control Interno Disciplinario.</t>
  </si>
  <si>
    <t>Dirección de Gestión Corporativa
Grupo Seguros</t>
  </si>
  <si>
    <t>Dirección de Gestión Corporativa
Grupo Transporte</t>
  </si>
  <si>
    <t>Dirección de Gestión Corporativa
Grupo Transporte
DIREG, EPN y ERON</t>
  </si>
  <si>
    <t>Logística y Abastecimiento</t>
  </si>
  <si>
    <t>Asegurar la eficiente y oportuna adquisición, administración y suministro de bienes y servicios de acuerdo a las necesidades de los procesos del INPEC en atención a la normativa vigente.</t>
  </si>
  <si>
    <t>Posibilidad de recibir u solicitar cualquier dádiva o beneficio a nombre propio o de terceros a cambio de celebrar un contrato</t>
  </si>
  <si>
    <t>Inadecuada aplicación de las normas vigentes y procedimientos aplicables.</t>
  </si>
  <si>
    <t>El supervisor presenta informes sobre el desarrollo y cumplimiento de las actividades contratadas no reales sin recibirse el bien o servicio conforme a lo contratado</t>
  </si>
  <si>
    <t>* Detrimento patrimonial
* Hallazgos de entes de control
* Investigaciones disciplinarias, penales y fiscales
* Reclamaciones y acciones judiciales
* Incumplimiento de las metas propuestas de la entidad.
* Sanciones y multas</t>
  </si>
  <si>
    <t>Control 1: La Dirección de Gestión Corporativa  través de la Subdirección de Gestión Contractual, aplica  y socializa el manual de contratación en cada uno de los procesos contractuales.
Evidencias: Manual de contratación, base de datos de registros contractuales</t>
  </si>
  <si>
    <t>Actualización del manual de contratación</t>
  </si>
  <si>
    <t>Primer semestre de 2020</t>
  </si>
  <si>
    <t>Acta de reunión.
Isolución</t>
  </si>
  <si>
    <t>Manual de contratación actualizado</t>
  </si>
  <si>
    <t>*Presiones indebidas de manera externa o interna</t>
  </si>
  <si>
    <t>Control 2: A través del Comité de contratación a nivel Nacional ( Sede Central, Direcciones Regionales, EPN y ERON) analizan cada una de las actividades para iniciar el proceso contractual.
Evidencias: Acto administrativo y actas de la revisión de estudios previos y analis del sector, etapa precontractual. Manual de contratación</t>
  </si>
  <si>
    <t>Actualización  del acto administrativo del comité de contratación o de compras</t>
  </si>
  <si>
    <t>Acto administrativo actualizado</t>
  </si>
  <si>
    <t>Carencia  de controles en el procedimiento de contratación</t>
  </si>
  <si>
    <t>Control 3: La Dirección de Gestión Corporativa  través de la Subdirección de Gestión Contractual, efectua periodicamente la verificación de la aplicación del procedimiento de contratación en cada una de las modalidades.
Evidencias: Puntos de control de los Procedimientos de cada uno de las modalidades de contratación; Hoja de ruta de las observaciones. Actas de reunión DIREG y ERON</t>
  </si>
  <si>
    <t>Revisión y actualización de los procedimientos de Gestión Contractual</t>
  </si>
  <si>
    <t>Procedimientos actualizados</t>
  </si>
  <si>
    <t xml:space="preserve">Ejecución de los procesos contractuales en cualquiera de las etapas sin el cumplimiento de los requisitos legales y lineamientos establecidos por Colombia Compra Eficiente. </t>
  </si>
  <si>
    <t>*Fallas en la planeación para el inicio de la contratación</t>
  </si>
  <si>
    <t>Se presentan falencias en la planeación, estructuración y ejecución del proceso contractual, presentandose procesos sin el lleno de requisitos que corresponden por ley, de acuerdo a la modalidad de contratación correspondiente.</t>
  </si>
  <si>
    <t>*Afectación en el cumplimiento del plan anual de adquisiciones del Instituto
*Hallazgos por los entes de control
*Sanciones disciplinarias, fiscales y penales por incumplimiento a la normatividad 
*Afectación en la prestación del servicio e imagen institucional.</t>
  </si>
  <si>
    <t xml:space="preserve">Control 1:La Dirección de Gestión Corporativa  través de la Subdirección de Gestión Contractual efectua revisión de los estudios previos y analisis del sector que cumpla con los lineamientos del Manual de contratación y Colombia Compra Eficiente.
Evidencias: Actas, Manual de Contratación, Guia y manuales deColombia Compra Eficiente </t>
  </si>
  <si>
    <t>Difusión por parte de las Direcciones Regionales a sus ERON  del Manual de contratación y procedimientos asociados</t>
  </si>
  <si>
    <t>Segundo semestre de 2020</t>
  </si>
  <si>
    <t>Acta de socialización, correo electrónico</t>
  </si>
  <si>
    <t>No de socializaciones / No de ERON adscritos a cada DIREG</t>
  </si>
  <si>
    <t>*Falta de capacitación a funcionarios para el uso del Sistema Electrónico de Contratación Público, Tienda Virtual del Estado Colombiano y en normatividad contractual</t>
  </si>
  <si>
    <t>Control 2: La Dirección de Gestión Corporativa  través de la Subdirección de Gestión Contractual efectua acompañamiento y asesoria a los intervinientes del proceso contractual  DIREG y ERON vía telefonica, correo institucional, chat y videoconferencia a nivel nacional por parte de la Subdirección de Gestión Contractual de los procesos contractuales.
Evidencias: Correo elctrónicos, Soporte de videoconferencia, planilla de llamadas, actas</t>
  </si>
  <si>
    <t>Presentar el expediente contractual ante comité de contratación o junta de compras</t>
  </si>
  <si>
    <t>Subdirección de Gestión Contractual
Direcciones Regionales y ERON</t>
  </si>
  <si>
    <t>Actas, Hojas de ruta</t>
  </si>
  <si>
    <t xml:space="preserve">Acta de comité de conrratación o junta de compras. </t>
  </si>
  <si>
    <t>*Desconocimiento y/o la no aplicación del Manual de Contratación, y de los procedimientos definidos que orienten la ejecución contractual</t>
  </si>
  <si>
    <t>Socialización del manual de contratación y lineamientos dirigido de forma masiva a las DIREG, ERON y Escuela de Formación reiterando la obligación del ejercicio de supervisión y cumplimineto de la normatividad vigente,</t>
  </si>
  <si>
    <t>Acta de socialización</t>
  </si>
  <si>
    <t>Acta de socialización ejecutada</t>
  </si>
  <si>
    <t>*Asignación de personal no idóneo para la ejecución de las actividades del proceso</t>
  </si>
  <si>
    <t>Control 3: La Dirección de Gestión Corporativa  través de la Subdirección de Gestión Contractual realiza recomendación a las Direcciones Regionales y Directores de ERON, para asignación de personal idoneo y no rotación de personal en los responsables de los procesos contractuales.
Evidencias: Oficio a las Direcciones Regionales y Directores de ERON, correo electrónico</t>
  </si>
  <si>
    <t>Incumplimiento en la liquidación de los contratos en los tiempos establecidos por norma.</t>
  </si>
  <si>
    <t>*Falta de cierre del proceso contractual por parte del supervisor (es)</t>
  </si>
  <si>
    <t>No se da cumplimiento de  la norma Contractual que obliga a la liquidación de contratos de tracto sucesivo, aquellos cuya ejecución y cumplimiento se prolongue en el tiempo y los demás que se requieren.</t>
  </si>
  <si>
    <t>*Hallazgos por los entes de control
*Detrimento patrimonial
*Sanciones disciplinarias, fiscales y penales por incumplimiento a la normatividad .</t>
  </si>
  <si>
    <t>Control 1: La Subdirección de Gestión Contractual , Direcciones Regionales, ERON y Escuela Penitenciaria Nacional,  realiza seguimiento mediante base de datos  sobre los contratos, que según la norma requieren  liquidación o acta de archivo, se solicita  a los supervisores  de convenios y/o contratos mediante oficio enviado por correo electrónico del  cumplimiento de liquidación o acta de archivo en términos de ley con los soportes correspondientes y respectiva publicación en el SECOP.
Evidencias: Oficios, correos electrónicos, SECOP, Acta de liquidación o acta de archivo, Manual de contratación y procedimientos según corresponda.</t>
  </si>
  <si>
    <t>Reiteración del oficio de cumplimiento, así como de la normatividad y procedimeintos en materia contractual</t>
  </si>
  <si>
    <t>Oficio enviado y correo electrónico</t>
  </si>
  <si>
    <t>*Falta de documentación necesaria para realizar la liquidación dentro del expediente contractual</t>
  </si>
  <si>
    <t>Jornadas de supervisión a  nivel nacional</t>
  </si>
  <si>
    <t>Subdirección de Gestión Contractual
Direcciones Regionales y ERON
EPN</t>
  </si>
  <si>
    <t>Actas, correo electrónico, oficios</t>
  </si>
  <si>
    <t>Jornada de supervisión ejecutadas</t>
  </si>
  <si>
    <t>Entrada a almacen de los bienes sin el cumplimiento pleno de los requisitos establecidos</t>
  </si>
  <si>
    <t xml:space="preserve">*Desconocimiento y no aplicación de los procedimientos vigentes </t>
  </si>
  <si>
    <t>Ausencia de aplicabilidad de los lineamientos orientados para el ingreso al almacen de los bienes adquiridos para el instituto.</t>
  </si>
  <si>
    <t>*Detrimento patrimonial
*Afectación en la prestación del servicio
*Hallazgos de los entes de control
*Investigaciones disciplinarias, penales y fiscales</t>
  </si>
  <si>
    <t>Control 1: La Dirección de Gestión Corporativa - Grupo manejo de bienes muebles en el primer trimestre del año socializa los documentos del Sistema de Gestión Integrado relacionados con la administración de los bienes del Instituto, dirigido a los encargados en la Dirección Regional quienes apoyarán el control y verificación de los mismos en los ERON adscritos, mediante cronograma de socialización  donde se establece acciones a través de viodeconferencia y visitas de verificación donde se establezcan compromisos por parte de los ERON. De lo actuado sera informado al Grupo de Manejo Bienes Muebles mediante los registros de calidad (Acta y Correo electrónico). Se cuenta con  en el procedimiento PA-LA-P01 "CONTROL DE INVENTARIOS".
Evidencias: Puntos de Control del procedimiento  PA-LA-P01 "CONTROL DE INVENTARIOS" actas de socialización con las DIREG, los plan de socialización a los ERON, registros de calidad de ejecución de las acciones, oficios y correo electrónico.</t>
  </si>
  <si>
    <t>Según la metodologia no aplica acciones de acción adicional</t>
  </si>
  <si>
    <t>*Alta rotación del personal a cargo de la bodega</t>
  </si>
  <si>
    <t>Control 2: La Dirección de Gestión Corporativa - Grupo manejo de bienes muebles, impartira instrucciones a inicio de vigencia a las Direcciones Regionales, ERON, EPN, Nivel Central que en caso de que se presente rotación de personal, la Dirección del Establecimiento y Regional, garantizará la completa entrega del puesto de trabajo (Acta de entrega, junto con la toma fisica, así como la respectiva capacitación en el aplicativo, junto con la socialización de los procedimientos). Acciones que seran realizadas mediante acta e informadas a las DIREG y a su vez al nivel Central.
Evidencias: Actas, Formato de acta de entrega, oficios, correo elctrónico</t>
  </si>
  <si>
    <t>Posibilidad de recibir u solicitar cualquier dádiva o beneficio a nombre propio o de terceros a cambio de omitir información real en la elaboración de las tomas fisicas.</t>
  </si>
  <si>
    <t>*Falta de compromiso y aplicación del código de integridad.</t>
  </si>
  <si>
    <t>Por uso del poder, influencias, aprovechamiento se puede presentar la apropiación de manera indebida de los bienes del instituto</t>
  </si>
  <si>
    <t>*Detrimento patrimonial
*Afectación en la prestación del servicio
*Hallazgos de los entes de control
*Investigaciones disciplinarias, penales y fiscales.
*</t>
  </si>
  <si>
    <t xml:space="preserve">Control 1: La Dirección de Gestión Corporativa - Grupo manejo de bienes muebles de manera mensual realiza seguimiento a la alimentación del aplicativo a todas las unidades ejecutoras a nivel Nacional. Del resultados de las novedades encontradas, se solicita a las Direcciones Regiones requerir a los ERON  que manifiesten las razones que genero la situación, en pro de subsanar las novedades. La actividades se deben de ejecutarse en virtud del procedimiento PA-LA-P01  Control de Inventarios_v3, PA-LA-P04 Entradas de Bienes Muebles a Bodega._v1,  el cual se encuentra publicado en el aplicativo ISOLUCIÓN.
Evidencias: Puntos de Control del procedimiento PA-LA-P01 </t>
  </si>
  <si>
    <t xml:space="preserve"> El Grupo manejo de bienes muebles y Direcciones Regionales  cada vez que se requiera, actualiza al personal en los temas relacionados al uso o destinación indebida de los bienes muebles del Instituto.  </t>
  </si>
  <si>
    <t xml:space="preserve">Grupo manejo de bienes muebles y Direcciones Regionales </t>
  </si>
  <si>
    <t>Actas de reunión, videoconferencias y/o mesas de trabajo.</t>
  </si>
  <si>
    <t>Tres acciones ejecutadas</t>
  </si>
  <si>
    <t>*Deficientes controles</t>
  </si>
  <si>
    <t>Control 2: La Dirección de Gestión Corporativa - Grupo manejo de bienes muebles realiza visitas de verificación con base a un cronograma establecido al inicio de vigencia en virtud al procedimiento  PA-LA-P01"Control de Inventarios" a las unidades ejecutoras (DIREG y ERON), con el proposito de apoyar, verificar y asesor a los diferentes almacenistas a nivel nacional de la responsabilidad de cada funcionario en la administración de los bienes del instituto, elaborando acta e informe. Labor que sera apoyada por parte de las Direcciones Regionales. En caso de presentarse situaciones o novedades que incidan directamente en el riesgo se dará tramite a la Oficina de Control Interno Disciplinario para lo de su competencia de acuerdo a la (s) partes involucrada (s).
Evidencias: Puntos de Control PA-LA-P01"Control de Inventarios" , Cronograma de visitas</t>
  </si>
  <si>
    <t>Inadecuada administración del  material de defensa (armamento, equipos antimotines, agentes quimicos e intendencia, y demás elementos de defensa).</t>
  </si>
  <si>
    <t>Falta de capacitación permanente al personal del Cuerpo de Custodia y Vigilancia.</t>
  </si>
  <si>
    <t>Utilizar los elementos de defensa por parte del personal del Cuerpo de Custodia y Vigilancia en actuaciones ajenas del servicio o de forma indebida.</t>
  </si>
  <si>
    <t>* Afectación de la imagen institucional
*Perdida de elementos de defensa de uso privativo de la institución que sean utilizados por personas ajenas.
*Detrimentro patrimonial
* Responsabilidad civil y extracontracual.
*Investigaciones disciplinarias, penales y fiscales
*Hallazgos entes de control.</t>
  </si>
  <si>
    <t>Control 1: La Dirección de Gestión Corporativa - Grupo Armamento articulado con los Comandantes de Vigilancia de los ERON, Centros de Instrucción y  Grupos Especiales, diseña anualmente un plan de capacitación para la administración adecuada, control y manejo del material de defensa dirigido al personal del Cuerpo de Custodia y Vigilancia el cual se desarrolla en base a un cronograma, con responsables, fechas y dejando evidencia de la actividad mediante acta, de acuerdo a las instrucciones del nivel central a través de oficios y correos. En caso de que en algún ERON, Centros de Instrucción y  Grupos Especiales no ejecuten el cronograma de capacitación, se acude mediante correo electrónico informando la no realización de los casos puntuales a las Direcciones Regionales para el efectivo cumplimiento.
Evidencias: Correos, Oficios, Actas, Diseño del Cronograma</t>
  </si>
  <si>
    <t>El grupo Armamento de la Dirección de Gestión Corporativa realizará acompañamiento a losERON, Centros de Instrucción y Grupos Especiales para que se efectue las charlas e instrucciones en base al cronograma y reiterando la participación total del cuerpo de custodia y Vigilancia.</t>
  </si>
  <si>
    <t>Correos electrónicos
cronograma</t>
  </si>
  <si>
    <t>Acciones de seguimiento</t>
  </si>
  <si>
    <t xml:space="preserve">Desconocimiento y no aplicación de los procedimientos vigentes </t>
  </si>
  <si>
    <t>Control 2:  La Dirección de Gestión Corporativa - Grupo Armamento cuenta con el Manual de Material de Defensa y Municiones PA-LA-M01, el cual es socializado a través de los medios de comunicación institucional de manera semestral a nivel nacional. 
Evidencias: Puntos de control 7.1 , 7.2, 7.3,7.4 y demás información del manual, correos electrónicos</t>
  </si>
  <si>
    <t>Falta de visitas de control y tomas fisicas a los Grupos Especiales, ERON, y Centros de Instrucción</t>
  </si>
  <si>
    <t>Control 3: La Dirección de Gestión Corporativa - Grupo Armamento ejecuta el plan de visitas anual, con el proposito de verificar el estado de material de defensa, buenas prácticas de almacenamiento y los registros de asignación, administración del material de defensa e inventarios existentes. Se elabora acta de la visita donde se registran las observaciones encontradas y se le realiza el seguimiento desde el grupo armamento e intendencia. De la misma manera se imparten instrucciones frente al uso y disposición del material de defensa a través de oficios y correo institucional.
Evidencias: Actas, soporte de tomas fisicas</t>
  </si>
  <si>
    <t>Posibilidad de recibir u solicitar cualquier dádiva o beneficio a nombre propio o de terceros a cambio de utilizar de manera indebida los bienes del instituto</t>
  </si>
  <si>
    <t>*Debilidad en los controles para el uso y manejo de los bienes del Instituto</t>
  </si>
  <si>
    <t xml:space="preserve">En ausencia de los controles,  los elementos pueden ser desviados en aprovechamiento  a  beneficio propio o de terceros </t>
  </si>
  <si>
    <t>*Detrimentro patrimonial
*Investigaciones disciplinarias, penales y fiscales
*Hallazgos entes de control.
*Daño de la imagen institucional</t>
  </si>
  <si>
    <t>Control 1: La Dirección de Gestión Corporativa - Grupo Armamento, Grupo logistico, Grupo seguros cuentan con Manual, Guias, Procedimientos que son socializados de manera semestral mediante videconferencia, correo masivo y oficios con el fin de que se cumplan con los lineamientos plasmados en cada uno de los documentos. 
Evidencias: Puntos de control de los documentos oficializados en el Sistema Integrado de Gestión, Correos,  Oficios</t>
  </si>
  <si>
    <t>Articular acciones con la Dirección de la Escuela Penitenciaria con el fin de fortalecer las capacitaciones en el manejo del material de defensa del Instituto, así como código de integridad.</t>
  </si>
  <si>
    <t>Correos electrónicos
Oficios</t>
  </si>
  <si>
    <t xml:space="preserve">Gestión y capacitación  efectuada </t>
  </si>
  <si>
    <t>*Falta de compromiso de los Directores de ERON, DIREG, nivel central y Escuela de Formación en el manejo de los bienes, muebles e inmuebles del instituto</t>
  </si>
  <si>
    <t xml:space="preserve">Control 2: La Dirección de Gestión Corporativa - Grupos: manejo de bienes muebles,grupo logistico, seguros y armamento e intendencia, EPN,  DIREG y ERON, elaborarán actividaes de concientización para buen uso de los bienes, muebles e inmuebles a cargo del instituto a nivel nacional, desarrollando acciones de sensibilización semestral a los servidores penitenciarios en temas de buenas practicas, normatividad y procedimientos, empleando los canales de comunicación institucional con el apoyo de la Oficina Asesora de Comunicaciones. 
Evidencias:  Registros de calidad de las acciones de socialización, correos electrónicos, informes y oficios </t>
  </si>
  <si>
    <t xml:space="preserve">
Actualización del manual de Defensa y Municiones</t>
  </si>
  <si>
    <t>Actas y borrador de la proyección de la actualización</t>
  </si>
  <si>
    <t>Diseño de actualización del manual</t>
  </si>
  <si>
    <t>Prescripción ante la compañía de seguros para hacer la reclamación de un siniestro.</t>
  </si>
  <si>
    <t xml:space="preserve">*Desconocimiento de los servidores públicos de  la existencia y trámite de las polizas que cubren los diferentes siniestros amparados por la compañia de seguros.     </t>
  </si>
  <si>
    <t>Superar el tiempo que se establece legalmente de (02) dos años para efectuar la reclamacion</t>
  </si>
  <si>
    <t>*Detrimento patrimonial
*Afectación en la prestación del servicio
*Hallazgos de los entes de control
*Investigaciones disciplinarias, penales y fiscales
*Afectación de la misionalidad.
Incumplimiento en las funciones</t>
  </si>
  <si>
    <t>Control 1: La Dirección de Gestión Corporativa - Grupo Seguros semestralmente socializara e informara sobre las coberturas y clausulas de las polizas adquiridas por el Instituto a nivel nacional, por medio de oficios y/o correos masivos a las diferentes áreas, dependencias, direcciones, coordinaciones y ERON con el fin de dar a conocer los parametros establecidos para la reclamacion de un siniestro y  la importancia del cumplimiento dentro de los terminos legalmente establecidos, dejando los respectivos registros de calidad de las socializaciones efectuadas. En caso de presentarse reclamaciones extemporáneas por siniestro, se procederá a oficiar a la dependencia las razones por las cuales no se realizó el trámite respectivo ante la aseguradora verificando los hechos expuestos. 
Evidencias:Oficios, correos electrónicos, las actas correspondientes y base de datos.</t>
  </si>
  <si>
    <t xml:space="preserve">Realizar videoconferencia con las dependencias y oficinas del nivel central, DIREG y sus ERON adscritos socializando los lineamientos establecidos para la reclamación de un siniestro y la documentación requerida para el trámite, resolviendo inquietudes y definiendo acciones específicas a cumplir </t>
  </si>
  <si>
    <t xml:space="preserve">Actas de la socialización </t>
  </si>
  <si>
    <t>Dos socializaciones efectuadas a través de videoconferencias</t>
  </si>
  <si>
    <t xml:space="preserve">Informar de manera extemporanea la ocurrencia de un siniestro y/o presentar la documentación incompleta  ante la Dirección de Gestión Corporativa, para lo de su competencia. </t>
  </si>
  <si>
    <t>Control 2: La Dirección de Gestión Corporativa - Grupo Seguros cuenta con procedimiento PA 22-039-07 V02
Evidencias: Puntos de control del procedimiento  PA 22-039-07 V02</t>
  </si>
  <si>
    <t>Actualización del procedimiento PA 22-039-07 V02 para la identificación de los puntos de control.</t>
  </si>
  <si>
    <t>Actas
Isolución</t>
  </si>
  <si>
    <t>Procedimiento Actualizado</t>
  </si>
  <si>
    <t>*Presentación fuera de los términos establecidos ante  la Compañía Aseguradora o corredores de seguros de la documentación requerida para la reclamación respectiva.</t>
  </si>
  <si>
    <t xml:space="preserve">Control 3: La Dirección de Gestión Corporativa - Grupo Seguros, cada vez que se presenta una reclamación que es informada, se radica mediante oficio ante la compañía aseguradora y/o corredores de seguros la documentación requerida para el respectivo trámite. En caso de que se realice aguna observación por parte de la compañía aseguradora y/o corredores de seguros frente a la reclamación, se subsana  lo requerido solicitando a cada nivel la información y/o detalles de la reclamación. De la misma manera se realiza seguimiento al radicado frente a la compañia aseguradora.
Evidencias del Control: Oficios, correos, </t>
  </si>
  <si>
    <t xml:space="preserve">Creación de la GUIA para la reclamación de siniestros
</t>
  </si>
  <si>
    <t>Guia Oficializada e implentada</t>
  </si>
  <si>
    <t xml:space="preserve">Posibilidad de usar de manera indebida los bienes del Instituto (parque automotor) para beneficio particular o de terceros 
</t>
  </si>
  <si>
    <t>No actualización de la información de responsables de los bienes en las dependencias del Instituto.</t>
  </si>
  <si>
    <t>El servidor público que tienen asignado el uso del bien o aquel que tiene la autoridad de disponer del mismo, lo utiliza para uso personal u otros fines</t>
  </si>
  <si>
    <t>*Detrimento patrimonial
*Afectación en la prestación del servicio
*Hallazgos de los entes de control
*Investigaciones disciplinarias, penales y fiscales
*Aumento de siniestro
*Multas y sanciones
*Daños a terceros</t>
  </si>
  <si>
    <t>Control 1: La Dirección de Gestión Corporativa, Grupo Transportes realiza un contrato anual de mantenimiento preventivo y correctivo para el parque automotor de la sede central y de los grupos operativos especiales, cada vez que se requiera realizar un mantenimiento, se presenta una orden trabajo que es firmada por el conductor y por el supervisor del contrato, con el fin de que el taller realice el respectivo mantenimiento.En caso de no contar con presupuesto suficiente se tendra la opción de priorizar según la necesidad, ó realizar gestiones para el traslado de recursos. Se llevan registro en los informes parciales de supervisión, así como el informe final.
Evidencias: Se cuenta el contrato suscrito, las ordenes de trabajo, informes de Supervisión, Informe Final.</t>
  </si>
  <si>
    <t>La Dirección de Gestión Corporativa, Grupo Transportes actualizara el procemiento de Mantenimiento  y Control de automotores PA-22-016-02 , el cual tendra alcance a nivel Central, EPN, Direcciones Regionales y ERON.
Lo anterior se socializara mediante correo institucional y videoconferencia a las Direcciones Regionales.</t>
  </si>
  <si>
    <t>Dirección de Gestión Corporativa
Grupo  Transporte</t>
  </si>
  <si>
    <t>Humanos, tecnológicos y humanos</t>
  </si>
  <si>
    <t>Procedimiento Actualizado junto con los formatos del mantenimiento correctuvo y preventivo del parque automotor, Soporte de correo electronico y Videoconferencia</t>
  </si>
  <si>
    <t>Falta de compromiso de los Directores de ERON, DIREG, nivel central y Escuela de Formación en el manejo de los bienes y parque automotor del Instituto.</t>
  </si>
  <si>
    <t>Falta de asignación presupuestal por parte de la USPEC ARTÍCULO 2.2.1.12.2.8. DECRETO 204 de 2016 de los vehículos destinados al transporte y vigilancia y custodia de internos, el mantenimiento periódico de estos y los repuestos requeridos.</t>
  </si>
  <si>
    <t>Indebida utilización del parque automotor que afecte la imagen ó buen nombre del instituto.</t>
  </si>
  <si>
    <t>De imagen</t>
  </si>
  <si>
    <t>Falta de Seguimiento desde el Nivel Central para el uso y mantenimiento de los vehículos.</t>
  </si>
  <si>
    <t>Los servidores penitenciarios realizan las actividades a su criterio personal y  utilizando procedimientos desactualizados.</t>
  </si>
  <si>
    <t>Control 1: La Dirección de Gestión Corporativa, Grupo Transportes cuenta con una directiva No 21 de 2013 ubicada en la ruta virtual y oficio de instrucciones mediante correo  masivo institucional, en lo correspondiente en la imagen institucional y el correcto uso del parque automotor.
Evidencias: Correos electrónicos</t>
  </si>
  <si>
    <t>La Dirección de Gestión Corporativa, Grupo Transportes realizara una GUIA de los emblemas institucionales del parque automotor.</t>
  </si>
  <si>
    <t>Guia de los emblemas institucionales en el parque automotor</t>
  </si>
  <si>
    <t>Guia elaborada</t>
  </si>
  <si>
    <t xml:space="preserve">Posibilidad de usar el combustible del Instituto  de manera indebida  para beneficio particular o de terceros 
</t>
  </si>
  <si>
    <t>Ausencia de controles desde las Direcciones Regionales y ERON</t>
  </si>
  <si>
    <t>Aprovechamiento de los recursos asignados (combustible) al parque automotor para  el beneficio particular o de terceros.</t>
  </si>
  <si>
    <t>Control 1: El contrato de combustible de la Sede Central es llevado a cabo en  el proceso pre contractual, contractual y pos contractual para el suministro de combustible de la Sede Central por parte del Grupo de Operativos Especiales de la Dirección de Custodia y Vigilancia.
Evidencias: Suscripción del Contrato</t>
  </si>
  <si>
    <t>La Dirección de Gestión Corporativa, Grupo Transportes realizará una mesa de trabajo  en conjunto con el supervisor del contrato vigente para generar acciones de articulación.</t>
  </si>
  <si>
    <t>Acta de mesa de Trabajo</t>
  </si>
  <si>
    <t>Reunión efectuada</t>
  </si>
  <si>
    <t>Gestión Financiera</t>
  </si>
  <si>
    <t>Ejercer el adecuado control de los recursos financieros asignados al Instituto en cumplimiento a los principios contables y de hacienda pública</t>
  </si>
  <si>
    <t>Atención extemporánea en las actividades del proceso de Gestión Financiera para la apertura y cierre del año fiscal.</t>
  </si>
  <si>
    <t xml:space="preserve">Demoras en la definición y divulgación de lineamientos para la planeación de la gestión financiera
</t>
  </si>
  <si>
    <t>El no cumplimiento oportuno de los  lineamientos emitidos  en materia financiera</t>
  </si>
  <si>
    <t xml:space="preserve">*Que no se cumpla con las metas del proceso financiero.
*No atender la totalidad de necesidaes planteadas para la vigencia. </t>
  </si>
  <si>
    <t xml:space="preserve">Grupo de programación en presupuestal, tesoreria, presupuesto y contabilidad </t>
  </si>
  <si>
    <t>Seguimiento a través del aplicativo SIIF Nación, de a cuerdo a la competencia de cada grupo con el fin de validar el cumplimiento de las pautas emitidas en las circulares correspondientes.</t>
  </si>
  <si>
    <t>Dirección de Gestión Corporativa  (Grupos de Tesoreria, Contabilidad y Presupuesto</t>
  </si>
  <si>
    <t>Humanos, fisicos, tecnologicos</t>
  </si>
  <si>
    <t>Informes u/o
Oficios ó
Correos electónicos</t>
  </si>
  <si>
    <t>Tres (3) Acciones de segumiento</t>
  </si>
  <si>
    <t>1. Se realizan instrucciones adicionales con el fin de puntualizar los temas especificos que generaron el riesgo.
2. Requerimientos a los ERON para la justificación de los incumplimientos.</t>
  </si>
  <si>
    <t>Posibilidad de recibir o solicitar cualquier dádiva o beneficio a nombre propio o de terceros a cambio de  apropiar de manera indebida de los recursos públicos</t>
  </si>
  <si>
    <t xml:space="preserve"> Asignación de los perfiles usuarios SIIF ( Gestión contable, Pagador Regional o Central y  Gestión del Gasto) a un solo funcionario.</t>
  </si>
  <si>
    <t>Por parte de los servidores públicos que por sus funciones y responsabilidades tiene ingerencia en el manejo del dinero institucional con ocasión de un interés particular o de un tercero</t>
  </si>
  <si>
    <t>*Afectación de la imagen institucional
*Afectación de los objetivos de proceso e institucionales.
*Procesos disciplinarios, penales y fiscales
*Afectación del servicio
*Investigaciones disciplinarias y fiscales</t>
  </si>
  <si>
    <t xml:space="preserve">Grupo de tesoreria, presupuesto y contabilidad </t>
  </si>
  <si>
    <t>Elaboración y Actualización de los procedimientos del proceso financiero</t>
  </si>
  <si>
    <t xml:space="preserve">Cuatrimestral </t>
  </si>
  <si>
    <t>Reporte Aplicativo Isolución</t>
  </si>
  <si>
    <t>No de procedimientos a realizar/ No de Procedimientos existentes
No de procedimientos a actualizar/ No de Procedimientos existentes</t>
  </si>
  <si>
    <t>1. Informe al Director General de la situación presentada para tomar las medidas  pertinentes.</t>
  </si>
  <si>
    <t xml:space="preserve">Pagos inadecuados </t>
  </si>
  <si>
    <t xml:space="preserve">Grupo presupuesto, Contabilidad y tesoreria; pagadores y ordenadores del gasto a nivel nacional </t>
  </si>
  <si>
    <t>Videconferencia a nivel nacional de autocontrol y la aplicación de procedimientos del proceso financiero</t>
  </si>
  <si>
    <t>Acta de Registro de conexión</t>
  </si>
  <si>
    <t>Debilidades en los controles en el manejo de los dineros tanto públicos como consignados a la población privada de la libertad.</t>
  </si>
  <si>
    <t xml:space="preserve">Dirección de Gestión Corporativa - Grupo de Tesoreria </t>
  </si>
  <si>
    <t>Desconocimiento de los documentos procedimentales</t>
  </si>
  <si>
    <t>La Dirección de Gestión Corporativa a través de los grupos de trabajo</t>
  </si>
  <si>
    <t>Estados financieros que no reflejan razonablemente la situación financiera del Instituto</t>
  </si>
  <si>
    <t>Inadecuado registro de las obligaciones</t>
  </si>
  <si>
    <t>La información registrada no cumple con los principios establecidos en el régimen de contabilidad pública</t>
  </si>
  <si>
    <t xml:space="preserve">*Afectación de la imagen institucional
*Afectación de los objetivos de proceso e institucionales
*Sanciones a nivel presupuestal, tesorería (reducción de PAC) y tributario
*Procesos disciplinarios, penales y fiscales
*Afectación del servicio
*Incumplimiento del régimen de contabilidad pública y demás normas vigentes
*No fenecimiento de la cuenta fiscal por parte de la Contraloría General de la República
*Opinión negativa o abstención de la Contraloría General de la República frente a los estados financieros
</t>
  </si>
  <si>
    <t xml:space="preserve">Dirección de Gestión Corporativa  Grupo Contable </t>
  </si>
  <si>
    <t>Actualización del procedimeinto de obligaciones financieras</t>
  </si>
  <si>
    <t>Dirección de Gestión Corporativa  (Contabilidad)</t>
  </si>
  <si>
    <t>Proyección de acciones de modificacion</t>
  </si>
  <si>
    <t>Documento actualizado</t>
  </si>
  <si>
    <t>1. Efectuar plan de mejoramiento
2. Elaborar cronograma para la depuración de los estados financieros.
3. Implementación de las Politicas contables, evaluando y ajustando  según corresponda.
4. Se solicitara el personal idoneo para que contrubuya en la depuración, reclasificación y ajustes de los estados financieros</t>
  </si>
  <si>
    <t>Dirección de Gestión Corporativa  (Grupos de Tesoreria, Contabilidad, Presupuesto y programación presupuestal)</t>
  </si>
  <si>
    <t>01/01/20120</t>
  </si>
  <si>
    <t>Designación de personal no idoneo para ejecutar funciones</t>
  </si>
  <si>
    <t>No se cuenta con el control</t>
  </si>
  <si>
    <t>Dirección de Gestión Corporativa</t>
  </si>
  <si>
    <t>Oficiar a la Subdireccipón de Talento Humano con recomendaciones de validar los perfiles con conocimiento en materia financiera.</t>
  </si>
  <si>
    <t>Realizar registros financieros en el sistema SIIF sin documentos o no idóneos.</t>
  </si>
  <si>
    <t xml:space="preserve"> Grupo Contabilidad,  pagadores, ordenadores del gasto y los responsables de las áreas finacieras en los ERON, EPN, DIREG</t>
  </si>
  <si>
    <t>Actualización de los procedimientos, politicas y demás de a cuerdo a lo programado.</t>
  </si>
  <si>
    <t>No de documentos actualizados/ No de documentos programados para actualizar</t>
  </si>
  <si>
    <t xml:space="preserve">Realizar registros contables sin el cumplimiento de los requisitos legales con beneficio particular o a favor de un tercero. </t>
  </si>
  <si>
    <t xml:space="preserve">*Procedimientos desactualizados </t>
  </si>
  <si>
    <t>*No se cumple con la normatividad de gestión documental para guarda y conservación de los documentos</t>
  </si>
  <si>
    <t>Dirección de Gestión Corporativa- grupos de trabajo
DIREG y ERON</t>
  </si>
  <si>
    <t>Diseño de formato de certificación como lista de chequeo para verificar la terminación de todos los procesos que afecten el resultados de los estados financieros, el cual hara parte de un procedimiento o politica contable.</t>
  </si>
  <si>
    <t>Dirección de Gestión Corporativa  (Grupo de Contabilidad, Tesoreria y Presupuesto)</t>
  </si>
  <si>
    <t xml:space="preserve">Formato Actualizado </t>
  </si>
  <si>
    <t>*No se culminan los procesos en los sistemas de información</t>
  </si>
  <si>
    <t>No se tiene control</t>
  </si>
  <si>
    <t>Socialización del formato al Nivel Central, EPN, CPMMSFFA Facatativa, Direcciones Regionales Y ERON por medio de comunicación masiva por los canales institucionales.</t>
  </si>
  <si>
    <t>Socialización del formato desde las Direccciones a los ERON.</t>
  </si>
  <si>
    <t>Actas, correo elctrónico</t>
  </si>
  <si>
    <t xml:space="preserve">Incumplimiento en el nivel de ejecución presupuestal planteado en la meta Institucional </t>
  </si>
  <si>
    <t>Saldos sobrantes en los certificados de disponiblidad presupuestal producto del proceso de contratación por menor valor</t>
  </si>
  <si>
    <t xml:space="preserve">La no ejecución del 100% de los recursos o del mínimo planteado como meta institucional en cada vigencia fiscal </t>
  </si>
  <si>
    <t>1. No cumplimiento de la meta institucional planteada en el Direccionamiento estratégico
2. El no cubrimiento de las necesidades de la población privada de la libertad, así como de los funcionarios.
3. Posibles hallazgos por parte de los entes de control</t>
  </si>
  <si>
    <t>La Oficina Asesora de Planeación – Grupo Programación Presupuestal y la Dirección de Gestión Corporativa – Grupo Presupuesto</t>
  </si>
  <si>
    <t>Videoconferencia a nivel nacional para fortalecer los temas del proceso financiero</t>
  </si>
  <si>
    <t>Dirección de Gestión Corporativa – Grupo Presupuesto</t>
  </si>
  <si>
    <t>Registro de conexión
GEDIP</t>
  </si>
  <si>
    <t>Tres (3) Videoconferencias ejecutadas anual</t>
  </si>
  <si>
    <t>1 La Oficina Asesora de Planeación, Junto con la Dirección de Gestión Corportaiva, realiza internamente movimientos presupuestales que permitan suplir las necesidades prioritarias y subir los niveles de ejecución.</t>
  </si>
  <si>
    <t xml:space="preserve">Necesidades de ejecución de gastos de las subunidades ejecutoras en diferentes rubros de los inicialmente planteados </t>
  </si>
  <si>
    <t>Dependencias del nivel central, Dirección Escuela de Formación, Direcciones Regionales y ERON</t>
  </si>
  <si>
    <t>Según la metodologia no requiere acción adicional</t>
  </si>
  <si>
    <t>DIGEC- GRUPO DE GESTIÓN DOCUMENTAL</t>
  </si>
  <si>
    <t xml:space="preserve">1. Se oficia a la Dirección Regional o ERON, donde se indican las falencias encontradas y se solicita un plan de acción para mitigar y atacar las razones por las cuales incumplen la Ley General de Archivos 594/2000 frente a la Organización de los documentos bajo su custodia. Posteriormente se hace seguimiento al tema. </t>
  </si>
  <si>
    <t>DIGEC- GRUPO DE GESTIÓN DOCUMENTAL - Direcciones Regionales y ERON</t>
  </si>
  <si>
    <t xml:space="preserve">1. La información que sea remitida sin el radicado del Aplicativo GESDOC, será devuelta a la Regional, EPN o ERON. El Aplicativo GESDOC a Nivel Nacional se encuentra en funcionamiento en un 100%.
</t>
  </si>
  <si>
    <t>DIGEC- GRUPO DE GESTIÓN DOCUMENTAL - Direcciones Regionales, EPN y ERON</t>
  </si>
  <si>
    <t xml:space="preserve">1. Se oficia al jefe inmediato informe de la situación conforme a la responsabilidad cumpliendo lo establecido en el ACUERDO No 038 (Septiembre 20 de 2002) El Consejo Directivo del Archivo General de la Nación: Art 1 RESPONSABILIDAD DEL SERVIDOR PÚBLICO
FRENTE A LOS DOCUMENTOS Y ARCHIVOS y la LEY 1952 DE 2019 ARTÍCULO 38 DEBERES ITEM 6.
</t>
  </si>
  <si>
    <t>De manera cuatrimestral, el grupo de gestión documental realiza oficios a las dependencias de la Sede central de las devoluciones y las recomendaciones a tener en cuenta para evitar el riesgo
Evidencias: Oficios</t>
  </si>
  <si>
    <t>1. Oficios a las dependencias de la Sede central de las devoluciones y las recomendaciones a tener en cuenta en el momento de ingresar la información.</t>
  </si>
  <si>
    <t>DIRECCIONES REGIONALES, EPN Y ERON</t>
  </si>
  <si>
    <t>Gestión Documental</t>
  </si>
  <si>
    <t xml:space="preserve">
Administrar la documentación del Instituto durante todo su ciclo vital de acuerdo a la legislación vigente con el fin de conservar la memoria institucional y proporcionar de manera oportuna la información a usuarios.
</t>
  </si>
  <si>
    <t>Garantizar un adecuado flujo de información tanto interna  como externa</t>
  </si>
  <si>
    <t>Incumplimiento en la aplicación de la normatividad vigente referente a la Organización en los Archivos de Gestión</t>
  </si>
  <si>
    <t>Desconocimiento y/o falta de compromiso de los servidores penitenciarios frente al Manual de Gestión Documental, el procedimiento de Organización Documental  y su aplicación.</t>
  </si>
  <si>
    <t>El INPEC no cuenta con el presupuesto y personal competente que garantice la organización documental de archivos a nivel nacional</t>
  </si>
  <si>
    <t>*Sanciones disciplinarias
*Hallazgos de los entes de control
*Derechos de petición, tutelas y demandas contra el Instituto. 
*Perdida de la memoria institucional.
*Mala imagen institucional  
*Reprocesos y pérdidas económicas.
*Acumulación excesiva de documentos en los archivos de gestión
*Afectación de la prestación del servicio
*Afectación del bienestar laboral
*Contaminación visual</t>
  </si>
  <si>
    <t>Control 1: La Dirección de Gestión Corporativa - Grupo de Gestión Documental cuenta con el Manual de Gestión Documental   PA-DO-M01, el cual es utilizado para prestar acompañamiento (asesorias) a las Direcciones Regionales, ERON y EPN
Evidencias: Correo electrónicos, oficios</t>
  </si>
  <si>
    <t>Reducir el riesgo, evitar, com}partir y transferir</t>
  </si>
  <si>
    <t xml:space="preserve">Socialización del Manual de Gestión Documental y el procedimiento de Organización Documental dirigido a las DIREG y ERON a través de un cronograma de trabajo mediante charlas virtuales y presenciales 
</t>
  </si>
  <si>
    <t>La Dirección de Gestión Corporativa Grupo de Gestión Documental</t>
  </si>
  <si>
    <t xml:space="preserve">Actas de la socialización y los correos electrónicos </t>
  </si>
  <si>
    <t>No de socializaciones realizadas
/
 No de socializaciones  programadas</t>
  </si>
  <si>
    <t>Control 2: La Dirección de Gestión Corporativa - Grupo de Gestión Documental lleva a cabo el Procedimiento de Organización Documental PA-DO-P07 realizando el respectivo seguimiento a la Sede Central, Direcciones Regionales, Dirección Escuela de Formación y ERON.
Evidencias: Puntos de control del procedimiento PA-DO-P07 mediante acta de seguimiento</t>
  </si>
  <si>
    <t>Recursos presupuestales limitados para los elementos necesarios para la organización de los archivos de gestión.</t>
  </si>
  <si>
    <t>Control 3: La Dirección de Gestión Corporativa - Grupo de Gestión Documental, asigna por demanda y de acuerdo  a las carpetas, ganchos y cajas existentes de acuerdo con el prepuesto asignado en cada vigencia a la Dependencias de la Sede Central y algunos ERON, con el fin de que se de cumplimiento a la organización de los archivos de gestión. En caso de que que no se cuente con lo necesario para ser entregado a los ERON, se les oficia al establecimiento indicando los parametros  a tener en cuenta para la solicitud de presupuesto ante las DIREG
Evidencias: Correo electrónico de suministro de insumos necesarios para el correcto archivo de la información.</t>
  </si>
  <si>
    <t xml:space="preserve">Incumplimiento en la radicación por parte de los servidores penitenciarios en el aplicativo GESDOC de la documentaciòn interna y externa del Instituto.
</t>
  </si>
  <si>
    <t>Resistencia de los servidores penitenciarios al uso del aplicativo GESDOC.</t>
  </si>
  <si>
    <t>Debilidad en el cumplimiento de la radicación por parte de los servidores penitenciarios en el aplicativo GESDOC, como único sistema de radicación de las comunicaciones oficiales del INPEC.</t>
  </si>
  <si>
    <t>*Reprocesos en la entidad 
*Mayor tiempo para atender requerimientos
*Afectación a la política de 0 papel 
*Perdida de la memoria institucional
*Afectación a la prestación del servicio 
*Pérdida de trazabilidad de la información
*Acciones Judiciales interpuestas por parte de la ciudadanía</t>
  </si>
  <si>
    <t>Control 1: La Dirección de Gestión Corporativa - Grupo de Gestión Documental, socializa a nivel nacional los Manuales y tutoriales del aplicativo GESDOC.
Evidencias: Actas de socializaciones a nivel Nacional del aplicativo GESDOC</t>
  </si>
  <si>
    <t>Oficio a nivel Nacional con relación al uso del aplicativo GESDOC</t>
  </si>
  <si>
    <t>Dos oficios elaborados y difundidos</t>
  </si>
  <si>
    <t>Manejo inadecuado en la utilización del aplicativo GESDOC.</t>
  </si>
  <si>
    <t>Debilidad en el uso de la ventanilla única de correspondencia como medio de radicación de toda comunicación externa allegada al Instituto.</t>
  </si>
  <si>
    <t xml:space="preserve">Control 2:  La Dirección de Gestión Corporativa - Grupo de Gestión Documental, implementa el Procedimiento de radicación  Recepción, Radicación y Distribución de Comunicaciones Oficiales_v1 PA-DO-P02, el cual realiza seguimiento al cumplimiento del procedimiento.
Evidencias: Actas de seguimiento de cumplimiento al procedimiento PA-DO-P02
</t>
  </si>
  <si>
    <t>Divulgar en Notinpec los lineamientos que se deben tener en cuenta en el manejo de las comunicaciones en el GESDOC.</t>
  </si>
  <si>
    <t>NOTINPEC, Correos electrónicos</t>
  </si>
  <si>
    <t xml:space="preserve">Cuatro publicaciones en NOTINPEC </t>
  </si>
  <si>
    <t>Posibilidad de recibir u solicitar cualquier dádiva o beneficio a nombre propio o de terceros a cambio de desaparecer, sustraer, destruir u ocultar información documental del Instituto.</t>
  </si>
  <si>
    <t>Desorganización de los archivos de gestión en las dependencias del Instituto.</t>
  </si>
  <si>
    <t>Los servidores penitenciarios que manejan archivos de gestión en cada una de las dependencias del INPEC al Nivel Nacional, puede sustraer, destruir u ocultar información en favor de terceros que pueda afectar la memoria institucional.</t>
  </si>
  <si>
    <t>*Sanciones disciplinarias y penales 
*Peticiones y tutelas en contra del Instituto. 
*Perdida de la memoria institucional.</t>
  </si>
  <si>
    <t xml:space="preserve">Control 1: La Dirección de Gestión Corporativa - Grupo de Gestión Documental lleva a cabo el Procedimiento de Organización Documental PA-DO-P07 realizando el respectivo seguimiento a la Sede Central, Direcciones Regionales, Dirección Escuela de Formación </t>
  </si>
  <si>
    <t>Según la metodología no aplica accion adicional</t>
  </si>
  <si>
    <t>Influencia por parte de terceros para desaparecer, sustraer, destruir u ocultar información documental.</t>
  </si>
  <si>
    <t>Control 2: La Dirección de Gestión Corporativa - Grupo de Gestión Documental trimestralmente sensibiliza mediante NOTINPEC la importancia del uso del aplicativo GESDOC para conservar la memoria documental e institucional  empleando infografías sobre las consecuencias del uso no adecuado del aplicativo y la organización de los archivos a nivel institucional.
Evidencias: Publicaciones NOTINPEC, correos electrónicos</t>
  </si>
  <si>
    <t>Socialización de los instrumentos de Gestión Documental mediante un cronograma para fortalecer la cultura archivística en los servidores públicos.</t>
  </si>
  <si>
    <t>Actas de la socialización y cronograma</t>
  </si>
  <si>
    <t>Desconocimiento del servidor penitenciario sobre las consecuencias del manejo inadecuado de las comunicaciones oficiales.</t>
  </si>
  <si>
    <t>Inoportunidad de la información consignada para la entrega de la documentación externa enviada a través de servicio postal.</t>
  </si>
  <si>
    <t>Error en la información del destinatario.</t>
  </si>
  <si>
    <t>No se logra la entrega de la documentación externa a su destinatario por las causas identificadas</t>
  </si>
  <si>
    <t>*Reprocesos
*Sobrecosto en el envio de las comunicaciones
*Mala imagen institucional  
*Derechos de petición, tutelas y demandas contra el Instituto. 
*Sanciones disciplinarias.
*Afectación de la prestación del servicio</t>
  </si>
  <si>
    <t>Control 1: La Dirección de Gestión Corporativa - Grupo de Gestión Documental  registra mediante estadistica mensual de las imposiciones a nivel nacional
Evidencias: Estadistica mensual</t>
  </si>
  <si>
    <t>oficios</t>
  </si>
  <si>
    <t>tres oficios elaborados y tramitados</t>
  </si>
  <si>
    <t>Falta de control de la trazabilidad de la información.</t>
  </si>
  <si>
    <t>Control 2: El servidor público responsable del despacho de correspondencia en la Escuela de Formación, DIREG y ERON y en el nivel central a cargo de la empresa de servicio postal verifica cada vez que recibe una documentación para envío el destinatario, la dirección y radicación en el aplicativo GESDOC, registrando los datos en el aplicativo de la empresa prestadora del servicio postal, que permite ver la trazabilidad del envío hasta su destino final entregando al remitente la prueba de entrega.
Evidencias: Planilla para la Imposición de Envios 4-72</t>
  </si>
  <si>
    <t>MAPA DE RIESGOS INSTITUCIONAL VIGENCIA 2020</t>
  </si>
  <si>
    <t>Comunicación Estratégica</t>
  </si>
  <si>
    <t xml:space="preserve">Gestionar la comunicación interna y externa a través del buen uso de los recursos de información para fortalecer el trabajo institucional.
</t>
  </si>
  <si>
    <t>Publicación de noticias  falsas o no corroboradas con la institución</t>
  </si>
  <si>
    <t xml:space="preserve">Control 1: La oficina Asesora de Comunicaciones diariamente realiza el monitoreo de medios de comunicación verificando las noticias publicadas en medios sobre temas de relevancia para el Instituto, diligenciando una plantilla  que relaciona el medio de comunicación, la noticia y el link o URL de acceso. Se reporta la plantilla a través de correo electrónico a la Dirección General del INPEC y otros servidores penitenciario designados. De manera mensual la OFICO elabora un reporte con la incidencia negativa, positiva o neutra de las noticias producto del monitoreo de medios. En caso de que una noticia no quede inmersa en el monitoreo de medios o esta se presente durante el transcurso del día antes del reporte siendo requerida por el Direcctor General, el jefe de la OFICO informa mediante canal telefónico la noticia y de ser necesario, se cumplen la instrucción impartida por el Director General del INPEC. 
Evidencias: Actividades de control (No 8) de la caracterización del proceso; Noticias publicadas; Reporte de monitoreo de medios; correos electrónicos enviados y el informe mensual de incidencia de noticias que reposan en el archivo de gestión de la OFICO.
</t>
  </si>
  <si>
    <t>Control 2:  
La oficina Asesora de Comunicaciones reporta las novedades de las cuentas no oficiales que utilizan el logo o las insignias del instituto de manera interna y externa (Twitter, facebook y youtube), y emite los comunicados pertinentes.
Solicitud de rectificación de manera formal al medio de comunicación que emite la noticia; Comunicado de prensa, Publicación de boletin desmintiendo la noticia.
Evidencias: Comunicados, Publicación de boletin desmintiendo la noticia, correos, oficio.</t>
  </si>
  <si>
    <t>Control 3: La oficina de Comunicaciones cuenta con un Plan de comunicaciones institucionales y  guia de comunicaciones en situaciones de crisis. Para cualquier de los casos la oficina de comunicaciones  debe solicitar autorización a la Dirección General del INPEC para autorizar y publicar.
Evidencias: Puntos de control del PE-CE.GO1 Versión 1 guia de comunicaciones;  PE-CE-C02 Caracterización del proceso; PE-CE-PNO1  PLAN DE COMUNICACIONES.</t>
  </si>
  <si>
    <t>Control 4: La oficina Asesora de Comunicaciones cada vez que se presentan noticias negativas realiza la escala con la Dirección General, para efectuar según autorización: Comunicado, Vocero Regional, Vocero Institucional (Dirección General) ó esperar la actuación del medio. 
Evidencia: Reporte de monitoreo de medios, correos electrónicos enviados y el informe mensual de incidencia de noticias que reposan en el archivo de gestión de la OFICO, comunicados.</t>
  </si>
  <si>
    <t>Incluir en los puntos de control de la caracterización del proceso las acciones a seguir frente a redes sociales ( nombre o imagen institucional, logo, no oficial) y frente a la rectificación de noticias</t>
  </si>
  <si>
    <t>Acta de reuniones, Borrador de inclusión de acciones</t>
  </si>
  <si>
    <t>El borrador del documento</t>
  </si>
  <si>
    <t xml:space="preserve">
*Borrador inicial de la actualización de la caracterización del proceso y Presentación de la propuesta frente a la oficina asesora de planeación 
</t>
  </si>
  <si>
    <t>Acta de reuniones, Borrador de actualización de caracterización oficios de trámite.</t>
  </si>
  <si>
    <t>Elaboración de borrador y trámite ante la OFPLA.</t>
  </si>
  <si>
    <t xml:space="preserve">*Alimentar y trámitar en el aplicativo ISOLUCIÓN según corresponda GUIA ó PROCEDIMEINTO de voceros
</t>
  </si>
  <si>
    <t>Información registrada en ISOLUCIÓN
de la GUIA ó PROCEDIMIENTO</t>
  </si>
  <si>
    <t>Documento oficializado</t>
  </si>
  <si>
    <t>*Solcitar personal de apoyo elevado a la subdirección de talento humano</t>
  </si>
  <si>
    <t>Correos, OFICIOS</t>
  </si>
  <si>
    <t>OFICIOS TRAMITADOS</t>
  </si>
  <si>
    <r>
      <rPr>
        <b/>
        <sz val="11"/>
        <rFont val="Arial"/>
        <family val="2"/>
      </rPr>
      <t>Control 1:</t>
    </r>
    <r>
      <rPr>
        <sz val="11"/>
        <rFont val="Arial"/>
        <family val="2"/>
      </rPr>
      <t xml:space="preserve"> La Oficina Asesora de Planeación - Grupo Estadistica cuenta con el PE-PI-M01 Manual del usuario Módulo Estadística SISIPEC WEB el cual los ERON y DIREG tienen acceso, para el ingreso de reporte estadistico y es difundido mediante correo electrónico.
</t>
    </r>
    <r>
      <rPr>
        <b/>
        <sz val="11"/>
        <rFont val="Arial"/>
        <family val="2"/>
      </rPr>
      <t xml:space="preserve">
Evidencias:</t>
    </r>
    <r>
      <rPr>
        <sz val="11"/>
        <rFont val="Arial"/>
        <family val="2"/>
      </rPr>
      <t xml:space="preserve"> Manual del usuario Módulo Estadística, correo electrónico</t>
    </r>
  </si>
  <si>
    <r>
      <rPr>
        <b/>
        <sz val="11"/>
        <rFont val="Arial"/>
        <family val="2"/>
      </rPr>
      <t>Control 2:</t>
    </r>
    <r>
      <rPr>
        <sz val="11"/>
        <rFont val="Arial"/>
        <family val="2"/>
      </rPr>
      <t xml:space="preserve"> La Oficina Asesora de Planeación - Grupo Estadistica cuenta con Tableros Estadísticos de la información de la PPL el cual se actualiza del sistema cada dos horas y guarda reportes historicos con corte mensual; El cual es de insumo para los informes, boletines y respuesta de requerimientos, entre otros.
</t>
    </r>
    <r>
      <rPr>
        <b/>
        <sz val="11"/>
        <rFont val="Arial"/>
        <family val="2"/>
      </rPr>
      <t>Evidencias:</t>
    </r>
    <r>
      <rPr>
        <sz val="11"/>
        <rFont val="Arial"/>
        <family val="2"/>
      </rPr>
      <t xml:space="preserve"> Captura de pantalla deTablero Estadistico, Informes, boletines. </t>
    </r>
  </si>
  <si>
    <r>
      <rPr>
        <b/>
        <sz val="11"/>
        <rFont val="Arial"/>
        <family val="2"/>
      </rPr>
      <t>Control 3:</t>
    </r>
    <r>
      <rPr>
        <sz val="11"/>
        <rFont val="Arial"/>
        <family val="2"/>
      </rPr>
      <t xml:space="preserve"> La Oficina Asesora de Planeación - Grupo Estadistica cuenta con la PE-PI-G05 Guía para la construcción  de los cuadros estadísticos mensuales,
</t>
    </r>
    <r>
      <rPr>
        <b/>
        <sz val="11"/>
        <rFont val="Arial"/>
        <family val="2"/>
      </rPr>
      <t>Evidencias:</t>
    </r>
    <r>
      <rPr>
        <sz val="11"/>
        <rFont val="Arial"/>
        <family val="2"/>
      </rPr>
      <t xml:space="preserve"> Guia y archivos de estadisticas y de series historicos.</t>
    </r>
  </si>
  <si>
    <r>
      <rPr>
        <b/>
        <sz val="11"/>
        <rFont val="Arial"/>
        <family val="2"/>
      </rPr>
      <t>Control 1:</t>
    </r>
    <r>
      <rPr>
        <sz val="11"/>
        <rFont val="Arial"/>
        <family val="2"/>
      </rPr>
      <t xml:space="preserve"> La Oficina Asesora de Planeación - Grupo Estadistica cuenta con  con el PE-PI-P10 Procedimiento de RESPUESTA A REQUERIMIENTOS DE INFORMACIÓN INSTITUCIONAL 
Evidencias: Puntos de control del procedimiento PE-PI-P10</t>
    </r>
  </si>
  <si>
    <r>
      <rPr>
        <b/>
        <sz val="11"/>
        <rFont val="Arial"/>
        <family val="2"/>
      </rPr>
      <t xml:space="preserve">Control 1: </t>
    </r>
    <r>
      <rPr>
        <sz val="11"/>
        <rFont val="Arial"/>
        <family val="2"/>
      </rPr>
      <t xml:space="preserve">El grupo de Tratamiento Penitenciario de la Dirección de Atención y Tratamiento cuenta con el procedimiento PM-TP-P03 V2 en el que establece la evaluación, selección , asignación, seguimiento y certificación de actividades de trabajo Estudio y Enseñanza. 
</t>
    </r>
    <r>
      <rPr>
        <b/>
        <sz val="11"/>
        <rFont val="Arial"/>
        <family val="2"/>
      </rPr>
      <t xml:space="preserve">Evidencias: </t>
    </r>
    <r>
      <rPr>
        <sz val="11"/>
        <rFont val="Arial"/>
        <family val="2"/>
      </rPr>
      <t xml:space="preserve">procedimiento PM-TP-P03 V2 </t>
    </r>
  </si>
  <si>
    <r>
      <rPr>
        <b/>
        <sz val="11"/>
        <rFont val="Arial"/>
        <family val="2"/>
      </rPr>
      <t>Control 2:</t>
    </r>
    <r>
      <rPr>
        <sz val="11"/>
        <rFont val="Arial"/>
        <family val="2"/>
      </rPr>
      <t xml:space="preserve"> Cada establecimiento de Reclusión del Orden Nacional remite de manera trimestral informe a la Dirección Regional tanto cuantitativo y cualitativo de la operatividad de la JETTE, este es consolidado por las Direcciones Regionales y presentado al Grupo Tratamiento Penitenciario, en virtud al procedimiento PM-TP-P03 V2 . Se efectua desde el nivel central retroalimentación a los mismos.
</t>
    </r>
    <r>
      <rPr>
        <b/>
        <sz val="11"/>
        <rFont val="Arial"/>
        <family val="2"/>
      </rPr>
      <t xml:space="preserve">
Evidencias:</t>
    </r>
    <r>
      <rPr>
        <sz val="11"/>
        <rFont val="Arial"/>
        <family val="2"/>
      </rPr>
      <t xml:space="preserve"> Puntos de Control (21) del procedimiento PM-TP-P03 V2, Formato Informe Cualitativo JETEE, Formato Seguimiento a los Informes Trimestrales del CET y JETEE,  Correos electrónicos y oficios.</t>
    </r>
  </si>
  <si>
    <r>
      <rPr>
        <b/>
        <sz val="11"/>
        <rFont val="Arial"/>
        <family val="2"/>
      </rPr>
      <t xml:space="preserve">Control 3: </t>
    </r>
    <r>
      <rPr>
        <sz val="11"/>
        <rFont val="Arial"/>
        <family val="2"/>
      </rPr>
      <t xml:space="preserve">El grupo de Tratamiento Penitenciario de la Dirección de Atención y Tratamiento finalizó la implementación del modulo TEE en fase II en la totalidad de los ERON en donde se registra toda la asignación TEE de las personas privadas de la libertad y su trazabilidad. Cualquier modificación debe de realizarse mediante HELP DESK, soportados en los informes. Así como de manera trimestral desde el nivel central se efectua reiteraciones frente a la aplicación del procedimiento y su debida utilización del modulo TEE.
</t>
    </r>
    <r>
      <rPr>
        <b/>
        <sz val="11"/>
        <rFont val="Arial"/>
        <family val="2"/>
      </rPr>
      <t xml:space="preserve">
Evidencias:</t>
    </r>
    <r>
      <rPr>
        <sz val="11"/>
        <rFont val="Arial"/>
        <family val="2"/>
      </rPr>
      <t xml:space="preserve"> Registro Plataforma Sisipec Web, correos, oficios. Base de datos Help Desk.</t>
    </r>
  </si>
  <si>
    <r>
      <rPr>
        <b/>
        <sz val="11"/>
        <rFont val="Arial"/>
        <family val="2"/>
      </rPr>
      <t>Control 1:</t>
    </r>
    <r>
      <rPr>
        <sz val="11"/>
        <rFont val="Arial"/>
        <family val="2"/>
      </rPr>
      <t xml:space="preserve"> La Subdirección de Educación - Grupo Educación penitenciaria y Carcelaria adelanta un proyecto de inversión  en aras de implementar y evaluar el modelo educativo.
</t>
    </r>
    <r>
      <rPr>
        <b/>
        <sz val="11"/>
        <rFont val="Arial"/>
        <family val="2"/>
      </rPr>
      <t xml:space="preserve">
Evidencias: </t>
    </r>
    <r>
      <rPr>
        <sz val="11"/>
        <rFont val="Arial"/>
        <family val="2"/>
      </rPr>
      <t>Actas, capacitaciones y demás avance que denote el proyecto de inversión</t>
    </r>
  </si>
  <si>
    <r>
      <rPr>
        <b/>
        <sz val="11"/>
        <rFont val="Arial"/>
        <family val="2"/>
      </rPr>
      <t xml:space="preserve">Control 2: </t>
    </r>
    <r>
      <rPr>
        <sz val="11"/>
        <rFont val="Arial"/>
        <family val="2"/>
      </rPr>
      <t>La Subdirección de Educación  - Grupo Educación penitenciaria y Carcelaria recibe los Informes trimestrales que son elaborados por los ERON, consolidado por las DIREG y el nivel central recopila, analiza y retroalimenta para la toma de decisiones.
Evidencias:informe general.</t>
    </r>
  </si>
  <si>
    <r>
      <rPr>
        <b/>
        <sz val="11"/>
        <rFont val="Arial"/>
        <family val="2"/>
      </rPr>
      <t>Control 1:</t>
    </r>
    <r>
      <rPr>
        <sz val="11"/>
        <rFont val="Arial"/>
        <family val="2"/>
      </rPr>
      <t xml:space="preserve"> Los coordinadores del Grupo de programación en presupuestal, tesoreria, presupuesto y contabilidad construyen, emiten y socializan la circular de apertura (febrero) y cierre de la vigencia (octubre) con el fin de emitir los lineamientos en materia financiera.  Esta circular es remitida  a nivel nacional a todos los servidores públicos. En caso de que no se pueda emitir la circular, se procede a dar lineamientos por el dueño de proceso a través de comunicación interna. 
</t>
    </r>
    <r>
      <rPr>
        <b/>
        <sz val="11"/>
        <rFont val="Arial"/>
        <family val="2"/>
      </rPr>
      <t>Evidencias del control:</t>
    </r>
    <r>
      <rPr>
        <sz val="11"/>
        <rFont val="Arial"/>
        <family val="2"/>
      </rPr>
      <t xml:space="preserve"> Circular, correos masivos, actas, Puntos de control de la caracterización PA-GF-C14 del proceso de Gestión Financiera.</t>
    </r>
  </si>
  <si>
    <r>
      <rPr>
        <b/>
        <sz val="11"/>
        <rFont val="Arial"/>
        <family val="2"/>
      </rPr>
      <t>Control 1:</t>
    </r>
    <r>
      <rPr>
        <sz val="11"/>
        <rFont val="Arial"/>
        <family val="2"/>
      </rPr>
      <t xml:space="preserve"> La Dirección Gestión Corporativa - Grupo presupuesto, Contabilidad y tesoreria de manera cuatrimestral verifica que ningún servidor publico maneje los perfiles gestión pagador y gestión contable en el manejo del SIIF II, en caso de que se identifique , se genera un reporte  a la Dirección Regional y/O ERON con el fin de que se adelante la gestión para que se cumpla con este requisito. 
En caso de no cumplirse con la asignación de los dos perfiles mínimo se emitirá oficio por parte de la Dirección Gestión Corporativa - Grupo presupuesto requeriendo al Director Regional para que corrija tal situación emitiendo la respuesta por escrito con los datos del servidor público asignado, dirigido al coordinador del SIIF II INPEC.
</t>
    </r>
    <r>
      <rPr>
        <b/>
        <sz val="11"/>
        <rFont val="Arial"/>
        <family val="2"/>
      </rPr>
      <t xml:space="preserve">
Evidencias: </t>
    </r>
    <r>
      <rPr>
        <sz val="11"/>
        <rFont val="Arial"/>
        <family val="2"/>
      </rPr>
      <t>Norma de seguridad del sistema SIIF NACIÓN, Circular 039 DE 2010 emitida desde el Ministerio de Hacienda, oficios y correo electrónico.</t>
    </r>
  </si>
  <si>
    <r>
      <rPr>
        <b/>
        <sz val="11"/>
        <rFont val="Arial"/>
        <family val="2"/>
      </rPr>
      <t>Control 2:</t>
    </r>
    <r>
      <rPr>
        <sz val="11"/>
        <rFont val="Arial"/>
        <family val="2"/>
      </rPr>
      <t xml:space="preserve"> La Direcciónde Gestión Corporativa - Grupo presupuesto, Contabilidad y tesoreria; pagadores y ordenadores del gasto a nivel nacional aplican el Procedimiento de PA-GF-P20 Elaborar órdenes de Pago._v3, para adelantar el tramite correspondiente.
</t>
    </r>
    <r>
      <rPr>
        <b/>
        <sz val="11"/>
        <rFont val="Arial"/>
        <family val="2"/>
      </rPr>
      <t xml:space="preserve">
Evidencias:</t>
    </r>
    <r>
      <rPr>
        <sz val="11"/>
        <rFont val="Arial"/>
        <family val="2"/>
      </rPr>
      <t xml:space="preserve"> Puntos de control del procedimiento PA-GF-P20 </t>
    </r>
  </si>
  <si>
    <r>
      <rPr>
        <b/>
        <sz val="11"/>
        <rFont val="Arial"/>
        <family val="2"/>
      </rPr>
      <t xml:space="preserve">Control 3: </t>
    </r>
    <r>
      <rPr>
        <sz val="11"/>
        <rFont val="Arial"/>
        <family val="2"/>
      </rPr>
      <t xml:space="preserve">La Dirección de Gestión Corporativa - Grupo de Tesoreria cuenta con el Procedimiento  PA-GF-P025 Manejo de Dinero, es difundido  y aplicado por los Ordenadores de gasto y pagadores a nivel nacional.
</t>
    </r>
    <r>
      <rPr>
        <b/>
        <sz val="11"/>
        <rFont val="Arial"/>
        <family val="2"/>
      </rPr>
      <t xml:space="preserve">
Evidencias:</t>
    </r>
    <r>
      <rPr>
        <sz val="11"/>
        <rFont val="Arial"/>
        <family val="2"/>
      </rPr>
      <t xml:space="preserve"> Puntos de control del procedimiento   PA-GF-P025, correo electrónico</t>
    </r>
  </si>
  <si>
    <r>
      <rPr>
        <b/>
        <sz val="11"/>
        <rFont val="Arial"/>
        <family val="2"/>
      </rPr>
      <t>Control 4:</t>
    </r>
    <r>
      <rPr>
        <sz val="11"/>
        <rFont val="Arial"/>
        <family val="2"/>
      </rPr>
      <t xml:space="preserve">La Dirección de Gestión Corporativa a través de los grupos de trabajo  del  proceso de Gestión Financiera trimestralmente socializará los documentos  actualizados y aprobados mediante los canales de comunicación institucional a través de un cronograma de trabajo. Los Directores Regionales efectuara el registro de calidad de la socialización de los documentos en sus ERON adscritos, consolidándolos y enviándolos por correo electrónico a la coordinación del grupo de trabajo correspondiente. 
</t>
    </r>
    <r>
      <rPr>
        <b/>
        <sz val="11"/>
        <rFont val="Arial"/>
        <family val="2"/>
      </rPr>
      <t xml:space="preserve">Evidencias: </t>
    </r>
    <r>
      <rPr>
        <sz val="11"/>
        <rFont val="Arial"/>
        <family val="2"/>
      </rPr>
      <t>Documentos ISOlución, las actas de socialización, correos electrónicos y evidencias de la socialización en los canales internos de comunicación.</t>
    </r>
  </si>
  <si>
    <r>
      <rPr>
        <b/>
        <sz val="11"/>
        <rFont val="Arial"/>
        <family val="2"/>
      </rPr>
      <t xml:space="preserve">Control 1:  </t>
    </r>
    <r>
      <rPr>
        <sz val="11"/>
        <rFont val="Arial"/>
        <family val="2"/>
      </rPr>
      <t xml:space="preserve">La Dirección de Gestión Corporativa a través del Grupo Contable cuenta con el procedimiento REGISTRO DE OBLIGACIONES_v1 PA-GF-P026
</t>
    </r>
    <r>
      <rPr>
        <b/>
        <sz val="11"/>
        <rFont val="Arial"/>
        <family val="2"/>
      </rPr>
      <t>Evidencias:</t>
    </r>
    <r>
      <rPr>
        <sz val="11"/>
        <rFont val="Arial"/>
        <family val="2"/>
      </rPr>
      <t xml:space="preserve"> Punto de control del procedimiento PA-GF-P026</t>
    </r>
  </si>
  <si>
    <r>
      <rPr>
        <b/>
        <sz val="11"/>
        <rFont val="Arial"/>
        <family val="2"/>
      </rPr>
      <t xml:space="preserve">Control 2: </t>
    </r>
    <r>
      <rPr>
        <sz val="11"/>
        <rFont val="Arial"/>
        <family val="2"/>
      </rPr>
      <t xml:space="preserve">La Dirección de Gestión Corporativa Grupo Contabilidad,  cuenta con las politicas contables  y procedimientos del proceso de Gestión Financiera que son difundidos a nivel nacional para que sean aplicados por los pagadores, ordenadores del gasto y los responsables de las áreas finacieras en los ERON, EPN, DIREG y de quienes ejecutan procesos diferentes al contable.
</t>
    </r>
    <r>
      <rPr>
        <b/>
        <sz val="11"/>
        <rFont val="Arial"/>
        <family val="2"/>
      </rPr>
      <t xml:space="preserve">Evidencias: </t>
    </r>
    <r>
      <rPr>
        <sz val="11"/>
        <rFont val="Arial"/>
        <family val="2"/>
      </rPr>
      <t>Informes, oficios, correos electrónicos</t>
    </r>
  </si>
  <si>
    <r>
      <rPr>
        <b/>
        <sz val="11"/>
        <rFont val="Arial"/>
        <family val="2"/>
      </rPr>
      <t>Control 3:</t>
    </r>
    <r>
      <rPr>
        <sz val="11"/>
        <rFont val="Arial"/>
        <family val="2"/>
      </rPr>
      <t xml:space="preserve"> La dirección de Gestión Corporativa a través de los grupos de trabajo  emiten Circular 011 de 2017 que es socializada a nivel nacional y a su vez las Direcciones Regionales la socializa a sus ERON dejando los respectivos registros de calidad y enviando los soportes al nivel central.
</t>
    </r>
    <r>
      <rPr>
        <b/>
        <sz val="11"/>
        <rFont val="Arial"/>
        <family val="2"/>
      </rPr>
      <t>Evidencias</t>
    </r>
    <r>
      <rPr>
        <sz val="11"/>
        <rFont val="Arial"/>
        <family val="2"/>
      </rPr>
      <t>: Registro de acta, correo electrónico</t>
    </r>
  </si>
  <si>
    <r>
      <rPr>
        <b/>
        <sz val="11"/>
        <rFont val="Arial"/>
        <family val="2"/>
      </rPr>
      <t>Control 1:</t>
    </r>
    <r>
      <rPr>
        <sz val="11"/>
        <rFont val="Arial"/>
        <family val="2"/>
      </rPr>
      <t xml:space="preserve"> La Oficina Asesora de Planeación – Grupo Programación Presupuestal y la Dirección de Gestión Corporativa – Grupo Presupuesto mensualmente generan informe de ejecución presupuestal del sistema de información financiera para evaluar el porcentaje de avance de ejecución de los diferentes rubros, divulgando los resultados al Director General, Director de Gestión Corporativa, Dirección de Atención y Tratamiento y Directores Regionales mediante comunicación y/o correo electrónico con el fin de que ellos analicen y tomen las acciones de mejora si es del caso.
</t>
    </r>
    <r>
      <rPr>
        <b/>
        <sz val="11"/>
        <rFont val="Arial"/>
        <family val="2"/>
      </rPr>
      <t xml:space="preserve">
Evidencias:</t>
    </r>
    <r>
      <rPr>
        <sz val="11"/>
        <rFont val="Arial"/>
        <family val="2"/>
      </rPr>
      <t xml:space="preserve"> Informes de ejecución, correos electrónicos</t>
    </r>
  </si>
  <si>
    <r>
      <rPr>
        <b/>
        <sz val="11"/>
        <rFont val="Arial"/>
        <family val="2"/>
      </rPr>
      <t xml:space="preserve">Control 2: </t>
    </r>
    <r>
      <rPr>
        <sz val="11"/>
        <rFont val="Arial"/>
        <family val="2"/>
      </rPr>
      <t>Para la realización de las modificaciones, las dependencias del nivel central, Dirección Escuela de Formación, Direcciones Regionales y ERON, llevan a cabo el Procedimiento "Modificación Presupuestal"  PA-GF-P05 y atendiendo los lineamientos establecidos en el mes de enero mediante circular emitida con las instrucciones de ejecución presupuestal.
Evidencias: Puntos de control de Procedimiento Modificación presupuestal  PA-GF-P05</t>
    </r>
  </si>
  <si>
    <r>
      <rPr>
        <b/>
        <sz val="11"/>
        <rFont val="Arial"/>
        <family val="2"/>
      </rPr>
      <t>Control 3:</t>
    </r>
    <r>
      <rPr>
        <sz val="11"/>
        <rFont val="Arial"/>
        <family val="2"/>
      </rPr>
      <t xml:space="preserve"> La Oficina Asesora de Planeación – Grupo Programación Presupuestal consolida las solicitudes de modificación al presupuesto y  proyecta la resolución de modificación para ser aprobada por la Dirección General, teniendo en cuenta el Procedimiento "Modificación Presupuestal"  PA-GF-P05 aquellas que no cumplan con las normas presupuestales vigentes y las disponibilidades presupuestales existentes serán negadas comunicando la respuesta por medio de correo electrónico al director o jefe de dependencia. 
</t>
    </r>
    <r>
      <rPr>
        <b/>
        <sz val="11"/>
        <rFont val="Arial"/>
        <family val="2"/>
      </rPr>
      <t>Evidencias:</t>
    </r>
    <r>
      <rPr>
        <sz val="11"/>
        <rFont val="Arial"/>
        <family val="2"/>
      </rPr>
      <t xml:space="preserve"> Resolución, puntos de control del procedimiento PA-GF-P05, correos electrónicos</t>
    </r>
  </si>
  <si>
    <t>Afectación de  sistemas operativos, aplicaciones, datos de información y estado fisico de los equipos tecnologicos, por infección de malware, independientemente de la versión del sistema operativo que se utilice. Desplazamiento y modificación de propagación (ingenieria social) de codigo malicioso en la red institucional, debido a la inadecuada protección del antivirus por falta de actualizaciones o instalación.</t>
  </si>
  <si>
    <t xml:space="preserve">
• Fuga y/o pérdida de información generada por código malicioso.
</t>
  </si>
  <si>
    <t xml:space="preserve">Instalación/Actualización del software de antivirus
</t>
  </si>
  <si>
    <t>01/01/2020 - 31/12/2019</t>
  </si>
  <si>
    <t xml:space="preserve"> Registro de instalaciones y actualizaciones del antivirus. 
</t>
  </si>
  <si>
    <t xml:space="preserve">INGENIERO MARIO RODRIGUEZ MEDINA - COORDINADOR DE GRATI
DISTINGUIDO EDWIN ROMERO - ADMINISTRADOR DEL ANTIVIRUS
</t>
  </si>
  <si>
    <t>FINANCIEROS/TECNOLOGICOS/HUMANOS</t>
  </si>
  <si>
    <t>Número de equipos con  antivirus instalado y actualizado / total de equipos</t>
  </si>
  <si>
    <t xml:space="preserve">• Realizar revisión del  estado de protección del equipo.
• Realizar diagnostico con el usuario para determinar el comportamiento del equipo.
• Ralizar exploración del equipo para detección de Malware.
• Realizar desinfección del equipo.
• Realizar seguimiento al equipo.
</t>
  </si>
  <si>
    <t>• Indisponibilidad de la información generada por virus informáticos.</t>
  </si>
  <si>
    <t>• Daño de hardware ocasionado por código malicioso.</t>
  </si>
  <si>
    <t>Seguimiento del contrato de Licenciamiento de sotware de antivirus suministrado por la USPEC.</t>
  </si>
  <si>
    <t xml:space="preserve">Gestión ante la USPEC para la adquisición de licenciamiento del antivirus. </t>
  </si>
  <si>
    <t xml:space="preserve">Contrato / Actas </t>
  </si>
  <si>
    <t xml:space="preserve">Fecha de actualización de licencias / fecha de vigencia de licencias anterior a la cantratación </t>
  </si>
  <si>
    <t>• Secuestro de información generado por una aplicación de ramsomware.</t>
  </si>
  <si>
    <t>•  Afectación de la disponibilidad, integridad y confidencialidad  de los activos de la información.</t>
  </si>
  <si>
    <t>Sensibilización sobre el uso y ventajas del antivirus.</t>
  </si>
  <si>
    <t>Establecer e implementar un procedimiento para la sensibilización en el uso y ventajas del antivirus al usuario final.</t>
  </si>
  <si>
    <t>INGENIERO MARIO RODRIGUEZ MEDINA - COORDINADOR DE GRATI
DISTINGUIDO EDWIN ROMERO - ADMINISTRADOR DEL ANTIVIRUS</t>
  </si>
  <si>
    <t xml:space="preserve">Actas / Correos / Circular </t>
  </si>
  <si>
    <t>Numero de usuarios sensibilizados/ Total de usuarios</t>
  </si>
  <si>
    <t xml:space="preserve">Perdida de Confidencialidad, integridad y disponibilidad de la información, deterioro o daño total de los equipos tecnologicos por  fallo o inoportunidad en la instalación y actualización del Antivirus.      </t>
  </si>
  <si>
    <t xml:space="preserve"> 
• Falta recurso humano para realizar instalación y actualización del antivirus
</t>
  </si>
  <si>
    <t xml:space="preserve">• Falta de recurso economico para contratar parches de seguridad y aumentar licencias  para el antivirus. </t>
  </si>
  <si>
    <t xml:space="preserve">INGENIERO MARIO RODRIGUEZ MEDINA - COORDINADOR DE GRATI
DISTINGUIDO EDWIN ROMERO - ADMINISTRADOR DEL ANTIVIRUS
</t>
  </si>
  <si>
    <t>Oficina de Sistemas de Información</t>
  </si>
  <si>
    <t>Perdida de accesibilidad a la información de las reglas para la realización y almacenamiento de las copias  de seguridad por la inexistencia de un procedimiento.</t>
  </si>
  <si>
    <t>Afectación en el procedimiento para la realización de copias de seguridad, debido a que no se tiene documentado y aprobado, incurriendo en hallazgos legales en caso de auditorias por entes de control.</t>
  </si>
  <si>
    <t>Indisponibilidad en la accesibilidad a la información de las reglas para la realización y almacenamiento de las copias  de seguridad.</t>
  </si>
  <si>
    <t>Hallazgos de los entes de control por la ausencia de procedimiento debidadmente aprobado y formalizado.</t>
  </si>
  <si>
    <t>Incumplimiento en del desarrollo de politicas y procedimientos debidadmente aprobados y formalizados</t>
  </si>
  <si>
    <t>Diseño del procedimiento de copias de respaldo de seguridad  de la información.</t>
  </si>
  <si>
    <t xml:space="preserve">Aprobación del Procedimiento por el SGI.
</t>
  </si>
  <si>
    <t xml:space="preserve">INGENIERO MARIO RODRIGUEZ MEDINA - COORDINADOR DE GRATI
DISTINGUIDO MAURICIO MORENO SORIANO COORDINADOR GRADI - ADMINISTRADOR DE BASES DE DATOS (DBA)
</t>
  </si>
  <si>
    <t>HUMANOS/TECNOLOGICOS</t>
  </si>
  <si>
    <t xml:space="preserve">Procedimiento
</t>
  </si>
  <si>
    <t>Procedimiento diseñando/ Procedimiento aprobado</t>
  </si>
  <si>
    <t>• Acudir al DBA. 
• Acudir al procedimieto.</t>
  </si>
  <si>
    <t>Permitir el acceso al Sistema de Información Penitenciario y Carcelario (SISIPEC) del Instituto a personas no autorizadas, a cambio de recibir o solicitar cualquier dádiva o beneficio a nombre propio o de terceros.</t>
  </si>
  <si>
    <t xml:space="preserve">Incumplimiento de la Política de seguridad de la Información y la Guía de normas  y buenas prácticas de la Seguridad de la Información.
</t>
  </si>
  <si>
    <t xml:space="preserve">Incumplimiento de la implementación y aplicación del  Acuerdo de confidencialidad y compromiso con la seguridad de la información.
</t>
  </si>
  <si>
    <t>Incumplimiento al código de ética Institucional.</t>
  </si>
  <si>
    <t>Que los usarios adminstradores de SISIPEC, permitan el acceso indebido a usuarios no autorizados, para que accedan a la información de la PPL, a cambio de recibir o solicitar cualquier dádiva o beneficio a nombre propio o de terceros.</t>
  </si>
  <si>
    <t xml:space="preserve">
Afectación muy grave de la integridad y confidencialidad de la información debido al acceso de terceros o personal no autorizado a información de los PPL.</t>
  </si>
  <si>
    <t xml:space="preserve">
Creación de usuarios de SISIPEC solo mediante Help desk aprobados.</t>
  </si>
  <si>
    <r>
      <t xml:space="preserve">Aplicación del  Acuerdo de confidencialidad y compromiso con la seguridad de la información para la creación de usuarios.
</t>
    </r>
    <r>
      <rPr>
        <sz val="11"/>
        <rFont val="Verdana"/>
        <family val="2"/>
      </rPr>
      <t xml:space="preserve">
</t>
    </r>
  </si>
  <si>
    <t>Sensibilización sobre la aplicación de la Política de seguridad de la información, Guía de normas  y buenas prácticas de la Seguridad de la Información y Acuerdo de confidencialidad y compromiso con la seguridad de la información.</t>
  </si>
  <si>
    <t>Solicitar la Resolución de asignación de funciones para la creación de usuarios.</t>
  </si>
  <si>
    <t>Verificación aleatoria del diligenciamiento  del Acuerdo de confidencialidad y compromiso con la seguridad de la información para la creación de usuarios en los Help desk aprobados antes de crear los usuarios.</t>
  </si>
  <si>
    <t>Boletines para sensibilizar sobre la aplicación de la Política de seguridad de la información, Guía de normas  y buenas prácticas de la Seguridad de la Información y Acuerdo de confidencialidad y compromiso con la seguridad de la información al año</t>
  </si>
  <si>
    <t xml:space="preserve">DISTINGUIDO MAURICIO MORENO SORIANO -COORDINADOR GRADI 
DRAGONIANTE GIOVANNI ALBERTO GORDILLO MORENO Y DRAGONIANTE RONAL ENRIQUE DURAN DIAZ (Usuarios Administradores de SISIPEC) </t>
  </si>
  <si>
    <t xml:space="preserve">Help desk </t>
  </si>
  <si>
    <t>Número de usuarios creados / Número de solicitudes de creación de usuarios</t>
  </si>
  <si>
    <t>Número de usuarios de SISIPEC creados con el acuerdo de confiedencialidad / Número solicitudes verificadas</t>
  </si>
  <si>
    <t>Actas / Correos / Circular /wallpapers</t>
  </si>
  <si>
    <t xml:space="preserve">Numero de actividades de sensibilización realizadas / Total de actividades de sencibilización programadas </t>
  </si>
  <si>
    <t>• Bloquear el acceso al sistema del usuario que no tiene autorización.
• Realizar verificación de la creación del usuario.
• Reportar la novedad al Jefe de la Oficina de Sistemas de Información para tomar las medidas correctivas necesarias.</t>
  </si>
  <si>
    <t xml:space="preserve">DISTINGUIDO MAURICIO MORENO SORIANO -COORDINADOR GRADI 
 </t>
  </si>
  <si>
    <t>Mantener la disponibilidad del sistema de información del Sistema Penitenciario y Carcelario de manera oportuna,confiable, integral e Innovadora; dando soporte tecnológico a los usuarios y el acceso oportuno a los servicios tecnológicos.</t>
  </si>
  <si>
    <t>Gestión Tecnologica e Información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</si>
</sst>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s>
  <fonts count="52">
    <font>
      <sz val="11"/>
      <color theme="1"/>
      <name val="Calibri"/>
      <family val="2"/>
    </font>
    <font>
      <sz val="11"/>
      <color indexed="8"/>
      <name val="Calibri"/>
      <family val="2"/>
    </font>
    <font>
      <b/>
      <sz val="11"/>
      <name val="Verdana"/>
      <family val="2"/>
    </font>
    <font>
      <b/>
      <sz val="9"/>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color indexed="9"/>
      <name val="Arial Narrow"/>
      <family val="2"/>
    </font>
    <font>
      <sz val="14"/>
      <color indexed="8"/>
      <name val="Calibri"/>
      <family val="2"/>
    </font>
    <font>
      <sz val="11"/>
      <color indexed="8"/>
      <name val="Arial"/>
      <family val="2"/>
    </font>
    <font>
      <sz val="11"/>
      <name val="Arial"/>
      <family val="2"/>
    </font>
    <font>
      <b/>
      <sz val="11"/>
      <name val="Arial"/>
      <family val="2"/>
    </font>
    <font>
      <sz val="11"/>
      <color indexed="8"/>
      <name val="Verdana"/>
      <family val="2"/>
    </font>
    <font>
      <sz val="11"/>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0"/>
      <name val="Arial Narrow"/>
      <family val="2"/>
    </font>
    <font>
      <sz val="11"/>
      <color theme="1"/>
      <name val="Arial"/>
      <family val="2"/>
    </font>
    <font>
      <sz val="11"/>
      <color rgb="FF000000"/>
      <name val="Arial"/>
      <family val="2"/>
    </font>
    <font>
      <sz val="11"/>
      <color theme="1"/>
      <name val="Verdana"/>
      <family val="2"/>
    </font>
    <font>
      <sz val="11"/>
      <color rgb="FF000000"/>
      <name val="Verdana"/>
      <family val="2"/>
    </font>
    <font>
      <sz val="14"/>
      <color theme="1"/>
      <name val="Calibri"/>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4999699890613556"/>
        <bgColor indexed="64"/>
      </patternFill>
    </fill>
    <fill>
      <patternFill patternType="solid">
        <fgColor rgb="FF0070C0"/>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9" tint="-0.24997000396251678"/>
        <bgColor indexed="64"/>
      </patternFill>
    </fill>
    <fill>
      <patternFill patternType="solid">
        <fgColor indexed="10"/>
        <bgColor indexed="64"/>
      </patternFill>
    </fill>
    <fill>
      <patternFill patternType="solid">
        <fgColor indexed="53"/>
        <bgColor indexed="64"/>
      </patternFill>
    </fill>
    <fill>
      <patternFill patternType="solid">
        <fgColor indexed="17"/>
        <bgColor indexed="64"/>
      </patternFill>
    </fill>
    <fill>
      <patternFill patternType="solid">
        <fgColor indexed="13"/>
        <bgColor indexed="64"/>
      </patternFill>
    </fill>
  </fills>
  <borders count="10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medium"/>
      <top style="thin">
        <color theme="0"/>
      </top>
      <bottom>
        <color indexed="63"/>
      </bottom>
    </border>
    <border>
      <left style="medium"/>
      <right style="thin">
        <color theme="0"/>
      </right>
      <top>
        <color indexed="63"/>
      </top>
      <bottom style="medium"/>
    </border>
    <border>
      <left style="thin">
        <color theme="0"/>
      </left>
      <right style="thin">
        <color theme="0"/>
      </right>
      <top>
        <color indexed="63"/>
      </top>
      <bottom style="medium"/>
    </border>
    <border>
      <left style="thin">
        <color theme="0"/>
      </left>
      <right style="medium"/>
      <top>
        <color indexed="63"/>
      </top>
      <bottom style="medium"/>
    </border>
    <border>
      <left>
        <color indexed="63"/>
      </left>
      <right style="thin">
        <color theme="0"/>
      </right>
      <top>
        <color indexed="63"/>
      </top>
      <bottom style="medium"/>
    </border>
    <border>
      <left style="double"/>
      <right>
        <color indexed="63"/>
      </right>
      <top style="double"/>
      <bottom style="double"/>
    </border>
    <border>
      <left>
        <color indexed="63"/>
      </left>
      <right>
        <color indexed="63"/>
      </right>
      <top style="double"/>
      <bottom style="double"/>
    </border>
    <border>
      <left style="medium"/>
      <right style="medium"/>
      <top style="medium"/>
      <bottom>
        <color indexed="63"/>
      </bottom>
    </border>
    <border>
      <left style="medium"/>
      <right style="medium"/>
      <top>
        <color indexed="63"/>
      </top>
      <bottom style="medium"/>
    </border>
    <border>
      <left style="medium"/>
      <right style="medium"/>
      <top style="medium"/>
      <bottom style="thin">
        <color theme="0"/>
      </bottom>
    </border>
    <border>
      <left style="medium"/>
      <right style="medium"/>
      <top style="thin">
        <color theme="0"/>
      </top>
      <bottom>
        <color indexed="63"/>
      </bottom>
    </border>
    <border>
      <left style="medium"/>
      <right style="medium"/>
      <top>
        <color indexed="63"/>
      </top>
      <bottom>
        <color indexed="63"/>
      </bottom>
    </border>
    <border>
      <left style="medium"/>
      <right>
        <color indexed="63"/>
      </right>
      <top style="medium"/>
      <bottom style="thin">
        <color theme="0"/>
      </bottom>
    </border>
    <border>
      <left>
        <color indexed="63"/>
      </left>
      <right>
        <color indexed="63"/>
      </right>
      <top style="medium"/>
      <bottom style="thin">
        <color theme="0"/>
      </bottom>
    </border>
    <border>
      <left>
        <color indexed="63"/>
      </left>
      <right style="medium"/>
      <top style="medium"/>
      <bottom style="thin">
        <color theme="0"/>
      </bottom>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style="medium"/>
      <bottom>
        <color indexed="63"/>
      </bottom>
    </border>
    <border>
      <left style="thin"/>
      <right style="thin"/>
      <top style="medium"/>
      <bottom style="thin"/>
    </border>
    <border>
      <left style="thin"/>
      <right>
        <color indexed="63"/>
      </right>
      <top>
        <color indexed="63"/>
      </top>
      <bottom>
        <color indexed="63"/>
      </bottom>
    </border>
    <border>
      <left style="thin"/>
      <right style="thin"/>
      <top style="thin"/>
      <bottom style="thin"/>
    </border>
    <border>
      <left style="thin"/>
      <right/>
      <top/>
      <bottom style="medium"/>
    </border>
    <border>
      <left style="thin"/>
      <right style="thin"/>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thin"/>
      <top style="medium"/>
      <bottom style="medium"/>
    </border>
    <border>
      <left>
        <color indexed="63"/>
      </left>
      <right>
        <color indexed="63"/>
      </right>
      <top style="medium"/>
      <bottom style="medium"/>
    </border>
    <border>
      <left style="thin"/>
      <right style="thin"/>
      <top style="thin"/>
      <bottom/>
    </border>
    <border>
      <left style="medium"/>
      <right>
        <color indexed="63"/>
      </right>
      <top style="thin">
        <color theme="0"/>
      </top>
      <bottom>
        <color indexed="63"/>
      </bottom>
    </border>
    <border>
      <left style="medium"/>
      <right style="thin">
        <color theme="0"/>
      </right>
      <top style="thin">
        <color theme="0"/>
      </top>
      <bottom>
        <color indexed="63"/>
      </bottom>
    </border>
    <border>
      <left style="thin">
        <color theme="0"/>
      </left>
      <right style="thin">
        <color theme="0"/>
      </right>
      <top style="thin">
        <color theme="0"/>
      </top>
      <bottom/>
    </border>
    <border>
      <left style="medium"/>
      <right style="thin"/>
      <top style="medium"/>
      <bottom>
        <color indexed="63"/>
      </bottom>
    </border>
    <border>
      <left style="thin"/>
      <right style="medium"/>
      <top style="medium"/>
      <bottom>
        <color indexed="63"/>
      </bottom>
    </border>
    <border>
      <left style="medium"/>
      <right style="thin"/>
      <top>
        <color indexed="63"/>
      </top>
      <bottom style="thin"/>
    </border>
    <border>
      <left style="medium"/>
      <right style="medium"/>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style="thin"/>
      <top style="thin"/>
      <bottom style="thin"/>
    </border>
    <border>
      <left style="thin"/>
      <right style="medium"/>
      <top style="thin"/>
      <bottom style="thin"/>
    </border>
    <border>
      <left style="thin"/>
      <right style="thin"/>
      <top>
        <color indexed="63"/>
      </top>
      <bottom style="thin"/>
    </border>
    <border>
      <left style="medium"/>
      <right style="thin"/>
      <top style="thin"/>
      <bottom style="medium"/>
    </border>
    <border>
      <left style="thin"/>
      <right style="medium"/>
      <top style="thin"/>
      <bottom style="medium"/>
    </border>
    <border>
      <left style="medium"/>
      <right style="thin"/>
      <top>
        <color indexed="63"/>
      </top>
      <bottom style="medium"/>
    </border>
    <border>
      <left style="thin"/>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top style="medium"/>
      <bottom style="thin"/>
    </border>
    <border>
      <left style="thin"/>
      <right/>
      <top style="thin"/>
      <bottom style="medium"/>
    </border>
    <border>
      <left style="thin"/>
      <right/>
      <top style="thin"/>
      <bottom style="thin"/>
    </border>
    <border>
      <left style="thin"/>
      <right>
        <color indexed="63"/>
      </right>
      <top style="thin"/>
      <bottom>
        <color indexed="63"/>
      </bottom>
    </border>
    <border>
      <left style="thin"/>
      <right style="medium"/>
      <top style="medium"/>
      <bottom style="thin"/>
    </border>
    <border>
      <left style="thin"/>
      <right style="medium"/>
      <top style="medium"/>
      <bottom style="medium"/>
    </border>
    <border>
      <left style="medium"/>
      <right>
        <color indexed="63"/>
      </right>
      <top>
        <color indexed="63"/>
      </top>
      <bottom style="medium"/>
    </border>
    <border>
      <left style="thin"/>
      <right style="medium"/>
      <top>
        <color indexed="63"/>
      </top>
      <bottom style="thin"/>
    </border>
    <border>
      <left style="thin"/>
      <right style="medium"/>
      <top style="thin"/>
      <bottom>
        <color indexed="63"/>
      </bottom>
    </border>
    <border>
      <left style="medium"/>
      <right>
        <color indexed="63"/>
      </right>
      <top style="medium"/>
      <bottom style="thin"/>
    </border>
    <border>
      <left style="medium"/>
      <right>
        <color indexed="63"/>
      </right>
      <top>
        <color indexed="63"/>
      </top>
      <bottom style="thin"/>
    </border>
    <border>
      <left style="medium"/>
      <right>
        <color indexed="63"/>
      </right>
      <top style="thin"/>
      <bottom style="medium"/>
    </border>
    <border>
      <left style="medium"/>
      <right style="medium"/>
      <top style="medium"/>
      <bottom style="thin"/>
    </border>
    <border>
      <left/>
      <right style="thin"/>
      <top style="medium"/>
      <bottom style="thin"/>
    </border>
    <border>
      <left style="medium"/>
      <right style="medium"/>
      <top style="thin"/>
      <bottom style="medium"/>
    </border>
    <border>
      <left/>
      <right style="thin"/>
      <top style="thin"/>
      <bottom style="medium"/>
    </border>
    <border>
      <left>
        <color indexed="63"/>
      </left>
      <right style="thin"/>
      <top>
        <color indexed="63"/>
      </top>
      <bottom>
        <color indexed="63"/>
      </bottom>
    </border>
    <border>
      <left>
        <color indexed="63"/>
      </left>
      <right style="thin"/>
      <top>
        <color indexed="63"/>
      </top>
      <bottom style="thin"/>
    </border>
    <border>
      <left style="medium"/>
      <right style="medium"/>
      <top style="thin"/>
      <bottom style="thin"/>
    </border>
    <border>
      <left>
        <color indexed="63"/>
      </left>
      <right style="thin"/>
      <top style="thin"/>
      <bottom style="thin"/>
    </border>
    <border>
      <left>
        <color indexed="63"/>
      </left>
      <right>
        <color indexed="63"/>
      </right>
      <top style="medium"/>
      <bottom>
        <color indexed="63"/>
      </bottom>
    </border>
    <border>
      <left>
        <color indexed="63"/>
      </left>
      <right>
        <color indexed="63"/>
      </right>
      <top style="thin"/>
      <bottom style="medium"/>
    </border>
    <border>
      <left>
        <color indexed="63"/>
      </left>
      <right style="medium"/>
      <top style="medium"/>
      <bottom>
        <color indexed="63"/>
      </bottom>
    </border>
    <border>
      <left>
        <color indexed="63"/>
      </left>
      <right style="medium"/>
      <top style="thin"/>
      <bottom/>
    </border>
    <border>
      <left>
        <color indexed="63"/>
      </left>
      <right style="medium"/>
      <top>
        <color indexed="63"/>
      </top>
      <bottom style="thin"/>
    </border>
    <border>
      <left>
        <color indexed="63"/>
      </left>
      <right style="medium"/>
      <top style="thin"/>
      <bottom style="medium"/>
    </border>
    <border>
      <left style="medium"/>
      <right style="thin"/>
      <top style="medium"/>
      <bottom style="thin"/>
    </border>
    <border>
      <left/>
      <right style="medium"/>
      <top/>
      <bottom/>
    </border>
    <border>
      <left>
        <color indexed="63"/>
      </left>
      <right style="thin"/>
      <top style="thin"/>
      <bottom>
        <color indexed="63"/>
      </bottom>
    </border>
    <border>
      <left>
        <color indexed="63"/>
      </left>
      <right style="medium"/>
      <top style="medium"/>
      <bottom style="thin"/>
    </border>
    <border>
      <left>
        <color indexed="63"/>
      </left>
      <right style="medium"/>
      <top style="thin"/>
      <bottom style="thin"/>
    </border>
    <border>
      <left style="thin"/>
      <right>
        <color indexed="63"/>
      </right>
      <top>
        <color indexed="63"/>
      </top>
      <bottom style="thin"/>
    </border>
    <border>
      <left style="medium"/>
      <right style="medium"/>
      <top style="medium"/>
      <bottom style="medium"/>
    </border>
    <border>
      <left>
        <color indexed="63"/>
      </left>
      <right style="medium"/>
      <top style="medium"/>
      <bottom style="medium"/>
    </border>
    <border>
      <left style="medium"/>
      <right style="medium"/>
      <top style="thin"/>
      <bottom/>
    </border>
    <border>
      <left>
        <color indexed="63"/>
      </left>
      <right style="thin"/>
      <top style="medium"/>
      <bottom style="medium"/>
    </border>
    <border>
      <left>
        <color indexed="63"/>
      </left>
      <right>
        <color indexed="63"/>
      </right>
      <top style="medium"/>
      <bottom style="thin"/>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medium"/>
      <bottom style="medium"/>
    </border>
    <border>
      <left style="medium"/>
      <right>
        <color indexed="63"/>
      </right>
      <top style="medium"/>
      <bottom style="medium"/>
    </border>
    <border>
      <left style="thin"/>
      <right style="thin"/>
      <top style="thin">
        <color theme="0"/>
      </top>
      <bottom>
        <color indexed="63"/>
      </bottom>
    </border>
    <border>
      <left style="thin"/>
      <right>
        <color indexed="63"/>
      </right>
      <top style="thin">
        <color theme="0"/>
      </top>
      <bottom>
        <color indexed="63"/>
      </bottom>
    </border>
    <border>
      <left>
        <color indexed="63"/>
      </left>
      <right>
        <color indexed="63"/>
      </right>
      <top style="thin"/>
      <bottom style="thin"/>
    </border>
    <border>
      <left style="medium"/>
      <right>
        <color indexed="63"/>
      </right>
      <top style="thin"/>
      <bottom>
        <color indexed="63"/>
      </bottom>
    </border>
    <border>
      <left style="medium"/>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9" fontId="37"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1161">
    <xf numFmtId="0" fontId="0" fillId="0" borderId="0" xfId="0" applyFont="1" applyAlignment="1">
      <alignment/>
    </xf>
    <xf numFmtId="0" fontId="0" fillId="0" borderId="0" xfId="0" applyBorder="1" applyAlignment="1">
      <alignment/>
    </xf>
    <xf numFmtId="0" fontId="45" fillId="33" borderId="10" xfId="0" applyFont="1" applyFill="1" applyBorder="1" applyAlignment="1">
      <alignment horizontal="center" vertical="center" textRotation="90" wrapText="1"/>
    </xf>
    <xf numFmtId="0" fontId="45" fillId="34" borderId="11" xfId="0" applyFont="1" applyFill="1" applyBorder="1" applyAlignment="1">
      <alignment horizontal="center" vertical="center" wrapText="1"/>
    </xf>
    <xf numFmtId="0" fontId="45" fillId="34" borderId="12" xfId="0" applyFont="1" applyFill="1" applyBorder="1" applyAlignment="1">
      <alignment horizontal="center" vertical="center" wrapText="1"/>
    </xf>
    <xf numFmtId="0" fontId="45" fillId="34" borderId="12" xfId="0" applyFont="1" applyFill="1" applyBorder="1" applyAlignment="1">
      <alignment horizontal="center" vertical="center" textRotation="90" wrapText="1"/>
    </xf>
    <xf numFmtId="0" fontId="45" fillId="34" borderId="13" xfId="0" applyFont="1" applyFill="1" applyBorder="1" applyAlignment="1">
      <alignment horizontal="center" vertical="center" wrapText="1"/>
    </xf>
    <xf numFmtId="0" fontId="45" fillId="33" borderId="14" xfId="0" applyFont="1" applyFill="1" applyBorder="1" applyAlignment="1">
      <alignment horizontal="center" vertical="center" wrapText="1"/>
    </xf>
    <xf numFmtId="0" fontId="45" fillId="33" borderId="12" xfId="0" applyFont="1" applyFill="1" applyBorder="1" applyAlignment="1">
      <alignment horizontal="center" vertical="center" textRotation="90" wrapText="1"/>
    </xf>
    <xf numFmtId="0" fontId="45" fillId="33" borderId="13" xfId="0" applyFont="1" applyFill="1" applyBorder="1" applyAlignment="1">
      <alignment horizontal="center" vertical="center" textRotation="90"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45" fillId="33" borderId="17" xfId="0" applyFont="1" applyFill="1" applyBorder="1" applyAlignment="1">
      <alignment horizontal="center" vertical="center" wrapText="1"/>
    </xf>
    <xf numFmtId="0" fontId="45" fillId="33" borderId="18" xfId="0" applyFont="1" applyFill="1" applyBorder="1" applyAlignment="1">
      <alignment horizontal="center" vertical="center" wrapText="1"/>
    </xf>
    <xf numFmtId="0" fontId="45" fillId="33" borderId="19" xfId="0" applyFont="1" applyFill="1" applyBorder="1" applyAlignment="1">
      <alignment horizontal="center" vertical="center" wrapText="1"/>
    </xf>
    <xf numFmtId="0" fontId="45" fillId="33" borderId="20" xfId="0" applyFont="1" applyFill="1" applyBorder="1" applyAlignment="1">
      <alignment horizontal="center" vertical="center" wrapText="1"/>
    </xf>
    <xf numFmtId="0" fontId="45" fillId="33" borderId="21" xfId="0" applyFont="1" applyFill="1" applyBorder="1" applyAlignment="1">
      <alignment horizontal="center" vertical="center" wrapText="1"/>
    </xf>
    <xf numFmtId="0" fontId="45" fillId="33" borderId="22" xfId="0" applyFont="1" applyFill="1" applyBorder="1" applyAlignment="1">
      <alignment horizontal="center" vertical="center" wrapText="1"/>
    </xf>
    <xf numFmtId="0" fontId="45" fillId="33" borderId="23" xfId="0" applyFont="1" applyFill="1" applyBorder="1" applyAlignment="1">
      <alignment horizontal="center" vertical="center" wrapText="1"/>
    </xf>
    <xf numFmtId="0" fontId="45" fillId="33" borderId="24" xfId="0" applyFont="1" applyFill="1" applyBorder="1" applyAlignment="1">
      <alignment horizontal="center" vertical="center" wrapText="1"/>
    </xf>
    <xf numFmtId="0" fontId="45" fillId="33" borderId="17" xfId="0" applyFont="1" applyFill="1" applyBorder="1" applyAlignment="1">
      <alignment horizontal="center" vertical="center" textRotation="90" wrapText="1"/>
    </xf>
    <xf numFmtId="0" fontId="45" fillId="33" borderId="21" xfId="0" applyFont="1" applyFill="1" applyBorder="1" applyAlignment="1">
      <alignment horizontal="center" vertical="center" textRotation="90" wrapText="1"/>
    </xf>
    <xf numFmtId="0" fontId="45" fillId="33" borderId="25" xfId="0" applyFont="1" applyFill="1" applyBorder="1" applyAlignment="1">
      <alignment horizontal="center" vertical="center" wrapText="1"/>
    </xf>
    <xf numFmtId="0" fontId="45" fillId="33" borderId="26" xfId="0" applyFont="1" applyFill="1" applyBorder="1" applyAlignment="1">
      <alignment horizontal="center" vertical="center" wrapText="1"/>
    </xf>
    <xf numFmtId="0" fontId="46" fillId="35" borderId="27" xfId="0" applyFont="1" applyFill="1" applyBorder="1" applyAlignment="1">
      <alignment horizontal="left" vertical="center" wrapText="1"/>
    </xf>
    <xf numFmtId="0" fontId="46" fillId="35" borderId="28" xfId="0" applyFont="1" applyFill="1" applyBorder="1" applyAlignment="1">
      <alignment horizontal="center" vertical="center" textRotation="90" wrapText="1"/>
    </xf>
    <xf numFmtId="14" fontId="46" fillId="35" borderId="28" xfId="0" applyNumberFormat="1" applyFont="1" applyFill="1" applyBorder="1" applyAlignment="1">
      <alignment horizontal="center" vertical="center" textRotation="90" wrapText="1"/>
    </xf>
    <xf numFmtId="0" fontId="46" fillId="35" borderId="29" xfId="0" applyFont="1" applyFill="1" applyBorder="1" applyAlignment="1">
      <alignment horizontal="left" vertical="center" wrapText="1"/>
    </xf>
    <xf numFmtId="0" fontId="46" fillId="35" borderId="30" xfId="0" applyFont="1" applyFill="1" applyBorder="1" applyAlignment="1">
      <alignment horizontal="center" vertical="center" textRotation="90" wrapText="1"/>
    </xf>
    <xf numFmtId="0" fontId="46" fillId="35" borderId="31" xfId="0" applyFont="1" applyFill="1" applyBorder="1" applyAlignment="1">
      <alignment horizontal="left" vertical="center" wrapText="1"/>
    </xf>
    <xf numFmtId="0" fontId="46" fillId="35" borderId="32" xfId="0" applyFont="1" applyFill="1" applyBorder="1" applyAlignment="1">
      <alignment horizontal="center" vertical="center" textRotation="90" wrapText="1"/>
    </xf>
    <xf numFmtId="0" fontId="46" fillId="35" borderId="28" xfId="0" applyFont="1" applyFill="1" applyBorder="1" applyAlignment="1">
      <alignment horizontal="left" vertical="center" wrapText="1"/>
    </xf>
    <xf numFmtId="0" fontId="46" fillId="35" borderId="30" xfId="0" applyFont="1" applyFill="1" applyBorder="1" applyAlignment="1">
      <alignment horizontal="left" vertical="center" wrapText="1"/>
    </xf>
    <xf numFmtId="0" fontId="46" fillId="35" borderId="32" xfId="0" applyFont="1" applyFill="1" applyBorder="1" applyAlignment="1">
      <alignment horizontal="left" vertical="center" wrapText="1"/>
    </xf>
    <xf numFmtId="14" fontId="46" fillId="35" borderId="33" xfId="0" applyNumberFormat="1" applyFont="1" applyFill="1" applyBorder="1" applyAlignment="1">
      <alignment horizontal="center" vertical="center" textRotation="90" wrapText="1"/>
    </xf>
    <xf numFmtId="0" fontId="46" fillId="35" borderId="33" xfId="0" applyFont="1" applyFill="1" applyBorder="1" applyAlignment="1">
      <alignment horizontal="center" vertical="center" textRotation="90" wrapText="1"/>
    </xf>
    <xf numFmtId="0" fontId="46" fillId="35" borderId="34" xfId="0" applyFont="1" applyFill="1" applyBorder="1" applyAlignment="1">
      <alignment horizontal="center" vertical="center" textRotation="90" wrapText="1"/>
    </xf>
    <xf numFmtId="0" fontId="46" fillId="35" borderId="35" xfId="0" applyFont="1" applyFill="1" applyBorder="1" applyAlignment="1">
      <alignment horizontal="center" vertical="center" textRotation="90" wrapText="1"/>
    </xf>
    <xf numFmtId="0" fontId="46" fillId="35" borderId="33" xfId="0" applyFont="1" applyFill="1" applyBorder="1" applyAlignment="1">
      <alignment horizontal="left" vertical="center" wrapText="1"/>
    </xf>
    <xf numFmtId="0" fontId="46" fillId="35" borderId="34" xfId="0" applyFont="1" applyFill="1" applyBorder="1" applyAlignment="1">
      <alignment horizontal="left" vertical="center" wrapText="1"/>
    </xf>
    <xf numFmtId="0" fontId="46" fillId="35" borderId="35" xfId="0" applyFont="1" applyFill="1" applyBorder="1" applyAlignment="1">
      <alignment horizontal="left" vertical="center" wrapText="1"/>
    </xf>
    <xf numFmtId="0" fontId="46" fillId="0" borderId="36" xfId="0" applyFont="1" applyBorder="1" applyAlignment="1">
      <alignment horizontal="center" vertical="center" wrapText="1"/>
    </xf>
    <xf numFmtId="0" fontId="46" fillId="0" borderId="37" xfId="0" applyFont="1" applyBorder="1" applyAlignment="1">
      <alignment horizontal="center" vertical="center"/>
    </xf>
    <xf numFmtId="0" fontId="46" fillId="0" borderId="28" xfId="0" applyFont="1" applyBorder="1" applyAlignment="1">
      <alignment horizontal="center" vertical="center" wrapText="1"/>
    </xf>
    <xf numFmtId="0" fontId="46" fillId="0" borderId="28" xfId="0" applyFont="1" applyBorder="1" applyAlignment="1">
      <alignment vertical="center" wrapText="1"/>
    </xf>
    <xf numFmtId="0" fontId="46" fillId="0" borderId="38" xfId="0" applyFont="1" applyFill="1" applyBorder="1" applyAlignment="1">
      <alignment horizontal="center" vertical="center" wrapText="1"/>
    </xf>
    <xf numFmtId="0" fontId="46" fillId="0" borderId="38" xfId="0" applyFont="1" applyFill="1" applyBorder="1" applyAlignment="1">
      <alignment horizontal="center" vertical="center"/>
    </xf>
    <xf numFmtId="0" fontId="46" fillId="0" borderId="34" xfId="0" applyFont="1" applyFill="1" applyBorder="1" applyAlignment="1">
      <alignment horizontal="center" vertical="center" wrapText="1"/>
    </xf>
    <xf numFmtId="0" fontId="46" fillId="0" borderId="34" xfId="0" applyFont="1" applyFill="1" applyBorder="1" applyAlignment="1">
      <alignment horizontal="center" vertical="center"/>
    </xf>
    <xf numFmtId="0" fontId="46" fillId="0" borderId="35" xfId="0" applyFont="1" applyFill="1" applyBorder="1" applyAlignment="1">
      <alignment horizontal="center" vertical="center" wrapText="1"/>
    </xf>
    <xf numFmtId="0" fontId="46" fillId="0" borderId="35" xfId="0" applyFont="1" applyFill="1" applyBorder="1" applyAlignment="1">
      <alignment horizontal="center" vertical="center"/>
    </xf>
    <xf numFmtId="0" fontId="45" fillId="34" borderId="22" xfId="0" applyFont="1" applyFill="1" applyBorder="1" applyAlignment="1">
      <alignment horizontal="center" vertical="center" wrapText="1"/>
    </xf>
    <xf numFmtId="0" fontId="45" fillId="34" borderId="23" xfId="0" applyFont="1" applyFill="1" applyBorder="1" applyAlignment="1">
      <alignment horizontal="center" vertical="center" wrapText="1"/>
    </xf>
    <xf numFmtId="0" fontId="45" fillId="34" borderId="24" xfId="0" applyFont="1" applyFill="1" applyBorder="1" applyAlignment="1">
      <alignment horizontal="center" vertical="center" wrapText="1"/>
    </xf>
    <xf numFmtId="0" fontId="45" fillId="33" borderId="39" xfId="0" applyFont="1" applyFill="1" applyBorder="1" applyAlignment="1">
      <alignment horizontal="center" vertical="center" wrapText="1"/>
    </xf>
    <xf numFmtId="0" fontId="45" fillId="33" borderId="18" xfId="0" applyFont="1" applyFill="1" applyBorder="1" applyAlignment="1">
      <alignment horizontal="center" vertical="center" textRotation="90" wrapText="1"/>
    </xf>
    <xf numFmtId="0" fontId="45" fillId="33" borderId="40" xfId="0" applyFont="1" applyFill="1" applyBorder="1" applyAlignment="1">
      <alignment horizontal="center" vertical="center" textRotation="90" wrapText="1"/>
    </xf>
    <xf numFmtId="0" fontId="45" fillId="33" borderId="41" xfId="0" applyFont="1" applyFill="1" applyBorder="1" applyAlignment="1">
      <alignment horizontal="center" vertical="center" textRotation="90" wrapText="1"/>
    </xf>
    <xf numFmtId="0" fontId="46" fillId="0" borderId="36" xfId="0" applyFont="1" applyBorder="1" applyAlignment="1">
      <alignment horizontal="center" vertical="center" textRotation="90" wrapText="1"/>
    </xf>
    <xf numFmtId="0" fontId="46" fillId="0" borderId="28" xfId="0" applyFont="1" applyBorder="1" applyAlignment="1">
      <alignment horizontal="center" vertical="center" textRotation="90" wrapText="1"/>
    </xf>
    <xf numFmtId="0" fontId="46" fillId="0" borderId="38" xfId="0" applyFont="1" applyFill="1" applyBorder="1" applyAlignment="1">
      <alignment horizontal="center" vertical="center" textRotation="90" wrapText="1"/>
    </xf>
    <xf numFmtId="0" fontId="46" fillId="0" borderId="34" xfId="0" applyFont="1" applyFill="1" applyBorder="1" applyAlignment="1">
      <alignment horizontal="center" vertical="center" textRotation="90" wrapText="1"/>
    </xf>
    <xf numFmtId="0" fontId="46" fillId="0" borderId="35" xfId="0" applyFont="1" applyFill="1" applyBorder="1" applyAlignment="1">
      <alignment horizontal="center" vertical="center" textRotation="90" wrapText="1"/>
    </xf>
    <xf numFmtId="0" fontId="46" fillId="0" borderId="36" xfId="0" applyFont="1" applyBorder="1" applyAlignment="1">
      <alignment vertical="center" textRotation="90" wrapText="1"/>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textRotation="90"/>
    </xf>
    <xf numFmtId="0" fontId="46" fillId="0" borderId="42" xfId="0" applyFont="1" applyFill="1" applyBorder="1" applyAlignment="1">
      <alignment horizontal="center" vertical="center" wrapText="1"/>
    </xf>
    <xf numFmtId="0" fontId="46" fillId="0" borderId="17" xfId="0" applyFont="1" applyFill="1" applyBorder="1" applyAlignment="1">
      <alignment horizontal="center" vertical="center" textRotation="90" wrapText="1"/>
    </xf>
    <xf numFmtId="0" fontId="46" fillId="0" borderId="42" xfId="0" applyFont="1" applyFill="1" applyBorder="1" applyAlignment="1">
      <alignment horizontal="left" vertical="center" wrapText="1"/>
    </xf>
    <xf numFmtId="0" fontId="46" fillId="0" borderId="33" xfId="0" applyFont="1" applyFill="1" applyBorder="1" applyAlignment="1">
      <alignment horizontal="center" vertical="center" textRotation="90" wrapText="1"/>
    </xf>
    <xf numFmtId="14" fontId="46" fillId="0" borderId="33" xfId="0" applyNumberFormat="1" applyFont="1" applyFill="1" applyBorder="1" applyAlignment="1">
      <alignment horizontal="center" vertical="center" textRotation="90" wrapText="1"/>
    </xf>
    <xf numFmtId="14" fontId="46" fillId="0" borderId="43" xfId="0" applyNumberFormat="1" applyFont="1" applyFill="1" applyBorder="1" applyAlignment="1">
      <alignment horizontal="center" vertical="center" textRotation="90" wrapText="1"/>
    </xf>
    <xf numFmtId="0" fontId="46" fillId="0" borderId="44" xfId="0" applyFont="1" applyFill="1" applyBorder="1" applyAlignment="1">
      <alignment horizontal="center" vertical="center" wrapText="1"/>
    </xf>
    <xf numFmtId="0" fontId="46" fillId="0" borderId="45" xfId="0" applyFont="1" applyFill="1" applyBorder="1" applyAlignment="1">
      <alignment horizontal="center" vertical="center" textRotation="90" wrapText="1"/>
    </xf>
    <xf numFmtId="0" fontId="46" fillId="0" borderId="46" xfId="0" applyFont="1" applyFill="1" applyBorder="1" applyAlignment="1">
      <alignment horizontal="left" vertical="center" wrapText="1"/>
    </xf>
    <xf numFmtId="14" fontId="46" fillId="0" borderId="34" xfId="0" applyNumberFormat="1" applyFont="1" applyFill="1" applyBorder="1" applyAlignment="1">
      <alignment horizontal="center" vertical="center" textRotation="90" wrapText="1"/>
    </xf>
    <xf numFmtId="14" fontId="46" fillId="0" borderId="47" xfId="0" applyNumberFormat="1" applyFont="1" applyFill="1" applyBorder="1" applyAlignment="1">
      <alignment horizontal="center" vertical="center" textRotation="90" wrapText="1"/>
    </xf>
    <xf numFmtId="0" fontId="46" fillId="0" borderId="48" xfId="0" applyFont="1" applyFill="1" applyBorder="1" applyAlignment="1">
      <alignment horizontal="justify" vertical="center" wrapText="1"/>
    </xf>
    <xf numFmtId="0" fontId="46" fillId="0" borderId="30" xfId="0" applyFont="1" applyFill="1" applyBorder="1" applyAlignment="1">
      <alignment horizontal="center" vertical="center" wrapText="1"/>
    </xf>
    <xf numFmtId="0" fontId="46" fillId="0" borderId="30" xfId="0" applyFont="1" applyFill="1" applyBorder="1" applyAlignment="1">
      <alignment horizontal="center" vertical="center" textRotation="90" wrapText="1"/>
    </xf>
    <xf numFmtId="0" fontId="46" fillId="0" borderId="49" xfId="0" applyFont="1" applyFill="1" applyBorder="1" applyAlignment="1">
      <alignment horizontal="center" vertical="center" wrapText="1"/>
    </xf>
    <xf numFmtId="0" fontId="46" fillId="0" borderId="50" xfId="0" applyFont="1" applyFill="1" applyBorder="1" applyAlignment="1">
      <alignment horizontal="center" vertical="center" wrapText="1"/>
    </xf>
    <xf numFmtId="0" fontId="46" fillId="0" borderId="51" xfId="0" applyFont="1" applyFill="1" applyBorder="1" applyAlignment="1">
      <alignment horizontal="justify" vertical="center" wrapText="1"/>
    </xf>
    <xf numFmtId="0" fontId="46" fillId="0" borderId="32" xfId="0" applyFont="1" applyFill="1" applyBorder="1" applyAlignment="1">
      <alignment horizontal="center" vertical="center" textRotation="90" wrapText="1"/>
    </xf>
    <xf numFmtId="0" fontId="46" fillId="0" borderId="32" xfId="0" applyFont="1" applyFill="1" applyBorder="1" applyAlignment="1">
      <alignment horizontal="center" vertical="center" wrapText="1"/>
    </xf>
    <xf numFmtId="0" fontId="46" fillId="0" borderId="52" xfId="0" applyFont="1" applyFill="1" applyBorder="1" applyAlignment="1">
      <alignment horizontal="center" vertical="center" wrapText="1"/>
    </xf>
    <xf numFmtId="0" fontId="46" fillId="0" borderId="53" xfId="0" applyFont="1" applyFill="1" applyBorder="1" applyAlignment="1">
      <alignment horizontal="left" vertical="center" wrapText="1"/>
    </xf>
    <xf numFmtId="14" fontId="46" fillId="0" borderId="35" xfId="0" applyNumberFormat="1" applyFont="1" applyFill="1" applyBorder="1" applyAlignment="1">
      <alignment horizontal="center" vertical="center" textRotation="90" wrapText="1"/>
    </xf>
    <xf numFmtId="14" fontId="46" fillId="0" borderId="54" xfId="0" applyNumberFormat="1" applyFont="1" applyFill="1" applyBorder="1" applyAlignment="1">
      <alignment horizontal="center" vertical="center" textRotation="90" wrapText="1"/>
    </xf>
    <xf numFmtId="0" fontId="46" fillId="0" borderId="55" xfId="0" applyFont="1" applyFill="1" applyBorder="1" applyAlignment="1">
      <alignment horizontal="left" vertical="center" wrapText="1"/>
    </xf>
    <xf numFmtId="0" fontId="46" fillId="0" borderId="56" xfId="0" applyFont="1" applyFill="1" applyBorder="1" applyAlignment="1">
      <alignment horizontal="left" vertical="center" wrapText="1"/>
    </xf>
    <xf numFmtId="0" fontId="46" fillId="0" borderId="33" xfId="0" applyFont="1" applyFill="1" applyBorder="1" applyAlignment="1">
      <alignment horizontal="center" vertical="center" wrapText="1"/>
    </xf>
    <xf numFmtId="0" fontId="46" fillId="0" borderId="47" xfId="0" applyFont="1" applyFill="1" applyBorder="1" applyAlignment="1">
      <alignment horizontal="center" vertical="center" textRotation="90" wrapText="1"/>
    </xf>
    <xf numFmtId="0" fontId="46" fillId="0" borderId="54" xfId="0" applyFont="1" applyFill="1" applyBorder="1" applyAlignment="1">
      <alignment horizontal="center" vertical="center" textRotation="90" wrapText="1"/>
    </xf>
    <xf numFmtId="0" fontId="46" fillId="0" borderId="50" xfId="0" applyFont="1" applyBorder="1" applyAlignment="1">
      <alignment horizontal="center" vertical="center"/>
    </xf>
    <xf numFmtId="0" fontId="46" fillId="0" borderId="50" xfId="0" applyFont="1" applyBorder="1" applyAlignment="1">
      <alignment horizontal="center" vertical="center" textRotation="90" wrapText="1"/>
    </xf>
    <xf numFmtId="0" fontId="46" fillId="0" borderId="50" xfId="0" applyFont="1" applyBorder="1" applyAlignment="1">
      <alignment horizontal="center" vertical="center" wrapText="1"/>
    </xf>
    <xf numFmtId="0" fontId="46" fillId="0" borderId="34" xfId="0" applyFont="1" applyFill="1" applyBorder="1" applyAlignment="1">
      <alignment horizontal="left" vertical="center" wrapText="1"/>
    </xf>
    <xf numFmtId="0" fontId="46" fillId="0" borderId="34" xfId="0" applyFont="1" applyBorder="1" applyAlignment="1">
      <alignment horizontal="center" vertical="center" textRotation="90" wrapText="1"/>
    </xf>
    <xf numFmtId="14" fontId="46" fillId="0" borderId="34" xfId="0" applyNumberFormat="1" applyFont="1" applyBorder="1" applyAlignment="1">
      <alignment horizontal="center" vertical="center" textRotation="90" wrapText="1"/>
    </xf>
    <xf numFmtId="14" fontId="46" fillId="0" borderId="47" xfId="0" applyNumberFormat="1" applyFont="1" applyBorder="1" applyAlignment="1">
      <alignment horizontal="center" vertical="center" textRotation="90" wrapText="1"/>
    </xf>
    <xf numFmtId="0" fontId="46" fillId="0" borderId="38" xfId="0" applyFont="1" applyBorder="1" applyAlignment="1">
      <alignment horizontal="center" vertical="center"/>
    </xf>
    <xf numFmtId="0" fontId="46" fillId="0" borderId="38" xfId="0" applyFont="1" applyBorder="1" applyAlignment="1">
      <alignment horizontal="center" vertical="center" textRotation="90" wrapText="1"/>
    </xf>
    <xf numFmtId="0" fontId="46" fillId="0" borderId="38" xfId="0" applyFont="1" applyBorder="1" applyAlignment="1">
      <alignment horizontal="center" vertical="center" wrapText="1"/>
    </xf>
    <xf numFmtId="0" fontId="46" fillId="0" borderId="47" xfId="0" applyFont="1" applyBorder="1" applyAlignment="1">
      <alignment horizontal="center" vertical="center" textRotation="90" wrapText="1"/>
    </xf>
    <xf numFmtId="0" fontId="46" fillId="0" borderId="35" xfId="0" applyFont="1" applyBorder="1" applyAlignment="1">
      <alignment horizontal="center" vertical="center"/>
    </xf>
    <xf numFmtId="0" fontId="46" fillId="0" borderId="35" xfId="0" applyFont="1" applyBorder="1" applyAlignment="1">
      <alignment horizontal="center" vertical="center" textRotation="90" wrapText="1"/>
    </xf>
    <xf numFmtId="0" fontId="46" fillId="0" borderId="35" xfId="0" applyFont="1" applyBorder="1" applyAlignment="1">
      <alignment horizontal="center" vertical="center" wrapText="1"/>
    </xf>
    <xf numFmtId="0" fontId="46" fillId="0" borderId="35" xfId="0" applyFont="1" applyFill="1" applyBorder="1" applyAlignment="1">
      <alignment horizontal="left" vertical="center" wrapText="1"/>
    </xf>
    <xf numFmtId="0" fontId="46" fillId="0" borderId="54" xfId="0" applyFont="1" applyBorder="1" applyAlignment="1">
      <alignment horizontal="center" vertical="center" textRotation="90" wrapText="1"/>
    </xf>
    <xf numFmtId="0" fontId="46" fillId="0" borderId="28" xfId="0" applyFont="1" applyFill="1" applyBorder="1" applyAlignment="1">
      <alignment horizontal="center" vertical="center" wrapText="1"/>
    </xf>
    <xf numFmtId="0" fontId="46" fillId="0" borderId="28" xfId="0" applyFont="1" applyFill="1" applyBorder="1" applyAlignment="1">
      <alignment horizontal="center" vertical="center" textRotation="90" wrapText="1"/>
    </xf>
    <xf numFmtId="0" fontId="46" fillId="0" borderId="57" xfId="0" applyFont="1" applyFill="1" applyBorder="1" applyAlignment="1">
      <alignment horizontal="center" vertical="center" wrapText="1"/>
    </xf>
    <xf numFmtId="0" fontId="46" fillId="0" borderId="33" xfId="0" applyFont="1" applyFill="1" applyBorder="1" applyAlignment="1">
      <alignment horizontal="left" vertical="center" wrapText="1"/>
    </xf>
    <xf numFmtId="0" fontId="46" fillId="0" borderId="32" xfId="0" applyFont="1" applyFill="1" applyBorder="1" applyAlignment="1">
      <alignment horizontal="center" vertical="center" wrapText="1"/>
    </xf>
    <xf numFmtId="0" fontId="46" fillId="0" borderId="32" xfId="0" applyFont="1" applyFill="1" applyBorder="1" applyAlignment="1">
      <alignment horizontal="center" vertical="center" textRotation="90" wrapText="1"/>
    </xf>
    <xf numFmtId="0" fontId="46" fillId="0" borderId="58" xfId="0" applyFont="1" applyFill="1" applyBorder="1" applyAlignment="1">
      <alignment horizontal="center" vertical="center" wrapText="1"/>
    </xf>
    <xf numFmtId="0" fontId="24" fillId="0" borderId="57" xfId="0" applyFont="1" applyBorder="1" applyAlignment="1">
      <alignment horizontal="center" vertical="center" wrapText="1"/>
    </xf>
    <xf numFmtId="0" fontId="46" fillId="0" borderId="42" xfId="0" applyFont="1" applyBorder="1" applyAlignment="1">
      <alignment horizontal="center" vertical="center" wrapText="1"/>
    </xf>
    <xf numFmtId="0" fontId="46" fillId="0" borderId="33" xfId="0" applyFont="1" applyBorder="1" applyAlignment="1">
      <alignment horizontal="center" vertical="center"/>
    </xf>
    <xf numFmtId="0" fontId="46" fillId="0" borderId="33" xfId="0" applyFont="1" applyBorder="1" applyAlignment="1">
      <alignment horizontal="center" vertical="center" textRotation="90" wrapText="1"/>
    </xf>
    <xf numFmtId="0" fontId="46" fillId="0" borderId="33" xfId="0" applyFont="1" applyBorder="1" applyAlignment="1">
      <alignment horizontal="center" vertical="center" wrapText="1"/>
    </xf>
    <xf numFmtId="0" fontId="46" fillId="0" borderId="43" xfId="0" applyFont="1" applyBorder="1" applyAlignment="1">
      <alignment horizontal="center" vertical="center" wrapText="1"/>
    </xf>
    <xf numFmtId="14" fontId="46" fillId="0" borderId="33" xfId="0" applyNumberFormat="1" applyFont="1" applyBorder="1" applyAlignment="1">
      <alignment horizontal="center" vertical="center" textRotation="90" wrapText="1"/>
    </xf>
    <xf numFmtId="14" fontId="46" fillId="0" borderId="43" xfId="0" applyNumberFormat="1" applyFont="1" applyBorder="1" applyAlignment="1">
      <alignment horizontal="center" vertical="center" textRotation="90" wrapText="1"/>
    </xf>
    <xf numFmtId="0" fontId="24" fillId="0" borderId="59" xfId="0" applyFont="1" applyBorder="1" applyAlignment="1">
      <alignment horizontal="center" vertical="center" wrapText="1"/>
    </xf>
    <xf numFmtId="0" fontId="46" fillId="0" borderId="46" xfId="0" applyFont="1" applyBorder="1" applyAlignment="1">
      <alignment horizontal="center" vertical="center" wrapText="1"/>
    </xf>
    <xf numFmtId="0" fontId="46" fillId="0" borderId="34" xfId="0" applyFont="1" applyBorder="1" applyAlignment="1">
      <alignment horizontal="center" vertical="center"/>
    </xf>
    <xf numFmtId="0" fontId="46" fillId="0" borderId="34" xfId="0" applyFont="1" applyBorder="1" applyAlignment="1">
      <alignment horizontal="center" vertical="center" wrapText="1"/>
    </xf>
    <xf numFmtId="0" fontId="46" fillId="0" borderId="47" xfId="0" applyFont="1" applyBorder="1" applyAlignment="1">
      <alignment horizontal="center" vertical="center" wrapText="1"/>
    </xf>
    <xf numFmtId="0" fontId="24" fillId="0" borderId="60" xfId="0" applyFont="1" applyBorder="1" applyAlignment="1">
      <alignment horizontal="center" vertical="center" wrapText="1"/>
    </xf>
    <xf numFmtId="0" fontId="46" fillId="0" borderId="28" xfId="0" applyFont="1" applyBorder="1" applyAlignment="1">
      <alignment horizontal="center" vertical="center"/>
    </xf>
    <xf numFmtId="0" fontId="46" fillId="0" borderId="38" xfId="0" applyFont="1" applyBorder="1" applyAlignment="1">
      <alignment horizontal="center" vertical="center" wrapText="1"/>
    </xf>
    <xf numFmtId="0" fontId="46" fillId="0" borderId="38" xfId="0" applyFont="1" applyBorder="1" applyAlignment="1">
      <alignment horizontal="center" vertical="center"/>
    </xf>
    <xf numFmtId="0" fontId="46" fillId="0" borderId="28" xfId="0" applyFont="1" applyBorder="1" applyAlignment="1">
      <alignment horizontal="center" vertical="center" wrapText="1"/>
    </xf>
    <xf numFmtId="0" fontId="46" fillId="0" borderId="28" xfId="0" applyFont="1" applyBorder="1" applyAlignment="1">
      <alignment horizontal="center" vertical="center" textRotation="90" wrapText="1"/>
    </xf>
    <xf numFmtId="14" fontId="46" fillId="0" borderId="28" xfId="0" applyNumberFormat="1" applyFont="1" applyBorder="1" applyAlignment="1">
      <alignment horizontal="center" vertical="center" textRotation="90" wrapText="1"/>
    </xf>
    <xf numFmtId="14" fontId="46" fillId="0" borderId="61" xfId="0" applyNumberFormat="1" applyFont="1" applyBorder="1" applyAlignment="1">
      <alignment horizontal="center" vertical="center" textRotation="90" wrapText="1"/>
    </xf>
    <xf numFmtId="0" fontId="46" fillId="0" borderId="30" xfId="0" applyFont="1" applyBorder="1" applyAlignment="1">
      <alignment horizontal="center" vertical="center" wrapText="1"/>
    </xf>
    <xf numFmtId="0" fontId="46" fillId="0" borderId="30" xfId="0" applyFont="1" applyBorder="1" applyAlignment="1">
      <alignment horizontal="center" vertical="center" textRotation="90" wrapText="1"/>
    </xf>
    <xf numFmtId="0" fontId="46" fillId="0" borderId="49" xfId="0" applyFont="1" applyBorder="1" applyAlignment="1">
      <alignment horizontal="center" vertical="center" textRotation="90" wrapText="1"/>
    </xf>
    <xf numFmtId="0" fontId="46" fillId="0" borderId="32" xfId="0" applyFont="1" applyBorder="1" applyAlignment="1">
      <alignment horizontal="center" vertical="center" wrapText="1"/>
    </xf>
    <xf numFmtId="0" fontId="46" fillId="0" borderId="32" xfId="0" applyFont="1" applyBorder="1" applyAlignment="1">
      <alignment horizontal="center" vertical="center" textRotation="90" wrapText="1"/>
    </xf>
    <xf numFmtId="0" fontId="46" fillId="0" borderId="52" xfId="0" applyFont="1" applyBorder="1" applyAlignment="1">
      <alignment horizontal="center" vertical="center" textRotation="90" wrapText="1"/>
    </xf>
    <xf numFmtId="0" fontId="46" fillId="0" borderId="28" xfId="0" applyFont="1" applyFill="1" applyBorder="1" applyAlignment="1">
      <alignment horizontal="center" vertical="center" wrapText="1"/>
    </xf>
    <xf numFmtId="0" fontId="46" fillId="0" borderId="28" xfId="0" applyFont="1" applyFill="1" applyBorder="1" applyAlignment="1">
      <alignment horizontal="center" vertical="center" textRotation="90" wrapText="1"/>
    </xf>
    <xf numFmtId="0" fontId="46" fillId="0" borderId="38" xfId="0" applyFont="1" applyFill="1" applyBorder="1" applyAlignment="1">
      <alignment horizontal="center" vertical="center" wrapText="1"/>
    </xf>
    <xf numFmtId="0" fontId="46" fillId="0" borderId="38" xfId="0" applyFont="1" applyFill="1" applyBorder="1" applyAlignment="1">
      <alignment horizontal="center" vertical="center" textRotation="90" wrapText="1"/>
    </xf>
    <xf numFmtId="0" fontId="46" fillId="0" borderId="56" xfId="0" applyFont="1" applyFill="1" applyBorder="1" applyAlignment="1">
      <alignment horizontal="center" vertical="center" textRotation="90" wrapText="1"/>
    </xf>
    <xf numFmtId="14" fontId="46" fillId="0" borderId="35" xfId="0" applyNumberFormat="1" applyFont="1" applyFill="1" applyBorder="1" applyAlignment="1">
      <alignment horizontal="center" vertical="center" textRotation="90" wrapText="1"/>
    </xf>
    <xf numFmtId="14" fontId="46" fillId="0" borderId="54" xfId="0" applyNumberFormat="1" applyFont="1" applyFill="1" applyBorder="1" applyAlignment="1">
      <alignment horizontal="center" vertical="center" textRotation="90" wrapText="1"/>
    </xf>
    <xf numFmtId="0" fontId="46" fillId="0" borderId="35" xfId="0" applyFont="1" applyFill="1" applyBorder="1" applyAlignment="1">
      <alignment horizontal="center" vertical="center" wrapText="1"/>
    </xf>
    <xf numFmtId="0" fontId="46" fillId="0" borderId="35" xfId="0" applyFont="1" applyFill="1" applyBorder="1" applyAlignment="1">
      <alignment horizontal="center" vertical="center" textRotation="90" wrapText="1"/>
    </xf>
    <xf numFmtId="0" fontId="46" fillId="0" borderId="17" xfId="0" applyFont="1" applyFill="1" applyBorder="1" applyAlignment="1">
      <alignment horizontal="center" vertical="center" wrapText="1"/>
    </xf>
    <xf numFmtId="0" fontId="46" fillId="0" borderId="25" xfId="0" applyFont="1" applyFill="1" applyBorder="1" applyAlignment="1">
      <alignment horizontal="center" vertical="center" wrapText="1"/>
    </xf>
    <xf numFmtId="0" fontId="46" fillId="0" borderId="36" xfId="0" applyFont="1" applyBorder="1" applyAlignment="1">
      <alignment horizontal="left" vertical="center" wrapText="1"/>
    </xf>
    <xf numFmtId="14" fontId="46" fillId="0" borderId="36" xfId="0" applyNumberFormat="1" applyFont="1" applyBorder="1" applyAlignment="1">
      <alignment horizontal="center" vertical="center" textRotation="90"/>
    </xf>
    <xf numFmtId="14" fontId="46" fillId="0" borderId="62" xfId="0" applyNumberFormat="1" applyFont="1" applyBorder="1" applyAlignment="1">
      <alignment horizontal="center" vertical="center" textRotation="90"/>
    </xf>
    <xf numFmtId="0" fontId="46" fillId="0" borderId="21" xfId="0" applyFont="1" applyFill="1" applyBorder="1" applyAlignment="1">
      <alignment horizontal="center" vertical="center" wrapText="1"/>
    </xf>
    <xf numFmtId="0" fontId="46" fillId="0" borderId="26" xfId="0" applyFont="1" applyFill="1" applyBorder="1" applyAlignment="1">
      <alignment horizontal="center" vertical="center" wrapText="1"/>
    </xf>
    <xf numFmtId="0" fontId="46" fillId="0" borderId="33" xfId="0" applyFont="1" applyBorder="1" applyAlignment="1">
      <alignment horizontal="left" vertical="center" wrapText="1"/>
    </xf>
    <xf numFmtId="14" fontId="46" fillId="0" borderId="33" xfId="0" applyNumberFormat="1" applyFont="1" applyBorder="1" applyAlignment="1">
      <alignment horizontal="center" vertical="center" textRotation="90"/>
    </xf>
    <xf numFmtId="14" fontId="46" fillId="0" borderId="43" xfId="0" applyNumberFormat="1" applyFont="1" applyBorder="1" applyAlignment="1">
      <alignment horizontal="center" vertical="center" textRotation="90"/>
    </xf>
    <xf numFmtId="0" fontId="46" fillId="0" borderId="34" xfId="0" applyFont="1" applyBorder="1" applyAlignment="1">
      <alignment horizontal="left" vertical="center" wrapText="1"/>
    </xf>
    <xf numFmtId="0" fontId="46" fillId="0" borderId="34" xfId="0" applyFont="1" applyBorder="1" applyAlignment="1">
      <alignment horizontal="center" vertical="center" textRotation="90"/>
    </xf>
    <xf numFmtId="0" fontId="46" fillId="0" borderId="47" xfId="0" applyFont="1" applyBorder="1" applyAlignment="1">
      <alignment horizontal="center" vertical="center" textRotation="90"/>
    </xf>
    <xf numFmtId="0" fontId="46" fillId="0" borderId="35" xfId="0" applyFont="1" applyBorder="1" applyAlignment="1">
      <alignment horizontal="left" vertical="center" wrapText="1"/>
    </xf>
    <xf numFmtId="0" fontId="46" fillId="0" borderId="35" xfId="0" applyFont="1" applyBorder="1" applyAlignment="1">
      <alignment horizontal="center" vertical="center" textRotation="90"/>
    </xf>
    <xf numFmtId="0" fontId="46" fillId="0" borderId="54" xfId="0" applyFont="1" applyBorder="1" applyAlignment="1">
      <alignment horizontal="center" vertical="center" textRotation="90"/>
    </xf>
    <xf numFmtId="14" fontId="46" fillId="0" borderId="28" xfId="0" applyNumberFormat="1" applyFont="1" applyFill="1" applyBorder="1" applyAlignment="1">
      <alignment horizontal="center" vertical="center" textRotation="90" wrapText="1"/>
    </xf>
    <xf numFmtId="14" fontId="46" fillId="0" borderId="61" xfId="0" applyNumberFormat="1" applyFont="1" applyFill="1" applyBorder="1" applyAlignment="1">
      <alignment horizontal="center" vertical="center" textRotation="90" wrapText="1"/>
    </xf>
    <xf numFmtId="0" fontId="46" fillId="0" borderId="30" xfId="0" applyFont="1" applyFill="1" applyBorder="1" applyAlignment="1">
      <alignment horizontal="center" wrapText="1"/>
    </xf>
    <xf numFmtId="0" fontId="46" fillId="0" borderId="30" xfId="0" applyFont="1" applyFill="1" applyBorder="1" applyAlignment="1">
      <alignment horizontal="center" vertical="center"/>
    </xf>
    <xf numFmtId="0" fontId="46" fillId="0" borderId="32" xfId="0" applyFont="1" applyFill="1" applyBorder="1" applyAlignment="1">
      <alignment horizontal="center" vertical="center"/>
    </xf>
    <xf numFmtId="0" fontId="46" fillId="0" borderId="30" xfId="0" applyFont="1" applyFill="1" applyBorder="1" applyAlignment="1">
      <alignment horizontal="center" vertical="center" textRotation="90"/>
    </xf>
    <xf numFmtId="0" fontId="46" fillId="0" borderId="18" xfId="0" applyFont="1" applyFill="1" applyBorder="1" applyAlignment="1">
      <alignment horizontal="center" vertical="center" wrapText="1"/>
    </xf>
    <xf numFmtId="0" fontId="46" fillId="0" borderId="63" xfId="0" applyFont="1" applyFill="1" applyBorder="1" applyAlignment="1">
      <alignment horizontal="center" vertical="center" wrapText="1"/>
    </xf>
    <xf numFmtId="0" fontId="46" fillId="0" borderId="32" xfId="0" applyFont="1" applyFill="1" applyBorder="1" applyAlignment="1">
      <alignment horizontal="center" vertical="center" textRotation="90"/>
    </xf>
    <xf numFmtId="14" fontId="46" fillId="0" borderId="34" xfId="0" applyNumberFormat="1" applyFont="1" applyBorder="1" applyAlignment="1">
      <alignment horizontal="center" vertical="center" textRotation="90"/>
    </xf>
    <xf numFmtId="14" fontId="46" fillId="0" borderId="47" xfId="0" applyNumberFormat="1" applyFont="1" applyBorder="1" applyAlignment="1">
      <alignment horizontal="center" vertical="center" textRotation="90"/>
    </xf>
    <xf numFmtId="0" fontId="46" fillId="0" borderId="50" xfId="0" applyFont="1" applyBorder="1" applyAlignment="1">
      <alignment horizontal="center" vertical="center" wrapText="1"/>
    </xf>
    <xf numFmtId="0" fontId="46" fillId="0" borderId="50" xfId="0" applyFont="1" applyBorder="1" applyAlignment="1">
      <alignment horizontal="center" vertical="center" textRotation="90" wrapText="1"/>
    </xf>
    <xf numFmtId="14" fontId="46" fillId="0" borderId="50" xfId="0" applyNumberFormat="1" applyFont="1" applyBorder="1" applyAlignment="1">
      <alignment horizontal="center" vertical="center" textRotation="90"/>
    </xf>
    <xf numFmtId="14" fontId="46" fillId="0" borderId="64" xfId="0" applyNumberFormat="1" applyFont="1" applyBorder="1" applyAlignment="1">
      <alignment horizontal="center" vertical="center" textRotation="90"/>
    </xf>
    <xf numFmtId="14" fontId="46" fillId="0" borderId="38" xfId="0" applyNumberFormat="1" applyFont="1" applyBorder="1" applyAlignment="1">
      <alignment horizontal="center" vertical="center" textRotation="90"/>
    </xf>
    <xf numFmtId="14" fontId="46" fillId="0" borderId="65" xfId="0" applyNumberFormat="1" applyFont="1" applyBorder="1" applyAlignment="1">
      <alignment horizontal="center" vertical="center" textRotation="90"/>
    </xf>
    <xf numFmtId="0" fontId="46" fillId="0" borderId="30" xfId="0" applyFont="1" applyBorder="1" applyAlignment="1">
      <alignment horizontal="center" vertical="center" wrapText="1"/>
    </xf>
    <xf numFmtId="0" fontId="46" fillId="0" borderId="30" xfId="0" applyFont="1" applyBorder="1" applyAlignment="1">
      <alignment horizontal="center" vertical="center" textRotation="90" wrapText="1"/>
    </xf>
    <xf numFmtId="14" fontId="46" fillId="0" borderId="35" xfId="0" applyNumberFormat="1" applyFont="1" applyBorder="1" applyAlignment="1">
      <alignment horizontal="center" vertical="center" textRotation="90"/>
    </xf>
    <xf numFmtId="14" fontId="46" fillId="0" borderId="54" xfId="0" applyNumberFormat="1" applyFont="1" applyBorder="1" applyAlignment="1">
      <alignment horizontal="center" vertical="center" textRotation="90"/>
    </xf>
    <xf numFmtId="0" fontId="46" fillId="0" borderId="0" xfId="0" applyFont="1" applyAlignment="1">
      <alignment/>
    </xf>
    <xf numFmtId="0" fontId="46" fillId="0" borderId="0" xfId="0" applyFont="1" applyAlignment="1">
      <alignment horizontal="center" vertical="center"/>
    </xf>
    <xf numFmtId="0" fontId="46" fillId="0" borderId="0" xfId="0" applyFont="1" applyAlignment="1">
      <alignment horizontal="center" vertical="center" textRotation="90"/>
    </xf>
    <xf numFmtId="0" fontId="47" fillId="0" borderId="17" xfId="0" applyFont="1" applyFill="1" applyBorder="1" applyAlignment="1">
      <alignment horizontal="center" vertical="center" wrapText="1"/>
    </xf>
    <xf numFmtId="0" fontId="47" fillId="0" borderId="17" xfId="0" applyFont="1" applyFill="1" applyBorder="1" applyAlignment="1">
      <alignment horizontal="justify" vertical="center" wrapText="1"/>
    </xf>
    <xf numFmtId="0" fontId="47" fillId="0" borderId="17" xfId="0" applyFont="1" applyFill="1" applyBorder="1" applyAlignment="1">
      <alignment horizontal="center" vertical="center" textRotation="90" wrapText="1"/>
    </xf>
    <xf numFmtId="0" fontId="46" fillId="0" borderId="66" xfId="0" applyFont="1" applyFill="1" applyBorder="1" applyAlignment="1">
      <alignment horizontal="justify" vertical="center" wrapText="1"/>
    </xf>
    <xf numFmtId="0" fontId="46" fillId="0" borderId="17" xfId="0" applyFont="1" applyFill="1" applyBorder="1" applyAlignment="1">
      <alignment horizontal="justify" vertical="center" wrapText="1"/>
    </xf>
    <xf numFmtId="0" fontId="46" fillId="0" borderId="17" xfId="0" applyFont="1" applyFill="1" applyBorder="1" applyAlignment="1">
      <alignment horizontal="center" vertical="center"/>
    </xf>
    <xf numFmtId="0" fontId="46" fillId="0" borderId="17" xfId="0" applyFont="1" applyFill="1" applyBorder="1" applyAlignment="1">
      <alignment horizontal="left" vertical="center" wrapText="1"/>
    </xf>
    <xf numFmtId="0" fontId="47" fillId="0" borderId="21" xfId="0" applyFont="1" applyFill="1" applyBorder="1" applyAlignment="1">
      <alignment horizontal="center" vertical="center" wrapText="1"/>
    </xf>
    <xf numFmtId="0" fontId="47" fillId="0" borderId="21" xfId="0" applyFont="1" applyFill="1" applyBorder="1" applyAlignment="1">
      <alignment horizontal="justify" vertical="center" wrapText="1"/>
    </xf>
    <xf numFmtId="0" fontId="47" fillId="0" borderId="21" xfId="0" applyFont="1" applyFill="1" applyBorder="1" applyAlignment="1">
      <alignment horizontal="center" vertical="center" textRotation="90" wrapText="1"/>
    </xf>
    <xf numFmtId="0" fontId="46" fillId="0" borderId="21" xfId="0" applyFont="1" applyFill="1" applyBorder="1" applyAlignment="1">
      <alignment horizontal="center" vertical="center" textRotation="90" wrapText="1"/>
    </xf>
    <xf numFmtId="0" fontId="46" fillId="0" borderId="67" xfId="0" applyFont="1" applyFill="1" applyBorder="1" applyAlignment="1">
      <alignment horizontal="justify" vertical="center" wrapText="1"/>
    </xf>
    <xf numFmtId="0" fontId="46" fillId="0" borderId="21" xfId="0" applyFont="1" applyFill="1" applyBorder="1" applyAlignment="1">
      <alignment horizontal="justify" vertical="center" wrapText="1"/>
    </xf>
    <xf numFmtId="0" fontId="46" fillId="0" borderId="21" xfId="0" applyFont="1" applyFill="1" applyBorder="1" applyAlignment="1">
      <alignment horizontal="center" vertical="center"/>
    </xf>
    <xf numFmtId="0" fontId="46" fillId="0" borderId="67" xfId="0" applyFont="1" applyFill="1" applyBorder="1" applyAlignment="1">
      <alignment horizontal="center" vertical="center" textRotation="90" wrapText="1"/>
    </xf>
    <xf numFmtId="0" fontId="47" fillId="0" borderId="18" xfId="0" applyFont="1" applyFill="1" applyBorder="1" applyAlignment="1">
      <alignment horizontal="center" vertical="center" wrapText="1"/>
    </xf>
    <xf numFmtId="0" fontId="47" fillId="0" borderId="18" xfId="0" applyFont="1" applyFill="1" applyBorder="1" applyAlignment="1">
      <alignment horizontal="justify" vertical="center" wrapText="1"/>
    </xf>
    <xf numFmtId="0" fontId="47" fillId="0" borderId="18" xfId="0" applyFont="1" applyFill="1" applyBorder="1" applyAlignment="1">
      <alignment horizontal="center" vertical="center" textRotation="90" wrapText="1"/>
    </xf>
    <xf numFmtId="0" fontId="46" fillId="0" borderId="18" xfId="0" applyFont="1" applyFill="1" applyBorder="1" applyAlignment="1">
      <alignment horizontal="center" vertical="center" textRotation="90" wrapText="1"/>
    </xf>
    <xf numFmtId="0" fontId="46" fillId="0" borderId="63" xfId="0" applyFont="1" applyFill="1" applyBorder="1" applyAlignment="1">
      <alignment horizontal="justify" vertical="center" wrapText="1"/>
    </xf>
    <xf numFmtId="0" fontId="46" fillId="0" borderId="18" xfId="0" applyFont="1" applyFill="1" applyBorder="1" applyAlignment="1">
      <alignment horizontal="justify" vertical="center" wrapText="1"/>
    </xf>
    <xf numFmtId="0" fontId="46" fillId="0" borderId="18" xfId="0" applyFont="1" applyFill="1" applyBorder="1" applyAlignment="1">
      <alignment horizontal="center" vertical="center"/>
    </xf>
    <xf numFmtId="0" fontId="46" fillId="0" borderId="18" xfId="0" applyFont="1" applyFill="1" applyBorder="1" applyAlignment="1">
      <alignment horizontal="justify" vertical="center" wrapText="1"/>
    </xf>
    <xf numFmtId="0" fontId="46" fillId="0" borderId="68" xfId="0" applyFont="1" applyFill="1" applyBorder="1" applyAlignment="1">
      <alignment horizontal="center" vertical="center" textRotation="90" wrapText="1"/>
    </xf>
    <xf numFmtId="0" fontId="46" fillId="0" borderId="69" xfId="0" applyFont="1" applyFill="1" applyBorder="1" applyAlignment="1">
      <alignment horizontal="center" vertical="center" textRotation="90" wrapText="1"/>
    </xf>
    <xf numFmtId="0" fontId="46" fillId="0" borderId="70" xfId="0" applyFont="1" applyBorder="1" applyAlignment="1">
      <alignment horizontal="left" vertical="center" wrapText="1"/>
    </xf>
    <xf numFmtId="0" fontId="46" fillId="0" borderId="28" xfId="0" applyFont="1" applyFill="1" applyBorder="1" applyAlignment="1">
      <alignment horizontal="justify" vertical="center" wrapText="1"/>
    </xf>
    <xf numFmtId="0" fontId="46" fillId="0" borderId="71" xfId="0" applyFont="1" applyFill="1" applyBorder="1" applyAlignment="1">
      <alignment horizontal="center" vertical="center" textRotation="90" wrapText="1"/>
    </xf>
    <xf numFmtId="0" fontId="47" fillId="0" borderId="72" xfId="0" applyNumberFormat="1" applyFont="1" applyBorder="1" applyAlignment="1">
      <alignment horizontal="left" vertical="center" wrapText="1"/>
    </xf>
    <xf numFmtId="0" fontId="46" fillId="0" borderId="55" xfId="0" applyFont="1" applyFill="1" applyBorder="1" applyAlignment="1">
      <alignment horizontal="center" vertical="center" wrapText="1"/>
    </xf>
    <xf numFmtId="0" fontId="46" fillId="0" borderId="25" xfId="0" applyFont="1" applyFill="1" applyBorder="1" applyAlignment="1">
      <alignment horizontal="center" vertical="center" textRotation="90" wrapText="1"/>
    </xf>
    <xf numFmtId="0" fontId="46" fillId="0" borderId="73" xfId="0" applyFont="1" applyFill="1" applyBorder="1" applyAlignment="1">
      <alignment horizontal="center" vertical="center" wrapText="1"/>
    </xf>
    <xf numFmtId="0" fontId="46" fillId="0" borderId="56" xfId="0" applyFont="1" applyFill="1" applyBorder="1" applyAlignment="1">
      <alignment horizontal="center" vertical="center" wrapText="1"/>
    </xf>
    <xf numFmtId="0" fontId="24" fillId="0" borderId="74" xfId="0" applyFont="1" applyBorder="1" applyAlignment="1">
      <alignment horizontal="center" vertical="center" wrapText="1"/>
    </xf>
    <xf numFmtId="0" fontId="46" fillId="0" borderId="50" xfId="0" applyFont="1" applyFill="1" applyBorder="1" applyAlignment="1">
      <alignment horizontal="center" vertical="center" wrapText="1"/>
    </xf>
    <xf numFmtId="0" fontId="24" fillId="0" borderId="50" xfId="0" applyFont="1" applyFill="1" applyBorder="1" applyAlignment="1">
      <alignment horizontal="center" vertical="center" wrapText="1"/>
    </xf>
    <xf numFmtId="0" fontId="46" fillId="0" borderId="75" xfId="0" applyFont="1" applyFill="1" applyBorder="1" applyAlignment="1">
      <alignment horizontal="center" vertical="center" textRotation="90" wrapText="1"/>
    </xf>
    <xf numFmtId="0" fontId="24" fillId="0" borderId="76" xfId="0" applyFont="1" applyBorder="1" applyAlignment="1">
      <alignment horizontal="center" vertical="center" wrapText="1"/>
    </xf>
    <xf numFmtId="0" fontId="24" fillId="0" borderId="30" xfId="0" applyFont="1" applyBorder="1" applyAlignment="1">
      <alignment horizontal="center" vertical="center" wrapText="1"/>
    </xf>
    <xf numFmtId="0" fontId="46" fillId="0" borderId="30"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24" fillId="0" borderId="72" xfId="0" applyFont="1" applyBorder="1" applyAlignment="1">
      <alignment horizontal="justify" vertical="center"/>
    </xf>
    <xf numFmtId="0" fontId="24" fillId="0" borderId="32" xfId="0" applyFont="1" applyBorder="1" applyAlignment="1">
      <alignment horizontal="center" vertical="center" wrapText="1"/>
    </xf>
    <xf numFmtId="0" fontId="24" fillId="0" borderId="35" xfId="0" applyFont="1" applyFill="1" applyBorder="1" applyAlignment="1">
      <alignment horizontal="center" vertical="center" wrapText="1"/>
    </xf>
    <xf numFmtId="0" fontId="46" fillId="0" borderId="77" xfId="0" applyFont="1" applyFill="1" applyBorder="1" applyAlignment="1">
      <alignment horizontal="center" vertical="center" textRotation="90" wrapText="1"/>
    </xf>
    <xf numFmtId="0" fontId="46" fillId="0" borderId="78" xfId="0" applyFont="1" applyFill="1" applyBorder="1" applyAlignment="1">
      <alignment horizontal="center" vertical="center" textRotation="90" wrapText="1"/>
    </xf>
    <xf numFmtId="0" fontId="46" fillId="0" borderId="27" xfId="0" applyFont="1" applyFill="1" applyBorder="1" applyAlignment="1">
      <alignment horizontal="center" vertical="center" wrapText="1"/>
    </xf>
    <xf numFmtId="0" fontId="46" fillId="0" borderId="17" xfId="0" applyFont="1" applyBorder="1" applyAlignment="1">
      <alignment horizontal="center" vertical="center" textRotation="90"/>
    </xf>
    <xf numFmtId="0" fontId="46" fillId="0" borderId="79" xfId="0" applyFont="1" applyFill="1" applyBorder="1" applyAlignment="1">
      <alignment horizontal="center" vertical="center" wrapText="1"/>
    </xf>
    <xf numFmtId="0" fontId="46" fillId="0" borderId="25" xfId="0" applyFont="1" applyBorder="1" applyAlignment="1">
      <alignment horizontal="center" vertical="center" wrapText="1"/>
    </xf>
    <xf numFmtId="0" fontId="46" fillId="0" borderId="17" xfId="0" applyFont="1" applyBorder="1" applyAlignment="1">
      <alignment horizontal="left" vertical="center" wrapText="1"/>
    </xf>
    <xf numFmtId="0" fontId="46" fillId="0" borderId="70" xfId="0" applyFont="1" applyFill="1" applyBorder="1" applyAlignment="1">
      <alignment vertical="center" wrapText="1"/>
    </xf>
    <xf numFmtId="0" fontId="24" fillId="0" borderId="57" xfId="0" applyFont="1" applyBorder="1" applyAlignment="1">
      <alignment horizontal="center" vertical="center" textRotation="90" wrapText="1"/>
    </xf>
    <xf numFmtId="0" fontId="24" fillId="0" borderId="17" xfId="0" applyFont="1" applyFill="1" applyBorder="1" applyAlignment="1">
      <alignment horizontal="center" vertical="center" wrapText="1"/>
    </xf>
    <xf numFmtId="0" fontId="46" fillId="0" borderId="38" xfId="0" applyFont="1" applyFill="1" applyBorder="1" applyAlignment="1">
      <alignment vertical="center" wrapText="1"/>
    </xf>
    <xf numFmtId="0" fontId="46" fillId="0" borderId="65" xfId="0" applyFont="1" applyBorder="1" applyAlignment="1">
      <alignment horizontal="left" vertical="center" wrapText="1"/>
    </xf>
    <xf numFmtId="14" fontId="46" fillId="0" borderId="17" xfId="0" applyNumberFormat="1" applyFont="1" applyBorder="1" applyAlignment="1">
      <alignment horizontal="center" vertical="center" textRotation="90"/>
    </xf>
    <xf numFmtId="0" fontId="46" fillId="0" borderId="46" xfId="0" applyFont="1" applyFill="1" applyBorder="1" applyAlignment="1">
      <alignment horizontal="center" vertical="center" wrapText="1"/>
    </xf>
    <xf numFmtId="0" fontId="46" fillId="0" borderId="29" xfId="0" applyFont="1" applyFill="1" applyBorder="1" applyAlignment="1">
      <alignment horizontal="center" vertical="center" wrapText="1"/>
    </xf>
    <xf numFmtId="0" fontId="46" fillId="0" borderId="21" xfId="0" applyFont="1" applyBorder="1" applyAlignment="1">
      <alignment horizontal="center" vertical="center" textRotation="90"/>
    </xf>
    <xf numFmtId="0" fontId="46" fillId="0" borderId="80" xfId="0" applyFont="1" applyFill="1" applyBorder="1" applyAlignment="1">
      <alignment horizontal="center" vertical="center" wrapText="1"/>
    </xf>
    <xf numFmtId="0" fontId="46" fillId="0" borderId="26" xfId="0" applyFont="1" applyBorder="1" applyAlignment="1">
      <alignment horizontal="center" vertical="center" wrapText="1"/>
    </xf>
    <xf numFmtId="0" fontId="24" fillId="0" borderId="18" xfId="0" applyFont="1" applyFill="1" applyBorder="1" applyAlignment="1">
      <alignment horizontal="center" vertical="center" wrapText="1"/>
    </xf>
    <xf numFmtId="0" fontId="46" fillId="0" borderId="54" xfId="0" applyFont="1" applyBorder="1" applyAlignment="1">
      <alignment horizontal="left" vertical="center" wrapText="1"/>
    </xf>
    <xf numFmtId="0" fontId="46" fillId="0" borderId="18" xfId="0" applyFont="1" applyBorder="1" applyAlignment="1">
      <alignment horizontal="center" vertical="center" textRotation="90"/>
    </xf>
    <xf numFmtId="14" fontId="46" fillId="0" borderId="18" xfId="0" applyNumberFormat="1" applyFont="1" applyBorder="1" applyAlignment="1">
      <alignment horizontal="center" vertical="center" textRotation="90"/>
    </xf>
    <xf numFmtId="0" fontId="46" fillId="0" borderId="48" xfId="0" applyFont="1" applyFill="1" applyBorder="1" applyAlignment="1">
      <alignment horizontal="center" vertical="center" textRotation="90" wrapText="1"/>
    </xf>
    <xf numFmtId="0" fontId="46" fillId="0" borderId="49" xfId="0" applyFont="1" applyBorder="1" applyAlignment="1">
      <alignment horizontal="center" vertical="center" textRotation="90"/>
    </xf>
    <xf numFmtId="0" fontId="46" fillId="0" borderId="76" xfId="0" applyFont="1" applyFill="1" applyBorder="1" applyAlignment="1">
      <alignment horizontal="center" vertical="center" wrapText="1"/>
    </xf>
    <xf numFmtId="0" fontId="24" fillId="0" borderId="17" xfId="0" applyFont="1" applyFill="1" applyBorder="1" applyAlignment="1">
      <alignment horizontal="center" vertical="center"/>
    </xf>
    <xf numFmtId="0" fontId="46" fillId="0" borderId="33" xfId="0" applyFont="1" applyBorder="1" applyAlignment="1">
      <alignment horizontal="center" vertical="center" textRotation="90"/>
    </xf>
    <xf numFmtId="0" fontId="46" fillId="0" borderId="17" xfId="0" applyFont="1" applyBorder="1" applyAlignment="1">
      <alignment horizontal="center" vertical="center" textRotation="90" wrapText="1"/>
    </xf>
    <xf numFmtId="14" fontId="46" fillId="0" borderId="17" xfId="0" applyNumberFormat="1" applyFont="1" applyBorder="1" applyAlignment="1">
      <alignment horizontal="center" vertical="center" textRotation="90" wrapText="1"/>
    </xf>
    <xf numFmtId="0" fontId="24" fillId="0" borderId="18" xfId="0" applyFont="1" applyFill="1" applyBorder="1" applyAlignment="1">
      <alignment horizontal="center" vertical="center"/>
    </xf>
    <xf numFmtId="0" fontId="46" fillId="0" borderId="53" xfId="0" applyFont="1" applyBorder="1" applyAlignment="1">
      <alignment horizontal="center" vertical="center" wrapText="1"/>
    </xf>
    <xf numFmtId="0" fontId="46" fillId="0" borderId="54" xfId="0" applyFont="1" applyBorder="1" applyAlignment="1">
      <alignment horizontal="center" vertical="center" wrapText="1"/>
    </xf>
    <xf numFmtId="0" fontId="46" fillId="0" borderId="18" xfId="0" applyFont="1" applyBorder="1" applyAlignment="1">
      <alignment horizontal="center" vertical="center" textRotation="90" wrapText="1"/>
    </xf>
    <xf numFmtId="0" fontId="46" fillId="0" borderId="81"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0" xfId="0" applyFont="1" applyAlignment="1">
      <alignment wrapText="1"/>
    </xf>
    <xf numFmtId="0" fontId="46" fillId="0" borderId="0" xfId="0" applyFont="1" applyAlignment="1">
      <alignment horizontal="center" vertical="center" wrapText="1"/>
    </xf>
    <xf numFmtId="0" fontId="46" fillId="0" borderId="82" xfId="0" applyFont="1" applyBorder="1" applyAlignment="1">
      <alignment horizontal="center" vertical="center" wrapText="1"/>
    </xf>
    <xf numFmtId="0" fontId="46" fillId="0" borderId="18" xfId="0" applyFont="1" applyBorder="1" applyAlignment="1">
      <alignment horizontal="center" vertical="center" wrapText="1"/>
    </xf>
    <xf numFmtId="0" fontId="46" fillId="0" borderId="18" xfId="0" applyFont="1" applyBorder="1" applyAlignment="1">
      <alignment horizontal="left" vertical="center" wrapText="1"/>
    </xf>
    <xf numFmtId="0" fontId="46" fillId="0" borderId="83" xfId="0" applyFont="1" applyFill="1" applyBorder="1" applyAlignment="1">
      <alignment horizontal="center" vertical="center" wrapText="1"/>
    </xf>
    <xf numFmtId="0" fontId="46" fillId="0" borderId="79" xfId="0" applyFont="1" applyFill="1" applyBorder="1" applyAlignment="1">
      <alignment horizontal="center" vertical="center" wrapText="1"/>
    </xf>
    <xf numFmtId="0" fontId="46" fillId="0" borderId="48" xfId="0" applyFont="1" applyFill="1" applyBorder="1" applyAlignment="1">
      <alignment horizontal="center" vertical="center" wrapText="1"/>
    </xf>
    <xf numFmtId="0" fontId="46" fillId="0" borderId="59" xfId="0" applyFont="1" applyFill="1" applyBorder="1" applyAlignment="1">
      <alignment horizontal="center" vertical="center" wrapText="1"/>
    </xf>
    <xf numFmtId="0" fontId="46" fillId="0" borderId="81" xfId="0" applyFont="1" applyFill="1" applyBorder="1" applyAlignment="1">
      <alignment horizontal="center" vertical="center" wrapText="1"/>
    </xf>
    <xf numFmtId="0" fontId="46" fillId="0" borderId="76" xfId="0" applyFont="1" applyFill="1" applyBorder="1" applyAlignment="1">
      <alignment vertical="center" wrapText="1"/>
    </xf>
    <xf numFmtId="0" fontId="24" fillId="0" borderId="21" xfId="0" applyFont="1" applyFill="1" applyBorder="1" applyAlignment="1">
      <alignment horizontal="center" vertical="center"/>
    </xf>
    <xf numFmtId="0" fontId="46" fillId="0" borderId="80" xfId="0" applyFont="1" applyFill="1" applyBorder="1" applyAlignment="1">
      <alignment horizontal="center" vertical="center" wrapText="1"/>
    </xf>
    <xf numFmtId="0" fontId="46" fillId="0" borderId="84" xfId="0" applyFont="1" applyFill="1" applyBorder="1" applyAlignment="1">
      <alignment horizontal="center" vertical="center" wrapText="1"/>
    </xf>
    <xf numFmtId="0" fontId="46" fillId="0" borderId="85" xfId="0" applyFont="1" applyFill="1" applyBorder="1" applyAlignment="1">
      <alignment vertical="center" wrapText="1"/>
    </xf>
    <xf numFmtId="0" fontId="46" fillId="0" borderId="70" xfId="0" applyFont="1" applyFill="1" applyBorder="1" applyAlignment="1">
      <alignment horizontal="center" vertical="center" wrapText="1"/>
    </xf>
    <xf numFmtId="0" fontId="46" fillId="0" borderId="28" xfId="0" applyFont="1" applyFill="1" applyBorder="1" applyAlignment="1">
      <alignment vertical="center" wrapText="1"/>
    </xf>
    <xf numFmtId="0" fontId="46" fillId="0" borderId="85" xfId="0" applyFont="1" applyFill="1" applyBorder="1" applyAlignment="1">
      <alignment horizontal="center" vertical="center" wrapText="1"/>
    </xf>
    <xf numFmtId="0" fontId="46" fillId="0" borderId="60" xfId="0" applyFont="1" applyFill="1" applyBorder="1" applyAlignment="1">
      <alignment horizontal="center" vertical="center" wrapText="1"/>
    </xf>
    <xf numFmtId="0" fontId="46" fillId="0" borderId="30" xfId="0" applyFont="1" applyFill="1" applyBorder="1" applyAlignment="1">
      <alignment horizontal="center" vertical="center"/>
    </xf>
    <xf numFmtId="0" fontId="46" fillId="0" borderId="72" xfId="0" applyFont="1" applyFill="1" applyBorder="1" applyAlignment="1">
      <alignment horizontal="center" vertical="center" wrapText="1"/>
    </xf>
    <xf numFmtId="0" fontId="46" fillId="0" borderId="32" xfId="0" applyFont="1" applyFill="1" applyBorder="1" applyAlignment="1">
      <alignment horizontal="center" vertical="center"/>
    </xf>
    <xf numFmtId="0" fontId="46" fillId="0" borderId="32" xfId="0" applyFont="1" applyFill="1" applyBorder="1" applyAlignment="1">
      <alignment vertical="center" wrapText="1"/>
    </xf>
    <xf numFmtId="0" fontId="46" fillId="0" borderId="86" xfId="0" applyFont="1" applyBorder="1" applyAlignment="1">
      <alignment horizontal="center" vertical="center" wrapText="1"/>
    </xf>
    <xf numFmtId="0" fontId="46" fillId="0" borderId="69" xfId="0" applyFont="1" applyBorder="1" applyAlignment="1">
      <alignment horizontal="center" vertical="center" wrapText="1"/>
    </xf>
    <xf numFmtId="0" fontId="24" fillId="0" borderId="69" xfId="0" applyFont="1" applyBorder="1" applyAlignment="1">
      <alignment horizontal="center" vertical="center"/>
    </xf>
    <xf numFmtId="0" fontId="46" fillId="0" borderId="70" xfId="0" applyFont="1" applyBorder="1" applyAlignment="1">
      <alignment wrapText="1"/>
    </xf>
    <xf numFmtId="0" fontId="46" fillId="0" borderId="57" xfId="0" applyFont="1" applyBorder="1" applyAlignment="1">
      <alignment horizontal="center" vertical="center" wrapText="1"/>
    </xf>
    <xf numFmtId="0" fontId="46" fillId="0" borderId="28" xfId="0" applyFont="1" applyFill="1" applyBorder="1" applyAlignment="1">
      <alignment horizontal="center" vertical="center"/>
    </xf>
    <xf numFmtId="0" fontId="46" fillId="0" borderId="33" xfId="0" applyFont="1" applyFill="1" applyBorder="1" applyAlignment="1">
      <alignment horizontal="center" vertical="center" textRotation="90"/>
    </xf>
    <xf numFmtId="14" fontId="46" fillId="0" borderId="33" xfId="0" applyNumberFormat="1" applyFont="1" applyFill="1" applyBorder="1" applyAlignment="1">
      <alignment horizontal="center" vertical="center" textRotation="90"/>
    </xf>
    <xf numFmtId="14" fontId="46" fillId="0" borderId="43" xfId="0" applyNumberFormat="1" applyFont="1" applyFill="1" applyBorder="1" applyAlignment="1">
      <alignment horizontal="center" vertical="center" textRotation="90"/>
    </xf>
    <xf numFmtId="0" fontId="46" fillId="0" borderId="87" xfId="0" applyFont="1" applyBorder="1" applyAlignment="1">
      <alignment horizontal="center" vertical="center" wrapText="1"/>
    </xf>
    <xf numFmtId="0" fontId="46" fillId="0" borderId="75" xfId="0" applyFont="1" applyBorder="1" applyAlignment="1">
      <alignment horizontal="center" vertical="center" wrapText="1"/>
    </xf>
    <xf numFmtId="0" fontId="24" fillId="0" borderId="75" xfId="0" applyFont="1" applyBorder="1" applyAlignment="1">
      <alignment horizontal="center" vertical="center"/>
    </xf>
    <xf numFmtId="0" fontId="46" fillId="0" borderId="76" xfId="0" applyFont="1" applyBorder="1" applyAlignment="1">
      <alignment wrapText="1"/>
    </xf>
    <xf numFmtId="0" fontId="46" fillId="0" borderId="59" xfId="0" applyFont="1" applyBorder="1" applyAlignment="1">
      <alignment horizontal="center" vertical="center" wrapText="1"/>
    </xf>
    <xf numFmtId="0" fontId="46" fillId="0" borderId="30" xfId="0" applyFont="1" applyFill="1" applyBorder="1" applyAlignment="1">
      <alignment horizontal="center" vertical="center" textRotation="90"/>
    </xf>
    <xf numFmtId="0" fontId="46" fillId="0" borderId="34" xfId="0" applyFont="1" applyFill="1" applyBorder="1" applyAlignment="1">
      <alignment horizontal="center" vertical="center" textRotation="90"/>
    </xf>
    <xf numFmtId="14" fontId="46" fillId="0" borderId="34" xfId="0" applyNumberFormat="1" applyFont="1" applyFill="1" applyBorder="1" applyAlignment="1">
      <alignment horizontal="center" vertical="center" textRotation="90"/>
    </xf>
    <xf numFmtId="14" fontId="46" fillId="0" borderId="47" xfId="0" applyNumberFormat="1" applyFont="1" applyFill="1" applyBorder="1" applyAlignment="1">
      <alignment horizontal="center" vertical="center" textRotation="90"/>
    </xf>
    <xf numFmtId="0" fontId="46" fillId="0" borderId="51" xfId="0" applyFont="1" applyFill="1" applyBorder="1" applyAlignment="1">
      <alignment horizontal="center" vertical="center" wrapText="1"/>
    </xf>
    <xf numFmtId="0" fontId="46" fillId="0" borderId="82" xfId="0" applyFont="1" applyBorder="1" applyAlignment="1">
      <alignment horizontal="center" vertical="center" wrapText="1"/>
    </xf>
    <xf numFmtId="0" fontId="46" fillId="0" borderId="71" xfId="0" applyFont="1" applyBorder="1" applyAlignment="1">
      <alignment horizontal="center" vertical="center" wrapText="1"/>
    </xf>
    <xf numFmtId="0" fontId="24" fillId="0" borderId="71" xfId="0" applyFont="1" applyBorder="1" applyAlignment="1">
      <alignment horizontal="center" vertical="center"/>
    </xf>
    <xf numFmtId="0" fontId="46" fillId="0" borderId="72" xfId="0" applyFont="1" applyBorder="1" applyAlignment="1">
      <alignment wrapText="1"/>
    </xf>
    <xf numFmtId="0" fontId="24" fillId="0" borderId="58" xfId="0" applyFont="1" applyBorder="1" applyAlignment="1">
      <alignment horizontal="center" vertical="center" wrapText="1"/>
    </xf>
    <xf numFmtId="0" fontId="46" fillId="0" borderId="32" xfId="0" applyFont="1" applyFill="1" applyBorder="1" applyAlignment="1">
      <alignment horizontal="center" vertical="center" textRotation="90"/>
    </xf>
    <xf numFmtId="0" fontId="46" fillId="0" borderId="35" xfId="0" applyFont="1" applyFill="1" applyBorder="1" applyAlignment="1">
      <alignment horizontal="center" vertical="center" textRotation="90"/>
    </xf>
    <xf numFmtId="14" fontId="46" fillId="0" borderId="35" xfId="0" applyNumberFormat="1" applyFont="1" applyFill="1" applyBorder="1" applyAlignment="1">
      <alignment horizontal="center" vertical="center" textRotation="90"/>
    </xf>
    <xf numFmtId="14" fontId="46" fillId="0" borderId="54" xfId="0" applyNumberFormat="1" applyFont="1" applyFill="1" applyBorder="1" applyAlignment="1">
      <alignment horizontal="center" vertical="center" textRotation="90"/>
    </xf>
    <xf numFmtId="0" fontId="46" fillId="0" borderId="88" xfId="0" applyFont="1" applyFill="1" applyBorder="1" applyAlignment="1">
      <alignment horizontal="center" vertical="center" wrapText="1"/>
    </xf>
    <xf numFmtId="0" fontId="46" fillId="0" borderId="89" xfId="0" applyFont="1" applyFill="1" applyBorder="1" applyAlignment="1">
      <alignment horizontal="center" vertical="center" textRotation="90" wrapText="1"/>
    </xf>
    <xf numFmtId="0" fontId="46" fillId="0" borderId="90" xfId="0" applyFont="1" applyFill="1" applyBorder="1" applyAlignment="1">
      <alignment horizontal="center" vertical="center" wrapText="1"/>
    </xf>
    <xf numFmtId="0" fontId="46" fillId="0" borderId="89" xfId="0" applyFont="1" applyFill="1" applyBorder="1" applyAlignment="1">
      <alignment horizontal="center" vertical="center" wrapText="1"/>
    </xf>
    <xf numFmtId="0" fontId="46" fillId="0" borderId="55" xfId="0" applyFont="1" applyFill="1" applyBorder="1" applyAlignment="1">
      <alignment vertical="center" wrapText="1"/>
    </xf>
    <xf numFmtId="0" fontId="24" fillId="0" borderId="27" xfId="0" applyFont="1" applyBorder="1" applyAlignment="1">
      <alignment horizontal="center" vertical="center" textRotation="90" wrapText="1"/>
    </xf>
    <xf numFmtId="0" fontId="46" fillId="0" borderId="42" xfId="0" applyFont="1" applyFill="1" applyBorder="1" applyAlignment="1">
      <alignment horizontal="justify" vertical="center" wrapText="1"/>
    </xf>
    <xf numFmtId="0" fontId="46" fillId="0" borderId="33" xfId="0" applyFont="1" applyFill="1" applyBorder="1" applyAlignment="1">
      <alignment horizontal="center" vertical="center" textRotation="90" wrapText="1"/>
    </xf>
    <xf numFmtId="0" fontId="46" fillId="0" borderId="33" xfId="0" applyFont="1" applyFill="1" applyBorder="1" applyAlignment="1">
      <alignment horizontal="center" vertical="center" wrapText="1"/>
    </xf>
    <xf numFmtId="0" fontId="46" fillId="0" borderId="43" xfId="0" applyFont="1" applyFill="1" applyBorder="1" applyAlignment="1">
      <alignment horizontal="center" vertical="center" wrapText="1"/>
    </xf>
    <xf numFmtId="0" fontId="46" fillId="0" borderId="0" xfId="0" applyFont="1" applyFill="1" applyBorder="1" applyAlignment="1">
      <alignment horizontal="left" vertical="center" wrapText="1"/>
    </xf>
    <xf numFmtId="0" fontId="46" fillId="0" borderId="89" xfId="0" applyFont="1" applyBorder="1" applyAlignment="1">
      <alignment horizontal="center" vertical="center" textRotation="90"/>
    </xf>
    <xf numFmtId="14" fontId="46" fillId="0" borderId="89" xfId="0" applyNumberFormat="1" applyFont="1" applyBorder="1" applyAlignment="1">
      <alignment horizontal="center" vertical="center" textRotation="90"/>
    </xf>
    <xf numFmtId="14" fontId="46" fillId="0" borderId="90" xfId="0" applyNumberFormat="1" applyFont="1" applyBorder="1" applyAlignment="1">
      <alignment horizontal="center" vertical="center" textRotation="90"/>
    </xf>
    <xf numFmtId="0" fontId="46" fillId="0" borderId="86" xfId="0" applyFont="1" applyFill="1" applyBorder="1" applyAlignment="1">
      <alignment vertical="center" wrapText="1"/>
    </xf>
    <xf numFmtId="0" fontId="46" fillId="0" borderId="45" xfId="0" applyFont="1" applyFill="1" applyBorder="1" applyAlignment="1">
      <alignment horizontal="center" vertical="center" wrapText="1"/>
    </xf>
    <xf numFmtId="0" fontId="24" fillId="0" borderId="34" xfId="0" applyFont="1" applyFill="1" applyBorder="1" applyAlignment="1">
      <alignment horizontal="center" vertical="center" wrapText="1"/>
    </xf>
    <xf numFmtId="0" fontId="46" fillId="0" borderId="83" xfId="0" applyFont="1" applyFill="1" applyBorder="1" applyAlignment="1">
      <alignment vertical="center" wrapText="1"/>
    </xf>
    <xf numFmtId="0" fontId="24" fillId="0" borderId="33" xfId="0" applyFont="1" applyFill="1" applyBorder="1" applyAlignment="1">
      <alignment horizontal="center" vertical="center" wrapText="1"/>
    </xf>
    <xf numFmtId="0" fontId="46" fillId="0" borderId="66" xfId="0" applyFont="1" applyFill="1" applyBorder="1" applyAlignment="1">
      <alignment horizontal="center" vertical="center" wrapText="1"/>
    </xf>
    <xf numFmtId="0" fontId="46" fillId="0" borderId="61" xfId="0" applyFont="1" applyFill="1" applyBorder="1" applyAlignment="1">
      <alignment horizontal="center" vertical="center" wrapText="1"/>
    </xf>
    <xf numFmtId="14" fontId="46" fillId="0" borderId="21" xfId="0" applyNumberFormat="1" applyFont="1" applyBorder="1" applyAlignment="1">
      <alignment horizontal="center" vertical="center" textRotation="90" wrapText="1"/>
    </xf>
    <xf numFmtId="14" fontId="46" fillId="0" borderId="84" xfId="0" applyNumberFormat="1" applyFont="1" applyBorder="1" applyAlignment="1">
      <alignment horizontal="center" vertical="center" textRotation="90" wrapText="1"/>
    </xf>
    <xf numFmtId="0" fontId="46" fillId="0" borderId="84" xfId="0" applyFont="1" applyFill="1" applyBorder="1" applyAlignment="1">
      <alignment vertical="center" wrapText="1"/>
    </xf>
    <xf numFmtId="0" fontId="46" fillId="0" borderId="91" xfId="0" applyFont="1" applyFill="1" applyBorder="1" applyAlignment="1">
      <alignment horizontal="center" vertical="center" wrapText="1"/>
    </xf>
    <xf numFmtId="0" fontId="24" fillId="0" borderId="58" xfId="0" applyFont="1" applyFill="1" applyBorder="1" applyAlignment="1">
      <alignment horizontal="center" vertical="center" textRotation="90" wrapText="1"/>
    </xf>
    <xf numFmtId="0" fontId="46" fillId="0" borderId="68" xfId="0" applyFont="1" applyFill="1" applyBorder="1" applyAlignment="1">
      <alignment horizontal="center" vertical="center" wrapText="1"/>
    </xf>
    <xf numFmtId="0" fontId="46" fillId="0" borderId="53" xfId="0" applyFont="1" applyFill="1" applyBorder="1" applyAlignment="1">
      <alignment vertical="center" wrapText="1"/>
    </xf>
    <xf numFmtId="0" fontId="46" fillId="0" borderId="54" xfId="0" applyFont="1" applyFill="1" applyBorder="1" applyAlignment="1">
      <alignment horizontal="center" vertical="center" wrapText="1"/>
    </xf>
    <xf numFmtId="0" fontId="46" fillId="0" borderId="21" xfId="0" applyFont="1" applyBorder="1" applyAlignment="1">
      <alignment horizontal="center" vertical="center" textRotation="90" wrapText="1"/>
    </xf>
    <xf numFmtId="0" fontId="46" fillId="0" borderId="84" xfId="0" applyFont="1" applyBorder="1" applyAlignment="1">
      <alignment horizontal="center" vertical="center" textRotation="90" wrapText="1"/>
    </xf>
    <xf numFmtId="0" fontId="46" fillId="0" borderId="86" xfId="0" applyFont="1" applyBorder="1" applyAlignment="1">
      <alignment horizontal="center" vertical="center" wrapText="1"/>
    </xf>
    <xf numFmtId="0" fontId="46" fillId="0" borderId="17" xfId="0" applyFont="1" applyBorder="1" applyAlignment="1">
      <alignment horizontal="center" vertical="center" wrapText="1"/>
    </xf>
    <xf numFmtId="0" fontId="46" fillId="0" borderId="57" xfId="0" applyFont="1" applyBorder="1" applyAlignment="1">
      <alignment horizontal="center" vertical="center" textRotation="90" wrapText="1"/>
    </xf>
    <xf numFmtId="0" fontId="46" fillId="0" borderId="83" xfId="0" applyFont="1" applyFill="1" applyBorder="1" applyAlignment="1">
      <alignment horizontal="justify" vertical="center" wrapText="1"/>
    </xf>
    <xf numFmtId="0" fontId="46" fillId="0" borderId="82" xfId="0" applyFont="1" applyBorder="1" applyAlignment="1">
      <alignment vertical="center" wrapText="1"/>
    </xf>
    <xf numFmtId="0" fontId="46" fillId="0" borderId="58" xfId="0" applyFont="1" applyBorder="1" applyAlignment="1">
      <alignment horizontal="center" vertical="center" textRotation="90" wrapText="1"/>
    </xf>
    <xf numFmtId="0" fontId="46" fillId="0" borderId="51" xfId="0" applyFont="1" applyBorder="1" applyAlignment="1">
      <alignment horizontal="center" vertical="center" wrapText="1"/>
    </xf>
    <xf numFmtId="0" fontId="46" fillId="0" borderId="32" xfId="0" applyFont="1" applyBorder="1" applyAlignment="1">
      <alignment horizontal="center" vertical="center" textRotation="90" wrapText="1"/>
    </xf>
    <xf numFmtId="14" fontId="46" fillId="0" borderId="18" xfId="0" applyNumberFormat="1" applyFont="1" applyBorder="1" applyAlignment="1">
      <alignment horizontal="center" vertical="center" textRotation="90" wrapText="1"/>
    </xf>
    <xf numFmtId="0" fontId="46" fillId="0" borderId="92" xfId="0" applyFont="1" applyFill="1" applyBorder="1" applyAlignment="1">
      <alignment horizontal="center" vertical="center" wrapText="1"/>
    </xf>
    <xf numFmtId="0" fontId="46" fillId="0" borderId="36" xfId="0" applyFont="1" applyFill="1" applyBorder="1" applyAlignment="1">
      <alignment horizontal="center" vertical="center" wrapText="1"/>
    </xf>
    <xf numFmtId="0" fontId="46" fillId="0" borderId="36" xfId="0" applyFont="1" applyFill="1" applyBorder="1" applyAlignment="1">
      <alignment horizontal="left" vertical="center" wrapText="1"/>
    </xf>
    <xf numFmtId="0" fontId="46" fillId="0" borderId="36" xfId="0" applyFont="1" applyFill="1" applyBorder="1" applyAlignment="1">
      <alignment vertical="center" wrapText="1"/>
    </xf>
    <xf numFmtId="0" fontId="46" fillId="0" borderId="36" xfId="0" applyFont="1" applyBorder="1" applyAlignment="1">
      <alignment horizontal="justify" vertical="center" wrapText="1"/>
    </xf>
    <xf numFmtId="0" fontId="46" fillId="0" borderId="21" xfId="0" applyFont="1" applyFill="1" applyBorder="1" applyAlignment="1">
      <alignment horizontal="center" vertical="center" textRotation="90" wrapText="1"/>
    </xf>
    <xf numFmtId="0" fontId="46" fillId="0" borderId="73" xfId="0" applyFont="1" applyFill="1" applyBorder="1" applyAlignment="1">
      <alignment horizontal="center" vertical="center" wrapText="1"/>
    </xf>
    <xf numFmtId="0" fontId="46" fillId="0" borderId="34" xfId="0" applyFont="1" applyFill="1" applyBorder="1" applyAlignment="1">
      <alignment horizontal="center" vertical="center" wrapText="1"/>
    </xf>
    <xf numFmtId="0" fontId="46" fillId="0" borderId="34" xfId="0" applyFont="1" applyFill="1" applyBorder="1" applyAlignment="1">
      <alignment horizontal="left" vertical="center" wrapText="1"/>
    </xf>
    <xf numFmtId="0" fontId="46" fillId="0" borderId="34" xfId="0" applyFont="1" applyBorder="1" applyAlignment="1">
      <alignment horizontal="justify" vertical="center" wrapText="1"/>
    </xf>
    <xf numFmtId="0" fontId="46" fillId="0" borderId="34" xfId="0" applyFont="1" applyBorder="1" applyAlignment="1">
      <alignment horizontal="center" vertical="center" textRotation="90" wrapText="1"/>
    </xf>
    <xf numFmtId="14" fontId="46" fillId="0" borderId="34" xfId="0" applyNumberFormat="1" applyFont="1" applyBorder="1" applyAlignment="1">
      <alignment horizontal="center" vertical="center" textRotation="90"/>
    </xf>
    <xf numFmtId="0" fontId="46" fillId="0" borderId="76" xfId="0" applyFont="1" applyFill="1" applyBorder="1" applyAlignment="1">
      <alignment horizontal="center" vertical="center" wrapText="1"/>
    </xf>
    <xf numFmtId="0" fontId="46" fillId="0" borderId="50" xfId="0" applyFont="1" applyFill="1" applyBorder="1" applyAlignment="1">
      <alignment horizontal="left" vertical="center" wrapText="1"/>
    </xf>
    <xf numFmtId="0" fontId="46" fillId="0" borderId="35" xfId="0" applyFont="1" applyBorder="1" applyAlignment="1">
      <alignment horizontal="justify" vertical="center" wrapText="1"/>
    </xf>
    <xf numFmtId="0" fontId="46" fillId="0" borderId="35" xfId="0" applyFont="1" applyBorder="1" applyAlignment="1">
      <alignment horizontal="center" vertical="center" textRotation="90" wrapText="1"/>
    </xf>
    <xf numFmtId="0" fontId="46" fillId="0" borderId="35" xfId="0" applyFont="1" applyBorder="1" applyAlignment="1">
      <alignment vertical="center" wrapText="1"/>
    </xf>
    <xf numFmtId="0" fontId="46" fillId="0" borderId="35" xfId="0" applyFont="1" applyBorder="1" applyAlignment="1">
      <alignment vertical="center" textRotation="90" wrapText="1"/>
    </xf>
    <xf numFmtId="14" fontId="46" fillId="0" borderId="35" xfId="0" applyNumberFormat="1" applyFont="1" applyBorder="1" applyAlignment="1">
      <alignment vertical="center" textRotation="90" wrapText="1"/>
    </xf>
    <xf numFmtId="14" fontId="46" fillId="0" borderId="54" xfId="0" applyNumberFormat="1" applyFont="1" applyBorder="1" applyAlignment="1">
      <alignment vertical="center" textRotation="90" wrapText="1"/>
    </xf>
    <xf numFmtId="0" fontId="24" fillId="0" borderId="28" xfId="0" applyFont="1" applyBorder="1" applyAlignment="1">
      <alignment horizontal="center" vertical="center" textRotation="90" wrapText="1"/>
    </xf>
    <xf numFmtId="0" fontId="24" fillId="0" borderId="33" xfId="0" applyNumberFormat="1" applyFont="1" applyBorder="1" applyAlignment="1">
      <alignment horizontal="left" vertical="center" wrapText="1"/>
    </xf>
    <xf numFmtId="0" fontId="24" fillId="0" borderId="28" xfId="0" applyNumberFormat="1" applyFont="1" applyBorder="1" applyAlignment="1">
      <alignment horizontal="center" vertical="center" textRotation="90" wrapText="1"/>
    </xf>
    <xf numFmtId="14" fontId="24" fillId="0" borderId="28" xfId="0" applyNumberFormat="1" applyFont="1" applyBorder="1" applyAlignment="1">
      <alignment horizontal="center" vertical="center" textRotation="90" wrapText="1"/>
    </xf>
    <xf numFmtId="14" fontId="24" fillId="0" borderId="61" xfId="0" applyNumberFormat="1" applyFont="1" applyBorder="1" applyAlignment="1">
      <alignment horizontal="center" vertical="center" textRotation="90" wrapText="1"/>
    </xf>
    <xf numFmtId="0" fontId="24" fillId="0" borderId="35" xfId="0" applyNumberFormat="1" applyFont="1" applyBorder="1" applyAlignment="1">
      <alignment horizontal="left" vertical="center" wrapText="1"/>
    </xf>
    <xf numFmtId="0" fontId="24" fillId="0" borderId="32" xfId="0" applyNumberFormat="1" applyFont="1" applyBorder="1" applyAlignment="1">
      <alignment horizontal="center" vertical="center" textRotation="90" wrapText="1"/>
    </xf>
    <xf numFmtId="14" fontId="24" fillId="0" borderId="32" xfId="0" applyNumberFormat="1" applyFont="1" applyBorder="1" applyAlignment="1">
      <alignment horizontal="center" vertical="center" textRotation="90" wrapText="1"/>
    </xf>
    <xf numFmtId="14" fontId="24" fillId="0" borderId="52" xfId="0" applyNumberFormat="1" applyFont="1" applyBorder="1" applyAlignment="1">
      <alignment horizontal="center" vertical="center" textRotation="90" wrapText="1"/>
    </xf>
    <xf numFmtId="0" fontId="46" fillId="0" borderId="86" xfId="0" applyFont="1" applyFill="1" applyBorder="1" applyAlignment="1">
      <alignment horizontal="center" vertical="center" wrapText="1"/>
    </xf>
    <xf numFmtId="0" fontId="46" fillId="0" borderId="93" xfId="0" applyFont="1" applyFill="1" applyBorder="1" applyAlignment="1">
      <alignment horizontal="justify" vertical="center" wrapText="1"/>
    </xf>
    <xf numFmtId="0" fontId="46" fillId="0" borderId="57" xfId="0" applyFont="1" applyFill="1" applyBorder="1" applyAlignment="1">
      <alignment horizontal="center" vertical="center" textRotation="90" wrapText="1"/>
    </xf>
    <xf numFmtId="0" fontId="46" fillId="0" borderId="69" xfId="0" applyFont="1" applyFill="1" applyBorder="1" applyAlignment="1">
      <alignment horizontal="center" vertical="center"/>
    </xf>
    <xf numFmtId="0" fontId="46" fillId="0" borderId="85" xfId="0" applyFont="1" applyFill="1" applyBorder="1" applyAlignment="1">
      <alignment vertical="center" wrapText="1"/>
    </xf>
    <xf numFmtId="0" fontId="46" fillId="0" borderId="75" xfId="0" applyFont="1" applyFill="1" applyBorder="1" applyAlignment="1">
      <alignment horizontal="center" vertical="center"/>
    </xf>
    <xf numFmtId="0" fontId="46" fillId="0" borderId="73" xfId="0" applyFont="1" applyFill="1" applyBorder="1" applyAlignment="1">
      <alignment vertical="center" wrapText="1"/>
    </xf>
    <xf numFmtId="0" fontId="46" fillId="0" borderId="94" xfId="0" applyFont="1" applyFill="1" applyBorder="1" applyAlignment="1">
      <alignment horizontal="center" vertical="center" wrapText="1"/>
    </xf>
    <xf numFmtId="0" fontId="46" fillId="0" borderId="18" xfId="0" applyFont="1" applyFill="1" applyBorder="1" applyAlignment="1">
      <alignment horizontal="left" vertical="center" wrapText="1"/>
    </xf>
    <xf numFmtId="0" fontId="46" fillId="0" borderId="91" xfId="0" applyFont="1" applyFill="1" applyBorder="1" applyAlignment="1">
      <alignment horizontal="center" vertical="center"/>
    </xf>
    <xf numFmtId="0" fontId="46" fillId="0" borderId="93" xfId="0" applyFont="1" applyFill="1" applyBorder="1" applyAlignment="1">
      <alignment vertical="center" wrapText="1"/>
    </xf>
    <xf numFmtId="0" fontId="46" fillId="28" borderId="79" xfId="0" applyFont="1" applyFill="1" applyBorder="1" applyAlignment="1">
      <alignment horizontal="center" vertical="center" textRotation="90" wrapText="1"/>
    </xf>
    <xf numFmtId="0" fontId="46" fillId="0" borderId="55" xfId="0" applyFont="1" applyFill="1" applyBorder="1" applyAlignment="1">
      <alignment horizontal="center" vertical="center" textRotation="90" wrapText="1"/>
    </xf>
    <xf numFmtId="0" fontId="46" fillId="0" borderId="95" xfId="0" applyFont="1" applyFill="1" applyBorder="1" applyAlignment="1">
      <alignment vertical="center" wrapText="1"/>
    </xf>
    <xf numFmtId="0" fontId="46" fillId="28" borderId="84" xfId="0" applyFont="1" applyFill="1" applyBorder="1" applyAlignment="1">
      <alignment horizontal="center" vertical="center" textRotation="90" wrapText="1"/>
    </xf>
    <xf numFmtId="0" fontId="46" fillId="0" borderId="73" xfId="0" applyFont="1" applyFill="1" applyBorder="1" applyAlignment="1">
      <alignment horizontal="center" vertical="center" textRotation="90" wrapText="1"/>
    </xf>
    <xf numFmtId="0" fontId="46" fillId="0" borderId="96" xfId="0" applyFont="1" applyFill="1" applyBorder="1" applyAlignment="1">
      <alignment vertical="center" wrapText="1"/>
    </xf>
    <xf numFmtId="0" fontId="46" fillId="28" borderId="94" xfId="0" applyFont="1" applyFill="1" applyBorder="1" applyAlignment="1">
      <alignment horizontal="center" vertical="center" textRotation="90" wrapText="1"/>
    </xf>
    <xf numFmtId="0" fontId="46" fillId="0" borderId="56" xfId="0" applyFont="1" applyFill="1" applyBorder="1" applyAlignment="1">
      <alignment horizontal="center" vertical="center" textRotation="90" wrapText="1"/>
    </xf>
    <xf numFmtId="0" fontId="46" fillId="0" borderId="17" xfId="0" applyFont="1" applyBorder="1" applyAlignment="1">
      <alignment horizontal="center" vertical="center"/>
    </xf>
    <xf numFmtId="0" fontId="46" fillId="0" borderId="74" xfId="0" applyFont="1" applyBorder="1" applyAlignment="1">
      <alignment vertical="center" wrapText="1"/>
    </xf>
    <xf numFmtId="0" fontId="46" fillId="0" borderId="88" xfId="0" applyFont="1" applyBorder="1" applyAlignment="1">
      <alignment horizontal="center" vertical="center" textRotation="90"/>
    </xf>
    <xf numFmtId="0" fontId="46" fillId="0" borderId="21" xfId="0" applyFont="1" applyBorder="1" applyAlignment="1">
      <alignment horizontal="center" vertical="center"/>
    </xf>
    <xf numFmtId="0" fontId="46" fillId="36" borderId="84" xfId="0" applyFont="1" applyFill="1" applyBorder="1" applyAlignment="1">
      <alignment horizontal="center" vertical="center" textRotation="90"/>
    </xf>
    <xf numFmtId="0" fontId="46" fillId="0" borderId="34" xfId="0" applyFont="1" applyFill="1" applyBorder="1" applyAlignment="1">
      <alignment horizontal="center" vertical="center" textRotation="90" wrapText="1"/>
    </xf>
    <xf numFmtId="0" fontId="46" fillId="0" borderId="18" xfId="0" applyFont="1" applyBorder="1" applyAlignment="1">
      <alignment horizontal="center" vertical="center"/>
    </xf>
    <xf numFmtId="0" fontId="46" fillId="0" borderId="72" xfId="0" applyFont="1" applyBorder="1" applyAlignment="1">
      <alignment vertical="center" wrapText="1"/>
    </xf>
    <xf numFmtId="0" fontId="46" fillId="36" borderId="94" xfId="0" applyFont="1" applyFill="1" applyBorder="1" applyAlignment="1">
      <alignment horizontal="center" vertical="center" textRotation="90"/>
    </xf>
    <xf numFmtId="0" fontId="46" fillId="0" borderId="86" xfId="0" applyFont="1" applyBorder="1" applyAlignment="1">
      <alignment horizontal="center" vertical="center"/>
    </xf>
    <xf numFmtId="0" fontId="46" fillId="0" borderId="70" xfId="0" applyFont="1" applyBorder="1" applyAlignment="1">
      <alignment vertical="center" wrapText="1"/>
    </xf>
    <xf numFmtId="0" fontId="46" fillId="28" borderId="79" xfId="0" applyFont="1" applyFill="1" applyBorder="1" applyAlignment="1">
      <alignment horizontal="center" vertical="center" textRotation="90"/>
    </xf>
    <xf numFmtId="0" fontId="46" fillId="0" borderId="70" xfId="0" applyFont="1" applyFill="1" applyBorder="1" applyAlignment="1">
      <alignment horizontal="center" vertical="center" wrapText="1"/>
    </xf>
    <xf numFmtId="0" fontId="46" fillId="0" borderId="80" xfId="0" applyFont="1" applyBorder="1" applyAlignment="1">
      <alignment horizontal="center" vertical="center" wrapText="1"/>
    </xf>
    <xf numFmtId="0" fontId="46" fillId="0" borderId="85" xfId="0" applyFont="1" applyBorder="1" applyAlignment="1">
      <alignment vertical="center" wrapText="1"/>
    </xf>
    <xf numFmtId="0" fontId="46" fillId="0" borderId="60" xfId="0" applyFont="1" applyBorder="1" applyAlignment="1">
      <alignment horizontal="center" vertical="center" textRotation="90" wrapText="1"/>
    </xf>
    <xf numFmtId="0" fontId="46" fillId="28" borderId="84" xfId="0" applyFont="1" applyFill="1" applyBorder="1" applyAlignment="1">
      <alignment horizontal="center" vertical="center" textRotation="90"/>
    </xf>
    <xf numFmtId="0" fontId="46" fillId="0" borderId="85" xfId="0" applyFont="1" applyFill="1" applyBorder="1" applyAlignment="1">
      <alignment horizontal="center" vertical="center" wrapText="1"/>
    </xf>
    <xf numFmtId="0" fontId="46" fillId="0" borderId="37" xfId="0" applyFont="1" applyBorder="1" applyAlignment="1">
      <alignment horizontal="center" vertical="center" wrapText="1"/>
    </xf>
    <xf numFmtId="0" fontId="46" fillId="0" borderId="97" xfId="0" applyFont="1" applyBorder="1" applyAlignment="1">
      <alignment horizontal="center" vertical="center" wrapText="1"/>
    </xf>
    <xf numFmtId="0" fontId="46" fillId="0" borderId="97" xfId="0" applyFont="1" applyBorder="1" applyAlignment="1">
      <alignment horizontal="left" vertical="center" wrapText="1"/>
    </xf>
    <xf numFmtId="0" fontId="46" fillId="0" borderId="89" xfId="0" applyFont="1" applyBorder="1" applyAlignment="1">
      <alignment horizontal="center" vertical="center"/>
    </xf>
    <xf numFmtId="0" fontId="46" fillId="0" borderId="92" xfId="0" applyFont="1" applyBorder="1" applyAlignment="1">
      <alignment horizontal="left" vertical="center" wrapText="1"/>
    </xf>
    <xf numFmtId="0" fontId="46" fillId="0" borderId="97" xfId="0" applyFont="1" applyBorder="1" applyAlignment="1">
      <alignment horizontal="center" vertical="center" textRotation="90" wrapText="1"/>
    </xf>
    <xf numFmtId="0" fontId="46" fillId="0" borderId="98" xfId="0" applyFont="1" applyBorder="1" applyAlignment="1">
      <alignment horizontal="center" vertical="center"/>
    </xf>
    <xf numFmtId="0" fontId="46" fillId="37" borderId="90" xfId="0" applyFont="1" applyFill="1" applyBorder="1" applyAlignment="1">
      <alignment horizontal="center" vertical="center" textRotation="90"/>
    </xf>
    <xf numFmtId="0" fontId="46" fillId="0" borderId="92" xfId="0" applyFont="1" applyBorder="1" applyAlignment="1">
      <alignment horizontal="center" vertical="center" wrapText="1"/>
    </xf>
    <xf numFmtId="0" fontId="47" fillId="0" borderId="36" xfId="0" applyFont="1" applyFill="1" applyBorder="1" applyAlignment="1">
      <alignment horizontal="center" vertical="center" wrapText="1"/>
    </xf>
    <xf numFmtId="0" fontId="47" fillId="0" borderId="36" xfId="0" applyFont="1" applyFill="1" applyBorder="1" applyAlignment="1">
      <alignment horizontal="center" vertical="center" textRotation="90" wrapText="1"/>
    </xf>
    <xf numFmtId="14" fontId="47" fillId="0" borderId="36" xfId="0" applyNumberFormat="1" applyFont="1" applyFill="1" applyBorder="1" applyAlignment="1">
      <alignment horizontal="center" vertical="center" textRotation="90"/>
    </xf>
    <xf numFmtId="14" fontId="47" fillId="0" borderId="62" xfId="0" applyNumberFormat="1" applyFont="1" applyFill="1" applyBorder="1" applyAlignment="1">
      <alignment horizontal="center" vertical="center" textRotation="90"/>
    </xf>
    <xf numFmtId="0" fontId="46" fillId="38" borderId="90" xfId="0" applyFont="1" applyFill="1" applyBorder="1" applyAlignment="1">
      <alignment horizontal="center" vertical="center" textRotation="90"/>
    </xf>
    <xf numFmtId="0" fontId="24" fillId="0" borderId="36" xfId="0" applyFont="1" applyFill="1" applyBorder="1" applyAlignment="1">
      <alignment vertical="center" wrapText="1"/>
    </xf>
    <xf numFmtId="0" fontId="24" fillId="0" borderId="36" xfId="0" applyFont="1" applyFill="1" applyBorder="1" applyAlignment="1">
      <alignment horizontal="center" vertical="center" textRotation="90" wrapText="1"/>
    </xf>
    <xf numFmtId="0" fontId="46" fillId="0" borderId="25" xfId="0" applyFont="1" applyFill="1" applyBorder="1" applyAlignment="1">
      <alignment horizontal="justify" vertical="center" wrapText="1"/>
    </xf>
    <xf numFmtId="0" fontId="46" fillId="0" borderId="70" xfId="0" applyFont="1" applyFill="1" applyBorder="1" applyAlignment="1">
      <alignment horizontal="justify" vertical="center" wrapText="1"/>
    </xf>
    <xf numFmtId="0" fontId="46" fillId="0" borderId="79" xfId="0" applyFont="1" applyFill="1" applyBorder="1" applyAlignment="1">
      <alignment horizontal="justify" vertical="center" wrapText="1"/>
    </xf>
    <xf numFmtId="0" fontId="46" fillId="35" borderId="61" xfId="0" applyFont="1" applyFill="1" applyBorder="1" applyAlignment="1">
      <alignment horizontal="justify" vertical="center" wrapText="1"/>
    </xf>
    <xf numFmtId="0" fontId="46" fillId="0" borderId="26" xfId="0" applyFont="1" applyFill="1" applyBorder="1" applyAlignment="1">
      <alignment horizontal="justify" vertical="center" wrapText="1"/>
    </xf>
    <xf numFmtId="0" fontId="46" fillId="0" borderId="76" xfId="0" applyFont="1" applyFill="1" applyBorder="1" applyAlignment="1">
      <alignment horizontal="justify" vertical="center" wrapText="1"/>
    </xf>
    <xf numFmtId="0" fontId="46" fillId="0" borderId="84" xfId="0" applyFont="1" applyFill="1" applyBorder="1" applyAlignment="1">
      <alignment horizontal="justify" vertical="center" wrapText="1"/>
    </xf>
    <xf numFmtId="0" fontId="46" fillId="0" borderId="30" xfId="0" applyFont="1" applyFill="1" applyBorder="1" applyAlignment="1">
      <alignment horizontal="center" vertical="center" textRotation="90" wrapText="1"/>
    </xf>
    <xf numFmtId="0" fontId="46" fillId="35" borderId="65" xfId="0" applyFont="1" applyFill="1" applyBorder="1" applyAlignment="1">
      <alignment horizontal="justify" vertical="center" wrapText="1"/>
    </xf>
    <xf numFmtId="0" fontId="46" fillId="0" borderId="72" xfId="0" applyFont="1" applyFill="1" applyBorder="1" applyAlignment="1">
      <alignment horizontal="justify" vertical="center" wrapText="1"/>
    </xf>
    <xf numFmtId="0" fontId="46" fillId="0" borderId="94" xfId="0" applyFont="1" applyFill="1" applyBorder="1" applyAlignment="1">
      <alignment horizontal="justify" vertical="center" wrapText="1"/>
    </xf>
    <xf numFmtId="0" fontId="46" fillId="35" borderId="54" xfId="0" applyFont="1" applyFill="1" applyBorder="1" applyAlignment="1">
      <alignment horizontal="justify" vertical="center" wrapText="1"/>
    </xf>
    <xf numFmtId="0" fontId="46" fillId="0" borderId="63" xfId="0" applyFont="1" applyFill="1" applyBorder="1" applyAlignment="1">
      <alignment horizontal="justify" vertical="center" wrapText="1"/>
    </xf>
    <xf numFmtId="0" fontId="46" fillId="0" borderId="96" xfId="0" applyFont="1" applyFill="1" applyBorder="1" applyAlignment="1">
      <alignment horizontal="justify" vertical="center" wrapText="1"/>
    </xf>
    <xf numFmtId="0" fontId="46" fillId="0" borderId="63" xfId="0" applyFont="1" applyFill="1" applyBorder="1" applyAlignment="1">
      <alignment vertical="center" wrapText="1"/>
    </xf>
    <xf numFmtId="0" fontId="46" fillId="0" borderId="63" xfId="0" applyFont="1" applyFill="1" applyBorder="1" applyAlignment="1">
      <alignment horizontal="center" vertical="center"/>
    </xf>
    <xf numFmtId="0" fontId="46" fillId="0" borderId="18" xfId="0" applyFont="1" applyFill="1" applyBorder="1" applyAlignment="1">
      <alignment horizontal="center" vertical="center"/>
    </xf>
    <xf numFmtId="0" fontId="46" fillId="36" borderId="94" xfId="0" applyFont="1" applyFill="1" applyBorder="1" applyAlignment="1">
      <alignment horizontal="center" vertical="center" textRotation="90"/>
    </xf>
    <xf numFmtId="0" fontId="46" fillId="35" borderId="56" xfId="0" applyFont="1" applyFill="1" applyBorder="1" applyAlignment="1">
      <alignment horizontal="justify" vertical="center" wrapText="1"/>
    </xf>
    <xf numFmtId="0" fontId="46" fillId="0" borderId="17" xfId="0" applyFont="1" applyFill="1" applyBorder="1" applyAlignment="1">
      <alignment horizontal="center" vertical="center" textRotation="90"/>
    </xf>
    <xf numFmtId="0" fontId="24" fillId="0" borderId="33" xfId="0" applyFont="1" applyFill="1" applyBorder="1" applyAlignment="1">
      <alignment horizontal="center" vertical="center" textRotation="90" wrapText="1"/>
    </xf>
    <xf numFmtId="14" fontId="46" fillId="0" borderId="28" xfId="0" applyNumberFormat="1" applyFont="1" applyBorder="1" applyAlignment="1">
      <alignment horizontal="center" vertical="center" textRotation="90"/>
    </xf>
    <xf numFmtId="14" fontId="46" fillId="0" borderId="61" xfId="0" applyNumberFormat="1" applyFont="1" applyBorder="1" applyAlignment="1">
      <alignment horizontal="center" vertical="center" textRotation="90"/>
    </xf>
    <xf numFmtId="0" fontId="46" fillId="0" borderId="21" xfId="0" applyFont="1" applyFill="1" applyBorder="1" applyAlignment="1">
      <alignment horizontal="center" vertical="center" textRotation="90"/>
    </xf>
    <xf numFmtId="0" fontId="24" fillId="0" borderId="34" xfId="0" applyFont="1" applyFill="1" applyBorder="1" applyAlignment="1">
      <alignment horizontal="center" vertical="center" textRotation="90" wrapText="1"/>
    </xf>
    <xf numFmtId="14" fontId="46" fillId="0" borderId="30" xfId="0" applyNumberFormat="1" applyFont="1" applyBorder="1" applyAlignment="1">
      <alignment horizontal="center" vertical="center" textRotation="90"/>
    </xf>
    <xf numFmtId="14" fontId="46" fillId="0" borderId="49" xfId="0" applyNumberFormat="1" applyFont="1" applyBorder="1" applyAlignment="1">
      <alignment horizontal="center" vertical="center" textRotation="90"/>
    </xf>
    <xf numFmtId="0" fontId="46" fillId="0" borderId="18" xfId="0" applyFont="1" applyFill="1" applyBorder="1" applyAlignment="1">
      <alignment horizontal="center" vertical="center" textRotation="90"/>
    </xf>
    <xf numFmtId="0" fontId="24" fillId="0" borderId="35" xfId="0" applyFont="1" applyFill="1" applyBorder="1" applyAlignment="1">
      <alignment horizontal="center" vertical="center" textRotation="90" wrapText="1"/>
    </xf>
    <xf numFmtId="14" fontId="46" fillId="0" borderId="32" xfId="0" applyNumberFormat="1" applyFont="1" applyBorder="1" applyAlignment="1">
      <alignment horizontal="center" vertical="center" textRotation="90"/>
    </xf>
    <xf numFmtId="14" fontId="46" fillId="0" borderId="52" xfId="0" applyNumberFormat="1" applyFont="1" applyBorder="1" applyAlignment="1">
      <alignment horizontal="center" vertical="center" textRotation="90"/>
    </xf>
    <xf numFmtId="0" fontId="46" fillId="0" borderId="32" xfId="0" applyFont="1" applyBorder="1" applyAlignment="1">
      <alignment horizontal="center" vertical="center" wrapText="1"/>
    </xf>
    <xf numFmtId="0" fontId="46" fillId="0" borderId="32" xfId="0" applyFont="1" applyBorder="1" applyAlignment="1">
      <alignment horizontal="center" vertical="center" textRotation="90"/>
    </xf>
    <xf numFmtId="0" fontId="46" fillId="0" borderId="36" xfId="0" applyFont="1" applyBorder="1" applyAlignment="1">
      <alignment horizontal="center" vertical="center" textRotation="90"/>
    </xf>
    <xf numFmtId="14" fontId="46" fillId="0" borderId="36" xfId="0" applyNumberFormat="1" applyFont="1" applyBorder="1" applyAlignment="1">
      <alignment horizontal="center" vertical="center" textRotation="90" wrapText="1"/>
    </xf>
    <xf numFmtId="14" fontId="46" fillId="0" borderId="62" xfId="0" applyNumberFormat="1" applyFont="1" applyBorder="1" applyAlignment="1">
      <alignment horizontal="center" vertical="center" textRotation="90" wrapText="1"/>
    </xf>
    <xf numFmtId="0" fontId="46" fillId="0" borderId="36" xfId="0" applyFont="1" applyBorder="1" applyAlignment="1">
      <alignment horizontal="center" vertical="center"/>
    </xf>
    <xf numFmtId="0" fontId="46" fillId="0" borderId="36" xfId="0" applyFont="1" applyBorder="1" applyAlignment="1">
      <alignment horizontal="left" wrapText="1"/>
    </xf>
    <xf numFmtId="14" fontId="24" fillId="0" borderId="33" xfId="0" applyNumberFormat="1" applyFont="1" applyBorder="1" applyAlignment="1">
      <alignment horizontal="center" vertical="center" textRotation="90" wrapText="1"/>
    </xf>
    <xf numFmtId="14" fontId="24" fillId="0" borderId="43" xfId="0" applyNumberFormat="1" applyFont="1" applyBorder="1" applyAlignment="1">
      <alignment horizontal="center" vertical="center" textRotation="90" wrapText="1"/>
    </xf>
    <xf numFmtId="14" fontId="24" fillId="0" borderId="35" xfId="0" applyNumberFormat="1" applyFont="1" applyBorder="1" applyAlignment="1">
      <alignment horizontal="center" vertical="center" textRotation="90" wrapText="1"/>
    </xf>
    <xf numFmtId="14" fontId="24" fillId="0" borderId="54" xfId="0" applyNumberFormat="1" applyFont="1" applyBorder="1" applyAlignment="1">
      <alignment horizontal="center" vertical="center" textRotation="90" wrapText="1"/>
    </xf>
    <xf numFmtId="14" fontId="24" fillId="0" borderId="36" xfId="0" applyNumberFormat="1" applyFont="1" applyBorder="1" applyAlignment="1">
      <alignment horizontal="center" vertical="center" textRotation="90" wrapText="1"/>
    </xf>
    <xf numFmtId="14" fontId="24" fillId="0" borderId="62" xfId="0" applyNumberFormat="1" applyFont="1" applyBorder="1" applyAlignment="1">
      <alignment horizontal="center" vertical="center" textRotation="90" wrapText="1"/>
    </xf>
    <xf numFmtId="0" fontId="46" fillId="0" borderId="28" xfId="0" applyFont="1" applyBorder="1" applyAlignment="1">
      <alignment horizontal="justify" vertical="center" wrapText="1"/>
    </xf>
    <xf numFmtId="0" fontId="46" fillId="0" borderId="49" xfId="0" applyFont="1" applyFill="1" applyBorder="1" applyAlignment="1">
      <alignment horizontal="center" vertical="center" textRotation="90" wrapText="1"/>
    </xf>
    <xf numFmtId="0" fontId="24" fillId="0" borderId="30" xfId="0" applyFont="1" applyBorder="1" applyAlignment="1">
      <alignment horizontal="center" vertical="center" textRotation="90" wrapText="1"/>
    </xf>
    <xf numFmtId="0" fontId="24" fillId="0" borderId="30" xfId="0" applyFont="1" applyFill="1" applyBorder="1" applyAlignment="1">
      <alignment horizontal="center" vertical="center" textRotation="90" wrapText="1"/>
    </xf>
    <xf numFmtId="0" fontId="46" fillId="0" borderId="30" xfId="0" applyFont="1" applyBorder="1" applyAlignment="1">
      <alignment horizontal="center" vertical="center" textRotation="90"/>
    </xf>
    <xf numFmtId="14" fontId="46" fillId="0" borderId="30" xfId="0" applyNumberFormat="1" applyFont="1" applyBorder="1" applyAlignment="1">
      <alignment horizontal="center" vertical="center" textRotation="90" wrapText="1"/>
    </xf>
    <xf numFmtId="14" fontId="46" fillId="0" borderId="49" xfId="0" applyNumberFormat="1" applyFont="1" applyBorder="1" applyAlignment="1">
      <alignment horizontal="center" vertical="center" textRotation="90" wrapText="1"/>
    </xf>
    <xf numFmtId="0" fontId="24" fillId="0" borderId="30" xfId="0" applyFont="1" applyBorder="1" applyAlignment="1">
      <alignment horizontal="center" vertical="center" textRotation="90" wrapText="1"/>
    </xf>
    <xf numFmtId="0" fontId="24" fillId="0" borderId="30" xfId="0" applyNumberFormat="1" applyFont="1" applyBorder="1" applyAlignment="1">
      <alignment horizontal="center" vertical="center" wrapText="1"/>
    </xf>
    <xf numFmtId="0" fontId="24" fillId="0" borderId="30" xfId="0" applyNumberFormat="1" applyFont="1" applyBorder="1" applyAlignment="1">
      <alignment horizontal="center" vertical="center" textRotation="90" wrapText="1"/>
    </xf>
    <xf numFmtId="14" fontId="24" fillId="0" borderId="30" xfId="0" applyNumberFormat="1" applyFont="1" applyBorder="1" applyAlignment="1">
      <alignment horizontal="center" vertical="center" textRotation="90" wrapText="1"/>
    </xf>
    <xf numFmtId="14" fontId="24" fillId="0" borderId="49" xfId="0" applyNumberFormat="1" applyFont="1" applyBorder="1" applyAlignment="1">
      <alignment horizontal="center" vertical="center" textRotation="90" wrapText="1"/>
    </xf>
    <xf numFmtId="0" fontId="46" fillId="0" borderId="52" xfId="0" applyFont="1" applyFill="1" applyBorder="1" applyAlignment="1">
      <alignment horizontal="center" vertical="center" textRotation="90" wrapText="1"/>
    </xf>
    <xf numFmtId="0" fontId="24" fillId="0" borderId="32" xfId="0" applyNumberFormat="1" applyFont="1" applyBorder="1" applyAlignment="1">
      <alignment horizontal="center" vertical="center" wrapText="1"/>
    </xf>
    <xf numFmtId="0" fontId="46" fillId="0" borderId="17" xfId="0" applyFont="1" applyFill="1" applyBorder="1" applyAlignment="1">
      <alignment horizontal="center" vertical="center" textRotation="90" wrapText="1"/>
    </xf>
    <xf numFmtId="0" fontId="46" fillId="0" borderId="17" xfId="0" applyFont="1" applyFill="1" applyBorder="1" applyAlignment="1">
      <alignment horizontal="center" vertical="center" wrapText="1"/>
    </xf>
    <xf numFmtId="0" fontId="46" fillId="0" borderId="17" xfId="0" applyFont="1" applyFill="1" applyBorder="1" applyAlignment="1">
      <alignment horizontal="center" vertical="center"/>
    </xf>
    <xf numFmtId="49" fontId="46" fillId="0" borderId="70" xfId="0" applyNumberFormat="1" applyFont="1" applyFill="1" applyBorder="1" applyAlignment="1">
      <alignment horizontal="justify" vertical="center" wrapText="1"/>
    </xf>
    <xf numFmtId="0" fontId="24" fillId="0" borderId="89" xfId="0" applyFont="1" applyBorder="1" applyAlignment="1">
      <alignment horizontal="center" vertical="center"/>
    </xf>
    <xf numFmtId="0" fontId="24" fillId="37" borderId="90" xfId="0" applyFont="1" applyFill="1" applyBorder="1" applyAlignment="1">
      <alignment horizontal="center" vertical="center" textRotation="90" wrapText="1"/>
    </xf>
    <xf numFmtId="0" fontId="46" fillId="0" borderId="99" xfId="0" applyFont="1" applyFill="1" applyBorder="1" applyAlignment="1">
      <alignment vertical="center" wrapText="1"/>
    </xf>
    <xf numFmtId="0" fontId="46" fillId="0" borderId="28" xfId="0" applyFont="1" applyBorder="1" applyAlignment="1">
      <alignment horizontal="center" vertical="center" textRotation="90"/>
    </xf>
    <xf numFmtId="0" fontId="46" fillId="0" borderId="33" xfId="0" applyFont="1" applyBorder="1" applyAlignment="1">
      <alignment horizontal="center" vertical="center" textRotation="90" wrapText="1"/>
    </xf>
    <xf numFmtId="0" fontId="46" fillId="0" borderId="99" xfId="0" applyFont="1" applyFill="1" applyBorder="1" applyAlignment="1">
      <alignment horizontal="center" vertical="center" wrapText="1"/>
    </xf>
    <xf numFmtId="0" fontId="46" fillId="0" borderId="100" xfId="0" applyFont="1" applyFill="1" applyBorder="1" applyAlignment="1">
      <alignment horizontal="center" vertical="center" wrapText="1"/>
    </xf>
    <xf numFmtId="0" fontId="46" fillId="0" borderId="42" xfId="0" applyFont="1" applyBorder="1" applyAlignment="1">
      <alignment horizontal="left" vertical="center" wrapText="1"/>
    </xf>
    <xf numFmtId="14" fontId="46" fillId="0" borderId="33" xfId="0" applyNumberFormat="1" applyFont="1" applyBorder="1" applyAlignment="1">
      <alignment horizontal="center" vertical="center" textRotation="90" wrapText="1"/>
    </xf>
    <xf numFmtId="14" fontId="46" fillId="0" borderId="43" xfId="0" applyNumberFormat="1" applyFont="1" applyBorder="1" applyAlignment="1">
      <alignment horizontal="center" vertical="center" textRotation="90" wrapText="1"/>
    </xf>
    <xf numFmtId="0" fontId="46" fillId="0" borderId="86" xfId="0" applyFont="1" applyFill="1" applyBorder="1" applyAlignment="1">
      <alignment horizontal="justify" vertical="center" wrapText="1"/>
    </xf>
    <xf numFmtId="0" fontId="46" fillId="0" borderId="17" xfId="0" applyFont="1" applyFill="1" applyBorder="1" applyAlignment="1">
      <alignment vertical="center" wrapText="1"/>
    </xf>
    <xf numFmtId="0" fontId="46" fillId="0" borderId="83" xfId="0" applyFont="1" applyBorder="1" applyAlignment="1">
      <alignment horizontal="center" vertical="center" wrapText="1"/>
    </xf>
    <xf numFmtId="0" fontId="46" fillId="0" borderId="57" xfId="0" applyFont="1" applyBorder="1" applyAlignment="1">
      <alignment horizontal="center" vertical="center"/>
    </xf>
    <xf numFmtId="0" fontId="46" fillId="0" borderId="79" xfId="0" applyFont="1" applyBorder="1" applyAlignment="1">
      <alignment horizontal="center" vertical="center" wrapText="1"/>
    </xf>
    <xf numFmtId="49" fontId="46" fillId="0" borderId="55" xfId="0" applyNumberFormat="1" applyFont="1" applyBorder="1" applyAlignment="1">
      <alignment horizontal="justify" vertical="center" wrapText="1"/>
    </xf>
    <xf numFmtId="0" fontId="46" fillId="0" borderId="27" xfId="0" applyFont="1" applyBorder="1" applyAlignment="1">
      <alignment horizontal="center" vertical="center" wrapText="1"/>
    </xf>
    <xf numFmtId="0" fontId="46" fillId="28" borderId="79" xfId="0" applyFont="1" applyFill="1" applyBorder="1" applyAlignment="1">
      <alignment horizontal="center" vertical="center" textRotation="90"/>
    </xf>
    <xf numFmtId="0" fontId="46" fillId="0" borderId="42" xfId="0" applyFont="1" applyBorder="1" applyAlignment="1">
      <alignment horizontal="center" vertical="center" wrapText="1"/>
    </xf>
    <xf numFmtId="0" fontId="46" fillId="0" borderId="33" xfId="0" applyFont="1" applyBorder="1" applyAlignment="1">
      <alignment horizontal="center" vertical="center" textRotation="90"/>
    </xf>
    <xf numFmtId="0" fontId="46" fillId="0" borderId="33" xfId="0" applyFont="1" applyBorder="1" applyAlignment="1">
      <alignment horizontal="center" vertical="center" wrapText="1"/>
    </xf>
    <xf numFmtId="0" fontId="46" fillId="0" borderId="70" xfId="0" applyFont="1" applyBorder="1" applyAlignment="1">
      <alignment horizontal="center" vertical="center" wrapText="1"/>
    </xf>
    <xf numFmtId="0" fontId="46" fillId="0" borderId="57" xfId="0" applyFont="1" applyFill="1" applyBorder="1" applyAlignment="1">
      <alignment horizontal="center" vertical="center" wrapText="1"/>
    </xf>
    <xf numFmtId="0" fontId="46" fillId="0" borderId="76" xfId="0" applyFont="1" applyBorder="1" applyAlignment="1">
      <alignment horizontal="center" vertical="center" wrapText="1"/>
    </xf>
    <xf numFmtId="0" fontId="46" fillId="0" borderId="59" xfId="0" applyFont="1" applyFill="1" applyBorder="1" applyAlignment="1">
      <alignment horizontal="center" vertical="center" wrapText="1"/>
    </xf>
    <xf numFmtId="0" fontId="46" fillId="0" borderId="72" xfId="0" applyFont="1" applyBorder="1" applyAlignment="1">
      <alignment horizontal="center" vertical="center" wrapText="1"/>
    </xf>
    <xf numFmtId="0" fontId="46" fillId="0" borderId="58" xfId="0" applyFont="1" applyFill="1" applyBorder="1" applyAlignment="1">
      <alignment horizontal="center" vertical="center" wrapText="1"/>
    </xf>
    <xf numFmtId="0" fontId="46" fillId="0" borderId="72" xfId="0" applyFont="1" applyFill="1" applyBorder="1" applyAlignment="1">
      <alignment horizontal="center" vertical="center" wrapText="1"/>
    </xf>
    <xf numFmtId="0" fontId="46" fillId="0" borderId="93" xfId="0" applyFont="1" applyBorder="1" applyAlignment="1">
      <alignment horizontal="center" vertical="center" wrapText="1"/>
    </xf>
    <xf numFmtId="0" fontId="46" fillId="0" borderId="69" xfId="0" applyFont="1" applyFill="1" applyBorder="1" applyAlignment="1">
      <alignment horizontal="center" vertical="center" wrapText="1"/>
    </xf>
    <xf numFmtId="0" fontId="46" fillId="0" borderId="101" xfId="0" applyFont="1" applyBorder="1" applyAlignment="1">
      <alignment horizontal="center" vertical="center" wrapText="1"/>
    </xf>
    <xf numFmtId="0" fontId="46" fillId="0" borderId="75" xfId="0" applyFont="1" applyFill="1" applyBorder="1" applyAlignment="1">
      <alignment horizontal="center" vertical="center" wrapText="1"/>
    </xf>
    <xf numFmtId="0" fontId="46" fillId="0" borderId="59" xfId="0" applyFont="1" applyBorder="1" applyAlignment="1">
      <alignment horizontal="center" vertical="center" wrapText="1"/>
    </xf>
    <xf numFmtId="0" fontId="46" fillId="0" borderId="78" xfId="0" applyFont="1" applyBorder="1" applyAlignment="1">
      <alignment horizontal="center" vertical="center" wrapText="1"/>
    </xf>
    <xf numFmtId="0" fontId="46" fillId="0" borderId="71" xfId="0" applyFont="1" applyFill="1" applyBorder="1" applyAlignment="1">
      <alignment horizontal="center" vertical="center" wrapText="1"/>
    </xf>
    <xf numFmtId="0" fontId="46" fillId="0" borderId="31" xfId="0" applyFont="1" applyFill="1" applyBorder="1" applyAlignment="1">
      <alignment horizontal="center" vertical="center" wrapText="1"/>
    </xf>
    <xf numFmtId="0" fontId="46" fillId="0" borderId="32" xfId="0" applyFont="1" applyBorder="1" applyAlignment="1">
      <alignment horizontal="center" vertical="center" textRotation="90"/>
    </xf>
    <xf numFmtId="0" fontId="46" fillId="0" borderId="58" xfId="0" applyFont="1" applyBorder="1" applyAlignment="1">
      <alignment horizontal="center" vertical="center" wrapText="1"/>
    </xf>
    <xf numFmtId="14" fontId="46" fillId="0" borderId="32" xfId="0" applyNumberFormat="1" applyFont="1" applyBorder="1" applyAlignment="1">
      <alignment horizontal="center" vertical="center" textRotation="90" wrapText="1"/>
    </xf>
    <xf numFmtId="14" fontId="46" fillId="0" borderId="52" xfId="0" applyNumberFormat="1" applyFont="1" applyBorder="1" applyAlignment="1">
      <alignment horizontal="center" vertical="center" textRotation="90" wrapText="1"/>
    </xf>
    <xf numFmtId="0" fontId="46" fillId="0" borderId="79" xfId="0" applyFont="1" applyBorder="1" applyAlignment="1">
      <alignment horizontal="center" vertical="center" wrapText="1"/>
    </xf>
    <xf numFmtId="0" fontId="46" fillId="0" borderId="66" xfId="0" applyFont="1" applyFill="1" applyBorder="1" applyAlignment="1">
      <alignment horizontal="left" vertical="center" wrapText="1"/>
    </xf>
    <xf numFmtId="0" fontId="46" fillId="0" borderId="61" xfId="0" applyFont="1" applyBorder="1" applyAlignment="1">
      <alignment horizontal="center" vertical="center" wrapText="1"/>
    </xf>
    <xf numFmtId="0" fontId="46" fillId="0" borderId="94" xfId="0" applyFont="1" applyBorder="1" applyAlignment="1">
      <alignment horizontal="center" vertical="center" wrapText="1"/>
    </xf>
    <xf numFmtId="0" fontId="46" fillId="0" borderId="68" xfId="0" applyFont="1" applyFill="1" applyBorder="1" applyAlignment="1">
      <alignment horizontal="left" vertical="center" wrapText="1"/>
    </xf>
    <xf numFmtId="0" fontId="46" fillId="0" borderId="52" xfId="0" applyFont="1" applyBorder="1" applyAlignment="1">
      <alignment horizontal="center" vertical="center" wrapText="1"/>
    </xf>
    <xf numFmtId="0" fontId="46" fillId="0" borderId="84" xfId="0" applyFont="1" applyBorder="1" applyAlignment="1">
      <alignment horizontal="center" vertical="center" wrapText="1"/>
    </xf>
    <xf numFmtId="0" fontId="46" fillId="0" borderId="67" xfId="0" applyFont="1" applyFill="1" applyBorder="1" applyAlignment="1">
      <alignment horizontal="left" vertical="center" wrapText="1"/>
    </xf>
    <xf numFmtId="0" fontId="24" fillId="0" borderId="45" xfId="0" applyFont="1" applyBorder="1" applyAlignment="1">
      <alignment horizontal="center" vertical="center"/>
    </xf>
    <xf numFmtId="0" fontId="46" fillId="0" borderId="74" xfId="0" applyFont="1" applyFill="1" applyBorder="1" applyAlignment="1">
      <alignment horizontal="center" vertical="center" wrapText="1"/>
    </xf>
    <xf numFmtId="0" fontId="46" fillId="0" borderId="88" xfId="0" applyFont="1" applyBorder="1" applyAlignment="1">
      <alignment horizontal="center" vertical="center" wrapText="1"/>
    </xf>
    <xf numFmtId="0" fontId="46" fillId="0" borderId="58" xfId="0" applyFont="1" applyBorder="1" applyAlignment="1">
      <alignment horizontal="center" vertical="center" wrapText="1"/>
    </xf>
    <xf numFmtId="0" fontId="46" fillId="0" borderId="77" xfId="0" applyFont="1" applyFill="1" applyBorder="1" applyAlignment="1">
      <alignment horizontal="center" vertical="center" wrapText="1"/>
    </xf>
    <xf numFmtId="0" fontId="46" fillId="0" borderId="57" xfId="0" applyFont="1" applyFill="1" applyBorder="1" applyAlignment="1">
      <alignment horizontal="left" vertical="center" wrapText="1"/>
    </xf>
    <xf numFmtId="0" fontId="24" fillId="0" borderId="17" xfId="0" applyFont="1" applyBorder="1" applyAlignment="1">
      <alignment horizontal="center" vertical="center"/>
    </xf>
    <xf numFmtId="0" fontId="46" fillId="0" borderId="85" xfId="0" applyFont="1" applyBorder="1" applyAlignment="1">
      <alignment horizontal="center" vertical="center" wrapText="1"/>
    </xf>
    <xf numFmtId="0" fontId="46" fillId="0" borderId="0" xfId="0" applyFont="1" applyFill="1" applyBorder="1" applyAlignment="1">
      <alignment horizontal="center" vertical="center" wrapText="1"/>
    </xf>
    <xf numFmtId="0" fontId="46" fillId="0" borderId="60" xfId="0" applyFont="1" applyFill="1" applyBorder="1" applyAlignment="1">
      <alignment horizontal="left" vertical="center" wrapText="1"/>
    </xf>
    <xf numFmtId="0" fontId="46" fillId="0" borderId="102" xfId="0" applyFont="1" applyFill="1" applyBorder="1" applyAlignment="1">
      <alignment horizontal="center" vertical="center" wrapText="1"/>
    </xf>
    <xf numFmtId="0" fontId="46" fillId="0" borderId="60" xfId="0" applyFont="1" applyFill="1" applyBorder="1" applyAlignment="1">
      <alignment horizontal="center" vertical="center" wrapText="1"/>
    </xf>
    <xf numFmtId="0" fontId="24" fillId="0" borderId="21" xfId="0" applyFont="1" applyBorder="1" applyAlignment="1">
      <alignment horizontal="center" vertical="center"/>
    </xf>
    <xf numFmtId="0" fontId="46" fillId="0" borderId="38" xfId="0" applyFont="1" applyBorder="1" applyAlignment="1">
      <alignment horizontal="center" vertical="center" textRotation="90" wrapText="1"/>
    </xf>
    <xf numFmtId="0" fontId="46" fillId="0" borderId="60" xfId="0" applyFont="1" applyBorder="1" applyAlignment="1">
      <alignment horizontal="center" vertical="center" wrapText="1"/>
    </xf>
    <xf numFmtId="0" fontId="46" fillId="0" borderId="55" xfId="0" applyFont="1" applyBorder="1" applyAlignment="1">
      <alignment horizontal="center" vertical="center" wrapText="1"/>
    </xf>
    <xf numFmtId="0" fontId="46" fillId="36" borderId="86" xfId="0" applyFont="1" applyFill="1" applyBorder="1" applyAlignment="1">
      <alignment horizontal="center" vertical="center" textRotation="90" wrapText="1"/>
    </xf>
    <xf numFmtId="0" fontId="46" fillId="0" borderId="70" xfId="0" applyFont="1" applyBorder="1" applyAlignment="1">
      <alignment horizontal="justify" vertical="center" wrapText="1"/>
    </xf>
    <xf numFmtId="0" fontId="46" fillId="0" borderId="42" xfId="0" applyFont="1" applyBorder="1" applyAlignment="1">
      <alignment horizontal="center" vertical="center" textRotation="90" wrapText="1"/>
    </xf>
    <xf numFmtId="0" fontId="46" fillId="0" borderId="56" xfId="0" applyFont="1" applyBorder="1" applyAlignment="1">
      <alignment horizontal="center" vertical="center" wrapText="1"/>
    </xf>
    <xf numFmtId="0" fontId="46" fillId="0" borderId="96" xfId="0" applyFont="1" applyFill="1" applyBorder="1" applyAlignment="1">
      <alignment horizontal="center" vertical="center" wrapText="1"/>
    </xf>
    <xf numFmtId="0" fontId="46" fillId="0" borderId="58" xfId="0" applyFont="1" applyFill="1" applyBorder="1" applyAlignment="1">
      <alignment horizontal="left" vertical="center" wrapText="1"/>
    </xf>
    <xf numFmtId="0" fontId="46" fillId="36" borderId="82" xfId="0" applyFont="1" applyFill="1" applyBorder="1" applyAlignment="1">
      <alignment horizontal="center" vertical="center" textRotation="90" wrapText="1"/>
    </xf>
    <xf numFmtId="0" fontId="46" fillId="0" borderId="56" xfId="0" applyFont="1" applyBorder="1" applyAlignment="1">
      <alignment horizontal="justify" vertical="center" wrapText="1"/>
    </xf>
    <xf numFmtId="0" fontId="24" fillId="0" borderId="18" xfId="0" applyFont="1" applyBorder="1" applyAlignment="1">
      <alignment horizontal="center" vertical="center"/>
    </xf>
    <xf numFmtId="0" fontId="46" fillId="0" borderId="53" xfId="0" applyFont="1" applyBorder="1" applyAlignment="1">
      <alignment horizontal="center" vertical="center" textRotation="90" wrapText="1"/>
    </xf>
    <xf numFmtId="0" fontId="46" fillId="39" borderId="79" xfId="0" applyFont="1" applyFill="1" applyBorder="1" applyAlignment="1">
      <alignment horizontal="center" vertical="center" textRotation="90" wrapText="1"/>
    </xf>
    <xf numFmtId="0" fontId="46" fillId="0" borderId="91" xfId="0" applyFont="1" applyFill="1" applyBorder="1" applyAlignment="1">
      <alignment horizontal="center" vertical="center" textRotation="90" wrapText="1"/>
    </xf>
    <xf numFmtId="0" fontId="46" fillId="0" borderId="55" xfId="0" applyFont="1" applyBorder="1" applyAlignment="1">
      <alignment horizontal="center" vertical="center" wrapText="1"/>
    </xf>
    <xf numFmtId="0" fontId="46" fillId="39" borderId="84" xfId="0" applyFont="1" applyFill="1" applyBorder="1" applyAlignment="1">
      <alignment horizontal="center" vertical="center" textRotation="90" wrapText="1"/>
    </xf>
    <xf numFmtId="0" fontId="46" fillId="0" borderId="73" xfId="0" applyFont="1" applyBorder="1" applyAlignment="1">
      <alignment horizontal="justify" vertical="center" wrapText="1"/>
    </xf>
    <xf numFmtId="14" fontId="46" fillId="0" borderId="38" xfId="0" applyNumberFormat="1" applyFont="1" applyFill="1" applyBorder="1" applyAlignment="1">
      <alignment horizontal="center" vertical="center" textRotation="90" wrapText="1"/>
    </xf>
    <xf numFmtId="14" fontId="46" fillId="0" borderId="65" xfId="0" applyNumberFormat="1" applyFont="1" applyBorder="1" applyAlignment="1">
      <alignment horizontal="center" vertical="center" textRotation="90" wrapText="1"/>
    </xf>
    <xf numFmtId="0" fontId="46" fillId="0" borderId="72" xfId="0" applyFont="1" applyBorder="1" applyAlignment="1">
      <alignment horizontal="justify" vertical="center" wrapText="1"/>
    </xf>
    <xf numFmtId="0" fontId="46" fillId="0" borderId="27" xfId="0" applyFont="1" applyBorder="1" applyAlignment="1">
      <alignment horizontal="left" vertical="center" wrapText="1"/>
    </xf>
    <xf numFmtId="0" fontId="46" fillId="0" borderId="76" xfId="0" applyFont="1" applyBorder="1" applyAlignment="1">
      <alignment horizontal="center" vertical="center" wrapText="1"/>
    </xf>
    <xf numFmtId="0" fontId="46" fillId="0" borderId="29" xfId="0" applyFont="1" applyBorder="1" applyAlignment="1">
      <alignment horizontal="left" vertical="center" wrapText="1"/>
    </xf>
    <xf numFmtId="0" fontId="46" fillId="0" borderId="103" xfId="0" applyFont="1" applyFill="1" applyBorder="1" applyAlignment="1">
      <alignment horizontal="center" vertical="center" wrapText="1"/>
    </xf>
    <xf numFmtId="0" fontId="46" fillId="36" borderId="87" xfId="0" applyFont="1" applyFill="1" applyBorder="1" applyAlignment="1">
      <alignment horizontal="center" vertical="center" textRotation="90" wrapText="1"/>
    </xf>
    <xf numFmtId="0" fontId="46" fillId="0" borderId="74" xfId="0" applyFont="1" applyBorder="1" applyAlignment="1">
      <alignment horizontal="justify" vertical="center" wrapText="1"/>
    </xf>
    <xf numFmtId="0" fontId="46" fillId="0" borderId="34" xfId="0" applyFont="1" applyBorder="1" applyAlignment="1">
      <alignment horizontal="left" vertical="center"/>
    </xf>
    <xf numFmtId="0" fontId="46" fillId="0" borderId="31" xfId="0" applyFont="1" applyBorder="1" applyAlignment="1">
      <alignment horizontal="left" vertical="center" wrapText="1"/>
    </xf>
    <xf numFmtId="0" fontId="46" fillId="0" borderId="31" xfId="0" applyFont="1" applyBorder="1" applyAlignment="1">
      <alignment horizontal="center" vertical="center" wrapText="1"/>
    </xf>
    <xf numFmtId="0" fontId="46" fillId="0" borderId="35" xfId="0" applyFont="1" applyBorder="1" applyAlignment="1">
      <alignment horizontal="center" vertical="center" wrapText="1"/>
    </xf>
    <xf numFmtId="0" fontId="46" fillId="0" borderId="35" xfId="0" applyFont="1" applyBorder="1" applyAlignment="1">
      <alignment horizontal="left" vertical="center"/>
    </xf>
    <xf numFmtId="0" fontId="46" fillId="0" borderId="27" xfId="0" applyFont="1" applyFill="1" applyBorder="1" applyAlignment="1">
      <alignment horizontal="left" vertical="center" wrapText="1"/>
    </xf>
    <xf numFmtId="0" fontId="46" fillId="0" borderId="29" xfId="0" applyFont="1" applyFill="1" applyBorder="1" applyAlignment="1">
      <alignment horizontal="left" vertical="center" wrapText="1"/>
    </xf>
    <xf numFmtId="0" fontId="46" fillId="0" borderId="30" xfId="0" applyFont="1" applyBorder="1" applyAlignment="1">
      <alignment vertical="center" wrapText="1"/>
    </xf>
    <xf numFmtId="0" fontId="46" fillId="0" borderId="31" xfId="0" applyFont="1" applyFill="1" applyBorder="1" applyAlignment="1">
      <alignment horizontal="left" vertical="center" wrapText="1"/>
    </xf>
    <xf numFmtId="0" fontId="46" fillId="0" borderId="32" xfId="0" applyFont="1" applyBorder="1" applyAlignment="1">
      <alignment vertical="center" wrapText="1"/>
    </xf>
    <xf numFmtId="14" fontId="46" fillId="0" borderId="35" xfId="0" applyNumberFormat="1" applyFont="1" applyBorder="1" applyAlignment="1">
      <alignment horizontal="center" vertical="center" textRotation="90" wrapText="1"/>
    </xf>
    <xf numFmtId="14" fontId="46" fillId="0" borderId="54" xfId="0" applyNumberFormat="1" applyFont="1" applyBorder="1" applyAlignment="1">
      <alignment horizontal="center" vertical="center" textRotation="90" wrapText="1"/>
    </xf>
    <xf numFmtId="0" fontId="46" fillId="0" borderId="97" xfId="0" applyFont="1" applyFill="1" applyBorder="1" applyAlignment="1">
      <alignment vertical="center" wrapText="1"/>
    </xf>
    <xf numFmtId="0" fontId="46" fillId="0" borderId="98" xfId="0" applyFont="1" applyFill="1" applyBorder="1" applyAlignment="1">
      <alignment horizontal="center" vertical="center" wrapText="1"/>
    </xf>
    <xf numFmtId="0" fontId="46" fillId="39" borderId="90" xfId="0" applyFont="1" applyFill="1" applyBorder="1" applyAlignment="1">
      <alignment horizontal="center" vertical="center" textRotation="90" wrapText="1"/>
    </xf>
    <xf numFmtId="0" fontId="46" fillId="0" borderId="92" xfId="0" applyFont="1" applyBorder="1" applyAlignment="1">
      <alignment horizontal="justify" vertical="center" wrapText="1"/>
    </xf>
    <xf numFmtId="0" fontId="46" fillId="0" borderId="92" xfId="0" applyFont="1" applyFill="1" applyBorder="1" applyAlignment="1">
      <alignment vertical="center" wrapText="1"/>
    </xf>
    <xf numFmtId="14" fontId="46" fillId="0" borderId="92" xfId="0" applyNumberFormat="1" applyFont="1" applyBorder="1" applyAlignment="1">
      <alignment horizontal="left" vertical="center" textRotation="90" wrapText="1"/>
    </xf>
    <xf numFmtId="14" fontId="46" fillId="0" borderId="90" xfId="0" applyNumberFormat="1" applyFont="1" applyBorder="1" applyAlignment="1">
      <alignment horizontal="left" vertical="center" textRotation="90" wrapText="1"/>
    </xf>
    <xf numFmtId="0" fontId="46" fillId="0" borderId="59" xfId="0" applyFont="1" applyFill="1" applyBorder="1" applyAlignment="1">
      <alignment horizontal="left" vertical="center" wrapText="1"/>
    </xf>
    <xf numFmtId="14" fontId="46" fillId="0" borderId="49" xfId="0" applyNumberFormat="1" applyFont="1" applyFill="1" applyBorder="1" applyAlignment="1">
      <alignment horizontal="center" vertical="center" textRotation="90" wrapText="1"/>
    </xf>
    <xf numFmtId="0" fontId="24" fillId="0" borderId="72" xfId="0" applyFont="1" applyFill="1" applyBorder="1" applyAlignment="1">
      <alignment horizontal="justify" vertical="center" wrapText="1"/>
    </xf>
    <xf numFmtId="14" fontId="46" fillId="0" borderId="52" xfId="0" applyNumberFormat="1" applyFont="1" applyFill="1" applyBorder="1" applyAlignment="1">
      <alignment horizontal="center" vertical="center" textRotation="90" wrapText="1"/>
    </xf>
    <xf numFmtId="0" fontId="46" fillId="35" borderId="28" xfId="0" applyFont="1" applyFill="1" applyBorder="1" applyAlignment="1">
      <alignment vertical="center" wrapText="1"/>
    </xf>
    <xf numFmtId="14" fontId="46" fillId="35" borderId="61" xfId="0" applyNumberFormat="1" applyFont="1" applyFill="1" applyBorder="1" applyAlignment="1">
      <alignment horizontal="center" vertical="center" textRotation="90" wrapText="1"/>
    </xf>
    <xf numFmtId="0" fontId="46" fillId="0" borderId="32" xfId="0" applyFont="1" applyBorder="1" applyAlignment="1">
      <alignment horizontal="center" vertical="center"/>
    </xf>
    <xf numFmtId="0" fontId="46" fillId="35" borderId="32" xfId="0" applyFont="1" applyFill="1" applyBorder="1" applyAlignment="1">
      <alignment vertical="center" wrapText="1"/>
    </xf>
    <xf numFmtId="0" fontId="46" fillId="35" borderId="52" xfId="0" applyFont="1" applyFill="1" applyBorder="1" applyAlignment="1">
      <alignment horizontal="center" vertical="center" textRotation="90" wrapText="1"/>
    </xf>
    <xf numFmtId="14" fontId="46" fillId="35" borderId="43" xfId="0" applyNumberFormat="1" applyFont="1" applyFill="1" applyBorder="1" applyAlignment="1">
      <alignment horizontal="center" vertical="center" textRotation="90" wrapText="1"/>
    </xf>
    <xf numFmtId="0" fontId="24" fillId="0" borderId="34" xfId="0" applyFont="1" applyBorder="1" applyAlignment="1">
      <alignment horizontal="left" vertical="center" wrapText="1"/>
    </xf>
    <xf numFmtId="0" fontId="46" fillId="35" borderId="30" xfId="0" applyFont="1" applyFill="1" applyBorder="1" applyAlignment="1">
      <alignment vertical="center" wrapText="1"/>
    </xf>
    <xf numFmtId="0" fontId="46" fillId="35" borderId="47" xfId="0" applyFont="1" applyFill="1" applyBorder="1" applyAlignment="1">
      <alignment horizontal="center" vertical="center" textRotation="90" wrapText="1"/>
    </xf>
    <xf numFmtId="0" fontId="46" fillId="35" borderId="54" xfId="0" applyFont="1" applyFill="1" applyBorder="1" applyAlignment="1">
      <alignment horizontal="center" vertical="center" textRotation="90" wrapText="1"/>
    </xf>
    <xf numFmtId="0" fontId="24" fillId="0" borderId="70" xfId="0" applyFont="1" applyFill="1" applyBorder="1" applyAlignment="1">
      <alignment vertical="center" wrapText="1"/>
    </xf>
    <xf numFmtId="0" fontId="24" fillId="0" borderId="76" xfId="0" applyFont="1" applyFill="1" applyBorder="1" applyAlignment="1">
      <alignment vertical="center" wrapText="1"/>
    </xf>
    <xf numFmtId="0" fontId="46" fillId="0" borderId="30" xfId="0" applyFont="1" applyBorder="1" applyAlignment="1">
      <alignment horizontal="center" vertical="center"/>
    </xf>
    <xf numFmtId="0" fontId="24" fillId="0" borderId="72" xfId="0" applyFont="1" applyFill="1" applyBorder="1" applyAlignment="1">
      <alignment horizontal="justify" vertical="center"/>
    </xf>
    <xf numFmtId="0" fontId="24" fillId="0" borderId="32" xfId="0" applyFont="1" applyFill="1" applyBorder="1" applyAlignment="1">
      <alignment horizontal="center" vertical="center" textRotation="90" wrapText="1"/>
    </xf>
    <xf numFmtId="0" fontId="24" fillId="0" borderId="70" xfId="0" applyFont="1" applyFill="1" applyBorder="1" applyAlignment="1">
      <alignment horizontal="justify" vertical="center"/>
    </xf>
    <xf numFmtId="0" fontId="24" fillId="0" borderId="70" xfId="0" applyFont="1" applyBorder="1" applyAlignment="1">
      <alignment horizontal="left" vertical="center" wrapText="1"/>
    </xf>
    <xf numFmtId="0" fontId="24" fillId="0" borderId="33" xfId="0" applyFont="1" applyFill="1" applyBorder="1" applyAlignment="1">
      <alignment horizontal="left" vertical="center" wrapText="1"/>
    </xf>
    <xf numFmtId="0" fontId="24" fillId="0" borderId="76" xfId="0" applyFont="1" applyBorder="1" applyAlignment="1">
      <alignment horizontal="left" vertical="center" wrapText="1"/>
    </xf>
    <xf numFmtId="0" fontId="24" fillId="0" borderId="34" xfId="0" applyFont="1" applyFill="1" applyBorder="1" applyAlignment="1">
      <alignment horizontal="left" vertical="center" wrapText="1"/>
    </xf>
    <xf numFmtId="0" fontId="46" fillId="0" borderId="85" xfId="0" applyFont="1" applyFill="1" applyBorder="1" applyAlignment="1">
      <alignment horizontal="justify" vertical="center" wrapText="1"/>
    </xf>
    <xf numFmtId="0" fontId="46" fillId="0" borderId="0" xfId="0" applyFont="1" applyBorder="1" applyAlignment="1">
      <alignment horizontal="center" vertical="center"/>
    </xf>
    <xf numFmtId="0" fontId="47" fillId="0" borderId="76" xfId="0" applyNumberFormat="1" applyFont="1" applyBorder="1" applyAlignment="1">
      <alignment horizontal="center" vertical="center" wrapText="1"/>
    </xf>
    <xf numFmtId="0" fontId="47" fillId="0" borderId="72" xfId="0" applyNumberFormat="1" applyFont="1" applyBorder="1" applyAlignment="1">
      <alignment horizontal="center" vertical="center" wrapText="1"/>
    </xf>
    <xf numFmtId="0" fontId="24" fillId="0" borderId="70" xfId="0" applyFont="1" applyBorder="1" applyAlignment="1">
      <alignment horizontal="center" vertical="center" wrapText="1"/>
    </xf>
    <xf numFmtId="0" fontId="24" fillId="0" borderId="28" xfId="0" applyFont="1" applyBorder="1" applyAlignment="1">
      <alignment horizontal="center" vertical="center" wrapText="1"/>
    </xf>
    <xf numFmtId="0" fontId="46" fillId="0" borderId="27" xfId="0" applyFont="1" applyBorder="1" applyAlignment="1">
      <alignment horizontal="center" vertical="center" wrapText="1"/>
    </xf>
    <xf numFmtId="0" fontId="46" fillId="0" borderId="27" xfId="0" applyFont="1" applyBorder="1" applyAlignment="1">
      <alignment horizontal="center" vertical="center" textRotation="90" wrapText="1"/>
    </xf>
    <xf numFmtId="0" fontId="24" fillId="0" borderId="72" xfId="0" applyFont="1" applyBorder="1" applyAlignment="1">
      <alignment horizontal="center" vertical="center" wrapText="1"/>
    </xf>
    <xf numFmtId="0" fontId="46" fillId="0" borderId="31" xfId="0" applyFont="1" applyBorder="1" applyAlignment="1">
      <alignment horizontal="center" vertical="center" wrapText="1"/>
    </xf>
    <xf numFmtId="0" fontId="46" fillId="0" borderId="31" xfId="0" applyFont="1" applyBorder="1" applyAlignment="1">
      <alignment horizontal="center" vertical="center" textRotation="90" wrapText="1"/>
    </xf>
    <xf numFmtId="0" fontId="46" fillId="0" borderId="43" xfId="0" applyFont="1" applyFill="1" applyBorder="1" applyAlignment="1">
      <alignment horizontal="center" vertical="center" wrapText="1"/>
    </xf>
    <xf numFmtId="0" fontId="46" fillId="0" borderId="54" xfId="0" applyFont="1" applyFill="1" applyBorder="1" applyAlignment="1">
      <alignment horizontal="center" vertical="center" wrapText="1"/>
    </xf>
    <xf numFmtId="0" fontId="46" fillId="0" borderId="37" xfId="0" applyFont="1" applyFill="1" applyBorder="1" applyAlignment="1">
      <alignment horizontal="justify" vertical="center" wrapText="1"/>
    </xf>
    <xf numFmtId="0" fontId="46" fillId="35" borderId="33" xfId="0" applyFont="1" applyFill="1" applyBorder="1" applyAlignment="1">
      <alignment horizontal="center" vertical="center" wrapText="1"/>
    </xf>
    <xf numFmtId="0" fontId="46" fillId="35" borderId="34" xfId="0" applyFont="1" applyFill="1" applyBorder="1" applyAlignment="1">
      <alignment horizontal="center" vertical="center" wrapText="1"/>
    </xf>
    <xf numFmtId="0" fontId="46" fillId="0" borderId="45" xfId="0" applyFont="1" applyFill="1" applyBorder="1" applyAlignment="1">
      <alignment horizontal="center" vertical="center"/>
    </xf>
    <xf numFmtId="0" fontId="46" fillId="35" borderId="35" xfId="0" applyFont="1" applyFill="1" applyBorder="1" applyAlignment="1">
      <alignment horizontal="center" vertical="center" wrapText="1"/>
    </xf>
    <xf numFmtId="0" fontId="46" fillId="0" borderId="18" xfId="0" applyFont="1" applyFill="1" applyBorder="1" applyAlignment="1">
      <alignment horizontal="center" vertical="center" textRotation="90" wrapText="1"/>
    </xf>
    <xf numFmtId="0" fontId="46" fillId="0" borderId="96" xfId="0" applyFont="1" applyFill="1" applyBorder="1" applyAlignment="1">
      <alignment horizontal="left" vertical="center" wrapText="1"/>
    </xf>
    <xf numFmtId="0" fontId="46" fillId="35" borderId="56" xfId="0" applyFont="1" applyFill="1" applyBorder="1" applyAlignment="1">
      <alignment horizontal="left" vertical="center" wrapText="1"/>
    </xf>
    <xf numFmtId="0" fontId="46" fillId="0" borderId="92" xfId="0" applyNumberFormat="1" applyFont="1" applyFill="1" applyBorder="1" applyAlignment="1">
      <alignment horizontal="justify" vertical="center" wrapText="1"/>
    </xf>
    <xf numFmtId="0" fontId="46" fillId="0" borderId="97" xfId="0" applyFont="1" applyBorder="1" applyAlignment="1">
      <alignment horizontal="justify" vertical="center" wrapText="1"/>
    </xf>
    <xf numFmtId="0" fontId="24" fillId="0" borderId="89" xfId="0" applyFont="1" applyFill="1" applyBorder="1" applyAlignment="1">
      <alignment horizontal="center" vertical="center"/>
    </xf>
    <xf numFmtId="0" fontId="24" fillId="0" borderId="98" xfId="0" applyFont="1" applyFill="1" applyBorder="1" applyAlignment="1">
      <alignment horizontal="center" vertical="center"/>
    </xf>
    <xf numFmtId="0" fontId="24" fillId="0" borderId="92" xfId="0" applyNumberFormat="1" applyFont="1" applyFill="1" applyBorder="1" applyAlignment="1">
      <alignment horizontal="justify" vertical="center" wrapText="1"/>
    </xf>
    <xf numFmtId="0" fontId="46" fillId="0" borderId="97" xfId="0" applyFont="1" applyFill="1" applyBorder="1" applyAlignment="1">
      <alignment horizontal="center" vertical="center" textRotation="90" wrapText="1"/>
    </xf>
    <xf numFmtId="0" fontId="24" fillId="38" borderId="90" xfId="0" applyFont="1" applyFill="1" applyBorder="1" applyAlignment="1">
      <alignment horizontal="center" vertical="center" textRotation="90" wrapText="1"/>
    </xf>
    <xf numFmtId="0" fontId="24" fillId="0" borderId="70" xfId="0" applyFont="1" applyBorder="1" applyAlignment="1">
      <alignment horizontal="justify" vertical="center"/>
    </xf>
    <xf numFmtId="0" fontId="47" fillId="0" borderId="33" xfId="0" applyFont="1" applyFill="1" applyBorder="1" applyAlignment="1">
      <alignment horizontal="center" vertical="center" wrapText="1"/>
    </xf>
    <xf numFmtId="0" fontId="47" fillId="0" borderId="27" xfId="0" applyFont="1" applyFill="1" applyBorder="1" applyAlignment="1">
      <alignment horizontal="center" vertical="center" wrapText="1"/>
    </xf>
    <xf numFmtId="0" fontId="24" fillId="0" borderId="25" xfId="0" applyFont="1" applyFill="1" applyBorder="1" applyAlignment="1">
      <alignment horizontal="center" vertical="center" wrapText="1"/>
    </xf>
    <xf numFmtId="0" fontId="24" fillId="0" borderId="70" xfId="0" applyNumberFormat="1" applyFont="1" applyFill="1" applyBorder="1" applyAlignment="1">
      <alignment horizontal="justify" vertical="center" wrapText="1"/>
    </xf>
    <xf numFmtId="0" fontId="24" fillId="36" borderId="79" xfId="0" applyFont="1" applyFill="1" applyBorder="1" applyAlignment="1">
      <alignment horizontal="center" vertical="center" textRotation="90"/>
    </xf>
    <xf numFmtId="0" fontId="24" fillId="0" borderId="28" xfId="0" applyFont="1" applyFill="1" applyBorder="1" applyAlignment="1">
      <alignment horizontal="center" vertical="center" wrapText="1"/>
    </xf>
    <xf numFmtId="0" fontId="24" fillId="0" borderId="74" xfId="0" applyFont="1" applyBorder="1" applyAlignment="1">
      <alignment horizontal="justify" vertical="center"/>
    </xf>
    <xf numFmtId="0" fontId="47" fillId="0" borderId="34"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4" fillId="0" borderId="85" xfId="0" applyNumberFormat="1" applyFont="1" applyFill="1" applyBorder="1" applyAlignment="1">
      <alignment vertical="center" wrapText="1"/>
    </xf>
    <xf numFmtId="0" fontId="46" fillId="0" borderId="60" xfId="0" applyFont="1" applyFill="1" applyBorder="1" applyAlignment="1">
      <alignment vertical="center" textRotation="90" wrapText="1"/>
    </xf>
    <xf numFmtId="0" fontId="24" fillId="36" borderId="84" xfId="0" applyFont="1" applyFill="1" applyBorder="1" applyAlignment="1">
      <alignment horizontal="center" vertical="center" textRotation="90"/>
    </xf>
    <xf numFmtId="0" fontId="24" fillId="0" borderId="76" xfId="0" applyNumberFormat="1" applyFont="1" applyBorder="1" applyAlignment="1">
      <alignment horizontal="left" vertical="center" wrapText="1"/>
    </xf>
    <xf numFmtId="0" fontId="46" fillId="0" borderId="88" xfId="0" applyFont="1" applyFill="1" applyBorder="1" applyAlignment="1">
      <alignment vertical="center" textRotation="90" wrapText="1"/>
    </xf>
    <xf numFmtId="0" fontId="47" fillId="0" borderId="35"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24" fillId="0" borderId="63" xfId="0" applyFont="1" applyFill="1" applyBorder="1" applyAlignment="1">
      <alignment horizontal="center" vertical="center" wrapText="1"/>
    </xf>
    <xf numFmtId="0" fontId="24" fillId="0" borderId="72" xfId="0" applyNumberFormat="1" applyFont="1" applyBorder="1" applyAlignment="1">
      <alignment horizontal="justify" vertical="center" wrapText="1"/>
    </xf>
    <xf numFmtId="0" fontId="46" fillId="0" borderId="58" xfId="0" applyFont="1" applyFill="1" applyBorder="1" applyAlignment="1">
      <alignment horizontal="center" vertical="center" textRotation="90" wrapText="1"/>
    </xf>
    <xf numFmtId="0" fontId="24" fillId="36" borderId="94" xfId="0" applyFont="1" applyFill="1" applyBorder="1" applyAlignment="1">
      <alignment horizontal="center" vertical="center" textRotation="90"/>
    </xf>
    <xf numFmtId="0" fontId="47" fillId="0" borderId="27" xfId="0" applyFont="1" applyFill="1" applyBorder="1" applyAlignment="1">
      <alignment horizontal="left" vertical="center" wrapText="1"/>
    </xf>
    <xf numFmtId="0" fontId="46" fillId="0" borderId="66" xfId="0" applyFont="1" applyFill="1" applyBorder="1" applyAlignment="1">
      <alignment horizontal="center" vertical="center"/>
    </xf>
    <xf numFmtId="0" fontId="46" fillId="39" borderId="86" xfId="0" applyFont="1" applyFill="1" applyBorder="1" applyAlignment="1">
      <alignment horizontal="center" vertical="center" textRotation="90"/>
    </xf>
    <xf numFmtId="0" fontId="24" fillId="0" borderId="76" xfId="0" applyFont="1" applyBorder="1" applyAlignment="1">
      <alignment horizontal="justify" vertical="center"/>
    </xf>
    <xf numFmtId="0" fontId="47" fillId="0" borderId="29" xfId="0" applyFont="1" applyFill="1" applyBorder="1" applyAlignment="1">
      <alignment horizontal="left" vertical="center" wrapText="1"/>
    </xf>
    <xf numFmtId="0" fontId="46" fillId="0" borderId="59" xfId="0" applyFont="1" applyFill="1" applyBorder="1" applyAlignment="1">
      <alignment horizontal="center" vertical="center" textRotation="90" wrapText="1"/>
    </xf>
    <xf numFmtId="0" fontId="46" fillId="0" borderId="26" xfId="0" applyFont="1" applyFill="1" applyBorder="1" applyAlignment="1">
      <alignment horizontal="center" vertical="center"/>
    </xf>
    <xf numFmtId="0" fontId="46" fillId="39" borderId="84" xfId="0" applyFont="1" applyFill="1" applyBorder="1" applyAlignment="1">
      <alignment horizontal="center" vertical="center" textRotation="90"/>
    </xf>
    <xf numFmtId="0" fontId="24" fillId="0" borderId="85" xfId="0" applyFont="1" applyFill="1" applyBorder="1" applyAlignment="1">
      <alignment horizontal="left" vertical="center" wrapText="1"/>
    </xf>
    <xf numFmtId="0" fontId="46" fillId="0" borderId="59" xfId="0" applyFont="1" applyFill="1" applyBorder="1" applyAlignment="1">
      <alignment horizontal="center" vertical="center" textRotation="90" wrapText="1"/>
    </xf>
    <xf numFmtId="0" fontId="24" fillId="0" borderId="73" xfId="0" applyFont="1" applyFill="1" applyBorder="1" applyAlignment="1">
      <alignment horizontal="left" vertical="center" wrapText="1"/>
    </xf>
    <xf numFmtId="0" fontId="24" fillId="0" borderId="74" xfId="0" applyFont="1" applyFill="1" applyBorder="1" applyAlignment="1">
      <alignment horizontal="left" vertical="center" wrapText="1"/>
    </xf>
    <xf numFmtId="0" fontId="46" fillId="0" borderId="29" xfId="0" applyFont="1" applyFill="1" applyBorder="1" applyAlignment="1">
      <alignment vertical="center" textRotation="90" wrapText="1"/>
    </xf>
    <xf numFmtId="0" fontId="24" fillId="0" borderId="85" xfId="0" applyFont="1" applyBorder="1" applyAlignment="1">
      <alignment horizontal="left" vertical="center" wrapText="1"/>
    </xf>
    <xf numFmtId="0" fontId="46" fillId="0" borderId="85" xfId="0" applyFont="1" applyFill="1" applyBorder="1" applyAlignment="1">
      <alignment horizontal="left" vertical="center" wrapText="1"/>
    </xf>
    <xf numFmtId="0" fontId="46" fillId="0" borderId="60" xfId="0" applyFont="1" applyFill="1" applyBorder="1" applyAlignment="1">
      <alignment horizontal="center" vertical="center" textRotation="90" wrapText="1"/>
    </xf>
    <xf numFmtId="0" fontId="24" fillId="0" borderId="56" xfId="0" applyFont="1" applyBorder="1" applyAlignment="1">
      <alignment horizontal="left" vertical="center" wrapText="1"/>
    </xf>
    <xf numFmtId="0" fontId="47" fillId="0" borderId="31" xfId="0" applyFont="1" applyFill="1" applyBorder="1" applyAlignment="1">
      <alignment horizontal="left" vertical="center" wrapText="1"/>
    </xf>
    <xf numFmtId="0" fontId="46" fillId="0" borderId="31" xfId="0" applyFont="1" applyFill="1" applyBorder="1" applyAlignment="1">
      <alignment horizontal="center" vertical="center" textRotation="90" wrapText="1"/>
    </xf>
    <xf numFmtId="0" fontId="46" fillId="0" borderId="63" xfId="0" applyFont="1" applyFill="1" applyBorder="1" applyAlignment="1">
      <alignment horizontal="center" vertical="center"/>
    </xf>
    <xf numFmtId="0" fontId="46" fillId="39" borderId="94" xfId="0" applyFont="1" applyFill="1" applyBorder="1" applyAlignment="1">
      <alignment horizontal="center" vertical="center" textRotation="90"/>
    </xf>
    <xf numFmtId="0" fontId="24" fillId="0" borderId="70" xfId="0" applyNumberFormat="1" applyFont="1" applyBorder="1" applyAlignment="1">
      <alignment horizontal="justify" vertical="center" wrapText="1"/>
    </xf>
    <xf numFmtId="0" fontId="24" fillId="0" borderId="57" xfId="0" applyNumberFormat="1" applyFont="1" applyBorder="1" applyAlignment="1">
      <alignment horizontal="center" vertical="center" textRotation="90" wrapText="1"/>
    </xf>
    <xf numFmtId="0" fontId="24" fillId="38" borderId="79" xfId="0" applyFont="1" applyFill="1" applyBorder="1" applyAlignment="1">
      <alignment horizontal="center" vertical="center" textRotation="90" wrapText="1"/>
    </xf>
    <xf numFmtId="0" fontId="46" fillId="0" borderId="85" xfId="0" applyFont="1" applyBorder="1" applyAlignment="1">
      <alignment horizontal="center" vertical="center" wrapText="1"/>
    </xf>
    <xf numFmtId="0" fontId="24" fillId="0" borderId="76" xfId="0" applyNumberFormat="1" applyFont="1" applyBorder="1" applyAlignment="1">
      <alignment horizontal="justify" vertical="center" wrapText="1"/>
    </xf>
    <xf numFmtId="0" fontId="24" fillId="0" borderId="59" xfId="0" applyNumberFormat="1" applyFont="1" applyBorder="1" applyAlignment="1">
      <alignment horizontal="center" vertical="center" textRotation="90" wrapText="1"/>
    </xf>
    <xf numFmtId="0" fontId="24" fillId="38" borderId="84" xfId="0" applyFont="1" applyFill="1" applyBorder="1" applyAlignment="1">
      <alignment horizontal="center" vertical="center" textRotation="90" wrapText="1"/>
    </xf>
    <xf numFmtId="0" fontId="24" fillId="0" borderId="58" xfId="0" applyNumberFormat="1" applyFont="1" applyBorder="1" applyAlignment="1">
      <alignment horizontal="center" vertical="center" textRotation="90" wrapText="1"/>
    </xf>
    <xf numFmtId="0" fontId="24" fillId="38" borderId="94" xfId="0" applyFont="1" applyFill="1" applyBorder="1" applyAlignment="1">
      <alignment horizontal="center" vertical="center" textRotation="90" wrapText="1"/>
    </xf>
    <xf numFmtId="0" fontId="23" fillId="0" borderId="33" xfId="0" applyFont="1" applyFill="1" applyBorder="1" applyAlignment="1">
      <alignment horizontal="center" vertical="center" wrapText="1"/>
    </xf>
    <xf numFmtId="0" fontId="23" fillId="0" borderId="17" xfId="0" applyFont="1" applyFill="1" applyBorder="1" applyAlignment="1">
      <alignment horizontal="center" vertical="center" textRotation="90" wrapText="1"/>
    </xf>
    <xf numFmtId="0" fontId="23" fillId="0" borderId="55"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21" xfId="0" applyFont="1" applyFill="1" applyBorder="1" applyAlignment="1">
      <alignment horizontal="center" vertical="center" textRotation="90" wrapText="1"/>
    </xf>
    <xf numFmtId="0" fontId="23" fillId="0" borderId="74" xfId="0" applyFont="1" applyFill="1" applyBorder="1" applyAlignment="1">
      <alignment horizontal="center" vertical="center" wrapText="1"/>
    </xf>
    <xf numFmtId="0" fontId="23" fillId="0" borderId="45" xfId="0" applyFont="1" applyFill="1" applyBorder="1" applyAlignment="1">
      <alignment horizontal="center" vertical="center" textRotation="90" wrapText="1"/>
    </xf>
    <xf numFmtId="0" fontId="23" fillId="0" borderId="76" xfId="0" applyFont="1" applyFill="1" applyBorder="1" applyAlignment="1">
      <alignment horizontal="center" vertical="center" wrapText="1"/>
    </xf>
    <xf numFmtId="0" fontId="23" fillId="0" borderId="50" xfId="0" applyFont="1" applyFill="1" applyBorder="1" applyAlignment="1">
      <alignment horizontal="center" vertical="center" wrapText="1"/>
    </xf>
    <xf numFmtId="0" fontId="24" fillId="0" borderId="50" xfId="0" applyFont="1" applyFill="1" applyBorder="1" applyAlignment="1">
      <alignment horizontal="left" vertical="center" wrapText="1"/>
    </xf>
    <xf numFmtId="0" fontId="23" fillId="0" borderId="91" xfId="0" applyFont="1" applyFill="1" applyBorder="1" applyAlignment="1">
      <alignment horizontal="center" vertical="center" textRotation="90" wrapText="1"/>
    </xf>
    <xf numFmtId="0" fontId="23" fillId="0" borderId="38" xfId="0" applyFont="1" applyFill="1" applyBorder="1" applyAlignment="1">
      <alignment horizontal="center" vertical="center" wrapText="1"/>
    </xf>
    <xf numFmtId="0" fontId="24" fillId="0" borderId="38" xfId="0" applyFont="1" applyFill="1" applyBorder="1" applyAlignment="1">
      <alignment horizontal="left" vertical="center" wrapText="1"/>
    </xf>
    <xf numFmtId="0" fontId="24" fillId="0" borderId="38" xfId="0" applyFont="1" applyBorder="1" applyAlignment="1">
      <alignment horizontal="left" vertical="center" wrapText="1"/>
    </xf>
    <xf numFmtId="0" fontId="23" fillId="0" borderId="85" xfId="0" applyFont="1" applyFill="1" applyBorder="1" applyAlignment="1">
      <alignment horizontal="center" vertical="center" wrapText="1"/>
    </xf>
    <xf numFmtId="0" fontId="46" fillId="0" borderId="57" xfId="0" applyFont="1" applyBorder="1" applyAlignment="1">
      <alignment horizontal="left" vertical="center" wrapText="1"/>
    </xf>
    <xf numFmtId="0" fontId="46" fillId="0" borderId="58" xfId="0" applyFont="1" applyBorder="1" applyAlignment="1">
      <alignment horizontal="left" vertical="center" wrapText="1"/>
    </xf>
    <xf numFmtId="0" fontId="46" fillId="0" borderId="29" xfId="0" applyFont="1" applyBorder="1" applyAlignment="1">
      <alignment horizontal="center" vertical="center" wrapText="1"/>
    </xf>
    <xf numFmtId="0" fontId="46" fillId="0" borderId="25" xfId="0" applyFont="1" applyBorder="1" applyAlignment="1">
      <alignment horizontal="left" vertical="center" wrapText="1"/>
    </xf>
    <xf numFmtId="0" fontId="46" fillId="0" borderId="26" xfId="0" applyFont="1" applyBorder="1" applyAlignment="1">
      <alignment horizontal="left" vertical="center" wrapText="1"/>
    </xf>
    <xf numFmtId="0" fontId="46" fillId="0" borderId="59" xfId="0" applyFont="1" applyBorder="1" applyAlignment="1">
      <alignment horizontal="left" vertical="center" wrapText="1"/>
    </xf>
    <xf numFmtId="0" fontId="46" fillId="0" borderId="63" xfId="0" applyFont="1" applyBorder="1" applyAlignment="1">
      <alignment horizontal="left" vertical="center" wrapText="1"/>
    </xf>
    <xf numFmtId="0" fontId="46" fillId="0" borderId="25" xfId="0" applyFont="1" applyFill="1" applyBorder="1" applyAlignment="1">
      <alignment horizontal="left" vertical="center" wrapText="1"/>
    </xf>
    <xf numFmtId="0" fontId="46" fillId="0" borderId="26" xfId="0" applyFont="1" applyFill="1" applyBorder="1" applyAlignment="1">
      <alignment horizontal="left" vertical="center" wrapText="1"/>
    </xf>
    <xf numFmtId="0" fontId="46" fillId="0" borderId="66" xfId="0" applyFont="1" applyBorder="1" applyAlignment="1">
      <alignment horizontal="center" vertical="center" wrapText="1"/>
    </xf>
    <xf numFmtId="0" fontId="46" fillId="0" borderId="103" xfId="0" applyFont="1" applyBorder="1" applyAlignment="1">
      <alignment horizontal="center" vertical="center" wrapText="1"/>
    </xf>
    <xf numFmtId="0" fontId="46" fillId="0" borderId="68" xfId="0" applyFont="1" applyBorder="1" applyAlignment="1">
      <alignment horizontal="center" vertical="center" wrapText="1"/>
    </xf>
    <xf numFmtId="0" fontId="46" fillId="0" borderId="98" xfId="0" applyFont="1" applyFill="1" applyBorder="1" applyAlignment="1">
      <alignment horizontal="left" vertical="center" wrapText="1"/>
    </xf>
    <xf numFmtId="0" fontId="46" fillId="0" borderId="102" xfId="0" applyFont="1" applyFill="1" applyBorder="1" applyAlignment="1">
      <alignment horizontal="left" vertical="center" wrapText="1"/>
    </xf>
    <xf numFmtId="0" fontId="46" fillId="0" borderId="63" xfId="0" applyFont="1" applyBorder="1" applyAlignment="1">
      <alignment horizontal="center" vertical="center" wrapText="1"/>
    </xf>
    <xf numFmtId="0" fontId="46" fillId="0" borderId="97" xfId="0" applyFont="1" applyFill="1" applyBorder="1" applyAlignment="1">
      <alignment horizontal="left" vertical="center" wrapText="1"/>
    </xf>
    <xf numFmtId="0" fontId="46" fillId="0" borderId="29" xfId="0" applyFont="1" applyFill="1" applyBorder="1" applyAlignment="1">
      <alignment horizontal="left" vertical="center" wrapText="1"/>
    </xf>
    <xf numFmtId="0" fontId="46" fillId="0" borderId="63" xfId="0" applyFont="1" applyFill="1" applyBorder="1" applyAlignment="1">
      <alignment horizontal="left" vertical="center" wrapText="1"/>
    </xf>
    <xf numFmtId="0" fontId="46" fillId="0" borderId="25" xfId="0" applyFont="1" applyFill="1" applyBorder="1" applyAlignment="1">
      <alignment horizontal="left" vertical="center" wrapText="1"/>
    </xf>
    <xf numFmtId="0" fontId="46" fillId="0" borderId="25" xfId="0" applyFont="1" applyFill="1" applyBorder="1" applyAlignment="1">
      <alignment vertical="center" wrapText="1"/>
    </xf>
    <xf numFmtId="0" fontId="46" fillId="0" borderId="103" xfId="0" applyFont="1" applyFill="1" applyBorder="1" applyAlignment="1">
      <alignment horizontal="left" vertical="center" wrapText="1"/>
    </xf>
    <xf numFmtId="0" fontId="24" fillId="0" borderId="27" xfId="0" applyFont="1" applyFill="1" applyBorder="1" applyAlignment="1">
      <alignment horizontal="left" vertical="center" wrapText="1"/>
    </xf>
    <xf numFmtId="0" fontId="24" fillId="0" borderId="29" xfId="0" applyFont="1" applyFill="1" applyBorder="1" applyAlignment="1">
      <alignment horizontal="left" vertical="center" wrapText="1"/>
    </xf>
    <xf numFmtId="0" fontId="24" fillId="0" borderId="57" xfId="0" applyFont="1" applyBorder="1" applyAlignment="1">
      <alignment horizontal="left" vertical="center" wrapText="1"/>
    </xf>
    <xf numFmtId="0" fontId="24" fillId="0" borderId="58" xfId="0" applyFont="1" applyBorder="1" applyAlignment="1">
      <alignment horizontal="left" vertical="center" wrapText="1"/>
    </xf>
    <xf numFmtId="0" fontId="46" fillId="0" borderId="88" xfId="0" applyFont="1" applyFill="1" applyBorder="1" applyAlignment="1">
      <alignment horizontal="left" vertical="center" wrapText="1"/>
    </xf>
    <xf numFmtId="0" fontId="23" fillId="0" borderId="27" xfId="0" applyFont="1" applyFill="1" applyBorder="1" applyAlignment="1">
      <alignment horizontal="left" vertical="center" wrapText="1"/>
    </xf>
    <xf numFmtId="0" fontId="23" fillId="0" borderId="29" xfId="0" applyFont="1" applyFill="1" applyBorder="1" applyAlignment="1">
      <alignment horizontal="left" vertical="center" wrapText="1"/>
    </xf>
    <xf numFmtId="0" fontId="23" fillId="0" borderId="88" xfId="0" applyFont="1" applyFill="1" applyBorder="1" applyAlignment="1">
      <alignment horizontal="left" vertical="center" wrapText="1"/>
    </xf>
    <xf numFmtId="0" fontId="23" fillId="0" borderId="60" xfId="0" applyFont="1" applyFill="1" applyBorder="1" applyAlignment="1">
      <alignment horizontal="left" vertical="center" wrapText="1"/>
    </xf>
    <xf numFmtId="0" fontId="46" fillId="0" borderId="79" xfId="0" applyFont="1" applyFill="1" applyBorder="1" applyAlignment="1">
      <alignment horizontal="left" vertical="center" wrapText="1"/>
    </xf>
    <xf numFmtId="0" fontId="46" fillId="0" borderId="81" xfId="0" applyFont="1" applyFill="1" applyBorder="1" applyAlignment="1">
      <alignment horizontal="left" vertical="center" wrapText="1"/>
    </xf>
    <xf numFmtId="0" fontId="46" fillId="0" borderId="81" xfId="0" applyFont="1" applyFill="1" applyBorder="1" applyAlignment="1">
      <alignment horizontal="justify" vertical="center" wrapText="1"/>
    </xf>
    <xf numFmtId="0" fontId="46" fillId="0" borderId="94" xfId="0" applyFont="1" applyFill="1" applyBorder="1" applyAlignment="1">
      <alignment horizontal="justify" vertical="center" wrapText="1"/>
    </xf>
    <xf numFmtId="0" fontId="46" fillId="0" borderId="79" xfId="0" applyFont="1" applyFill="1" applyBorder="1" applyAlignment="1">
      <alignment horizontal="justify" vertical="center" wrapText="1"/>
    </xf>
    <xf numFmtId="0" fontId="24" fillId="0" borderId="76" xfId="0" applyNumberFormat="1" applyFont="1" applyFill="1" applyBorder="1" applyAlignment="1">
      <alignment horizontal="justify" vertical="center" wrapText="1"/>
    </xf>
    <xf numFmtId="0" fontId="24" fillId="0" borderId="72" xfId="0" applyNumberFormat="1" applyFont="1" applyFill="1" applyBorder="1" applyAlignment="1">
      <alignment horizontal="justify" vertical="center" wrapText="1"/>
    </xf>
    <xf numFmtId="0" fontId="24" fillId="0" borderId="95" xfId="0" applyFont="1" applyFill="1" applyBorder="1" applyAlignment="1">
      <alignment vertical="center" wrapText="1"/>
    </xf>
    <xf numFmtId="0" fontId="24" fillId="0" borderId="101" xfId="0" applyFont="1" applyFill="1" applyBorder="1" applyAlignment="1">
      <alignment vertical="center" wrapText="1"/>
    </xf>
    <xf numFmtId="0" fontId="24" fillId="0" borderId="78" xfId="0" applyFont="1" applyFill="1" applyBorder="1" applyAlignment="1">
      <alignment vertical="center" wrapText="1"/>
    </xf>
    <xf numFmtId="0" fontId="24" fillId="0" borderId="72" xfId="0" applyFont="1" applyFill="1" applyBorder="1" applyAlignment="1">
      <alignment vertical="center" wrapText="1"/>
    </xf>
    <xf numFmtId="0" fontId="46" fillId="0" borderId="72" xfId="0" applyFont="1" applyFill="1" applyBorder="1" applyAlignment="1">
      <alignment vertical="center" wrapText="1"/>
    </xf>
    <xf numFmtId="0" fontId="46" fillId="0" borderId="73" xfId="0" applyFont="1" applyFill="1" applyBorder="1" applyAlignment="1">
      <alignment vertical="center" wrapText="1"/>
    </xf>
    <xf numFmtId="0" fontId="46" fillId="0" borderId="76" xfId="0" applyFont="1" applyFill="1" applyBorder="1" applyAlignment="1">
      <alignment horizontal="justify" vertical="center" wrapText="1"/>
    </xf>
    <xf numFmtId="0" fontId="46" fillId="0" borderId="72" xfId="0" applyFont="1" applyFill="1" applyBorder="1" applyAlignment="1">
      <alignment horizontal="justify" vertical="center" wrapText="1"/>
    </xf>
    <xf numFmtId="0" fontId="46" fillId="0" borderId="70" xfId="0" applyFont="1" applyFill="1" applyBorder="1" applyAlignment="1">
      <alignment wrapText="1"/>
    </xf>
    <xf numFmtId="0" fontId="46" fillId="0" borderId="76" xfId="0" applyFont="1" applyFill="1" applyBorder="1" applyAlignment="1">
      <alignment wrapText="1"/>
    </xf>
    <xf numFmtId="0" fontId="46" fillId="0" borderId="72" xfId="0" applyFont="1" applyFill="1" applyBorder="1" applyAlignment="1">
      <alignment wrapText="1"/>
    </xf>
    <xf numFmtId="0" fontId="46" fillId="0" borderId="85" xfId="0" applyFont="1" applyBorder="1" applyAlignment="1">
      <alignment horizontal="justify" vertical="center" wrapText="1"/>
    </xf>
    <xf numFmtId="0" fontId="46" fillId="0" borderId="56" xfId="0" applyFont="1" applyBorder="1" applyAlignment="1">
      <alignment horizontal="justify" vertical="center" wrapText="1"/>
    </xf>
    <xf numFmtId="0" fontId="46" fillId="0" borderId="70" xfId="0" applyFont="1" applyBorder="1" applyAlignment="1">
      <alignment horizontal="justify" vertical="center" wrapText="1"/>
    </xf>
    <xf numFmtId="0" fontId="46" fillId="0" borderId="72" xfId="0" applyFont="1" applyBorder="1" applyAlignment="1">
      <alignment horizontal="justify" vertical="center" wrapText="1"/>
    </xf>
    <xf numFmtId="0" fontId="46" fillId="0" borderId="74" xfId="0" applyFont="1" applyBorder="1" applyAlignment="1">
      <alignment horizontal="justify" vertical="center" wrapText="1"/>
    </xf>
    <xf numFmtId="0" fontId="46" fillId="0" borderId="85" xfId="0" applyFont="1" applyBorder="1" applyAlignment="1">
      <alignment horizontal="justify" vertical="center" wrapText="1"/>
    </xf>
    <xf numFmtId="0" fontId="24" fillId="0" borderId="55" xfId="0" applyFont="1" applyBorder="1" applyAlignment="1">
      <alignment horizontal="left" vertical="center" wrapText="1"/>
    </xf>
    <xf numFmtId="0" fontId="24" fillId="0" borderId="73" xfId="0" applyFont="1" applyBorder="1" applyAlignment="1">
      <alignment horizontal="left" vertical="center" wrapText="1"/>
    </xf>
    <xf numFmtId="0" fontId="24" fillId="0" borderId="70" xfId="0" applyNumberFormat="1" applyFont="1" applyBorder="1" applyAlignment="1">
      <alignment horizontal="left" vertical="center" wrapText="1"/>
    </xf>
    <xf numFmtId="0" fontId="24" fillId="0" borderId="72" xfId="0" applyNumberFormat="1" applyFont="1" applyBorder="1" applyAlignment="1">
      <alignment horizontal="left" vertical="center" wrapText="1"/>
    </xf>
    <xf numFmtId="0" fontId="24" fillId="0" borderId="70" xfId="0" applyNumberFormat="1" applyFont="1" applyFill="1" applyBorder="1" applyAlignment="1">
      <alignment horizontal="left" vertical="top" wrapText="1"/>
    </xf>
    <xf numFmtId="0" fontId="24" fillId="0" borderId="72" xfId="0" applyNumberFormat="1" applyFont="1" applyBorder="1" applyAlignment="1">
      <alignment horizontal="left" vertical="top" wrapText="1"/>
    </xf>
    <xf numFmtId="0" fontId="24" fillId="0" borderId="70" xfId="0" applyNumberFormat="1" applyFont="1" applyBorder="1" applyAlignment="1">
      <alignment horizontal="left" vertical="center" wrapText="1"/>
    </xf>
    <xf numFmtId="0" fontId="24" fillId="0" borderId="72" xfId="0" applyNumberFormat="1" applyFont="1" applyBorder="1" applyAlignment="1">
      <alignment vertical="center" wrapText="1"/>
    </xf>
    <xf numFmtId="0" fontId="24" fillId="0" borderId="55" xfId="0" applyNumberFormat="1" applyFont="1" applyFill="1" applyBorder="1" applyAlignment="1">
      <alignment horizontal="left" vertical="center" wrapText="1"/>
    </xf>
    <xf numFmtId="0" fontId="24" fillId="0" borderId="73" xfId="0" applyNumberFormat="1" applyFont="1" applyFill="1" applyBorder="1" applyAlignment="1">
      <alignment horizontal="left" vertical="center" wrapText="1"/>
    </xf>
    <xf numFmtId="0" fontId="24" fillId="0" borderId="74" xfId="0" applyNumberFormat="1" applyFont="1" applyFill="1" applyBorder="1" applyAlignment="1">
      <alignment horizontal="left" vertical="center" wrapText="1"/>
    </xf>
    <xf numFmtId="0" fontId="24" fillId="0" borderId="0" xfId="0" applyNumberFormat="1" applyFont="1" applyFill="1" applyBorder="1" applyAlignment="1">
      <alignment horizontal="justify" vertical="center" wrapText="1"/>
    </xf>
    <xf numFmtId="0" fontId="24" fillId="0" borderId="76" xfId="0" applyNumberFormat="1" applyFont="1" applyFill="1" applyBorder="1" applyAlignment="1">
      <alignment vertical="center" wrapText="1"/>
    </xf>
    <xf numFmtId="0" fontId="46" fillId="0" borderId="74" xfId="0" applyFont="1" applyFill="1" applyBorder="1" applyAlignment="1">
      <alignment horizontal="left" vertical="center" wrapText="1"/>
    </xf>
    <xf numFmtId="0" fontId="46" fillId="0" borderId="73" xfId="0" applyFont="1" applyFill="1" applyBorder="1" applyAlignment="1">
      <alignment horizontal="left" vertical="center" wrapText="1"/>
    </xf>
    <xf numFmtId="0" fontId="23" fillId="0" borderId="70" xfId="0" applyFont="1" applyFill="1" applyBorder="1" applyAlignment="1">
      <alignment vertical="center" wrapText="1"/>
    </xf>
    <xf numFmtId="0" fontId="23" fillId="0" borderId="76" xfId="0" applyFont="1" applyFill="1" applyBorder="1" applyAlignment="1">
      <alignment vertical="center" wrapText="1"/>
    </xf>
    <xf numFmtId="0" fontId="23" fillId="0" borderId="85" xfId="0" applyFont="1" applyFill="1" applyBorder="1" applyAlignment="1">
      <alignment horizontal="left" vertical="center" wrapText="1"/>
    </xf>
    <xf numFmtId="0" fontId="23" fillId="0" borderId="74" xfId="0" applyFont="1" applyFill="1" applyBorder="1" applyAlignment="1">
      <alignment horizontal="left" vertical="center" wrapText="1"/>
    </xf>
    <xf numFmtId="0" fontId="46" fillId="36" borderId="84" xfId="0" applyFont="1" applyFill="1" applyBorder="1" applyAlignment="1">
      <alignment horizontal="center" vertical="center" textRotation="90" wrapText="1"/>
    </xf>
    <xf numFmtId="0" fontId="46" fillId="36" borderId="94" xfId="0" applyFont="1" applyFill="1" applyBorder="1" applyAlignment="1">
      <alignment horizontal="center" vertical="center" textRotation="90" wrapText="1"/>
    </xf>
    <xf numFmtId="0" fontId="46" fillId="36" borderId="80" xfId="0" applyFont="1" applyFill="1" applyBorder="1" applyAlignment="1">
      <alignment horizontal="center" vertical="center" textRotation="90" wrapText="1"/>
    </xf>
    <xf numFmtId="0" fontId="24" fillId="0" borderId="25" xfId="0" applyFont="1" applyBorder="1" applyAlignment="1">
      <alignment horizontal="center" vertical="center"/>
    </xf>
    <xf numFmtId="0" fontId="24" fillId="0" borderId="63" xfId="0" applyFont="1" applyBorder="1" applyAlignment="1">
      <alignment horizontal="center" vertical="center"/>
    </xf>
    <xf numFmtId="0" fontId="24" fillId="0" borderId="26" xfId="0" applyFont="1" applyBorder="1" applyAlignment="1">
      <alignment horizontal="center" vertical="center"/>
    </xf>
    <xf numFmtId="0" fontId="46" fillId="36" borderId="87" xfId="0" applyFont="1" applyFill="1" applyBorder="1" applyAlignment="1">
      <alignment horizontal="center" vertical="center" textRotation="90"/>
    </xf>
    <xf numFmtId="0" fontId="46" fillId="0" borderId="25" xfId="0" applyFont="1" applyFill="1" applyBorder="1" applyAlignment="1">
      <alignment horizontal="center" vertical="center"/>
    </xf>
    <xf numFmtId="0" fontId="24" fillId="0" borderId="66" xfId="0" applyFont="1" applyBorder="1" applyAlignment="1">
      <alignment horizontal="center" vertical="center"/>
    </xf>
    <xf numFmtId="0" fontId="24" fillId="0" borderId="68" xfId="0" applyFont="1" applyBorder="1" applyAlignment="1">
      <alignment horizontal="center" vertical="center"/>
    </xf>
    <xf numFmtId="0" fontId="24" fillId="0" borderId="26" xfId="0" applyFont="1" applyBorder="1" applyAlignment="1">
      <alignment horizontal="center" vertical="center" wrapText="1"/>
    </xf>
    <xf numFmtId="0" fontId="24" fillId="0" borderId="63"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25" xfId="0" applyFont="1" applyFill="1" applyBorder="1" applyAlignment="1">
      <alignment horizontal="center" vertical="center"/>
    </xf>
    <xf numFmtId="0" fontId="24" fillId="0" borderId="63" xfId="0" applyFont="1" applyFill="1" applyBorder="1" applyAlignment="1">
      <alignment horizontal="center" vertical="center"/>
    </xf>
    <xf numFmtId="0" fontId="46" fillId="0" borderId="102" xfId="0" applyFont="1" applyFill="1" applyBorder="1" applyAlignment="1">
      <alignment horizontal="center" vertical="center"/>
    </xf>
    <xf numFmtId="0" fontId="46" fillId="0" borderId="103" xfId="0" applyFont="1" applyFill="1" applyBorder="1" applyAlignment="1">
      <alignment horizontal="center" vertical="center"/>
    </xf>
    <xf numFmtId="0" fontId="46" fillId="0" borderId="68" xfId="0" applyFont="1" applyFill="1" applyBorder="1" applyAlignment="1">
      <alignment horizontal="center" vertical="center"/>
    </xf>
    <xf numFmtId="0" fontId="24" fillId="0" borderId="103" xfId="0" applyFont="1" applyBorder="1" applyAlignment="1">
      <alignment horizontal="center" vertical="center"/>
    </xf>
    <xf numFmtId="0" fontId="24" fillId="0" borderId="98" xfId="0" applyFont="1" applyBorder="1" applyAlignment="1">
      <alignment horizontal="center" vertical="center"/>
    </xf>
    <xf numFmtId="0" fontId="24" fillId="0" borderId="26" xfId="0" applyFont="1" applyBorder="1" applyAlignment="1">
      <alignment horizontal="center" vertical="center"/>
    </xf>
    <xf numFmtId="0" fontId="46" fillId="0" borderId="25" xfId="0" applyFont="1" applyBorder="1" applyAlignment="1">
      <alignment horizontal="center" vertical="center"/>
    </xf>
    <xf numFmtId="0" fontId="46" fillId="0" borderId="63" xfId="0" applyFont="1" applyBorder="1" applyAlignment="1">
      <alignment horizontal="center" vertical="center"/>
    </xf>
    <xf numFmtId="0" fontId="46" fillId="0" borderId="26" xfId="0" applyFont="1" applyBorder="1" applyAlignment="1">
      <alignment horizontal="center" vertical="center"/>
    </xf>
    <xf numFmtId="0" fontId="46" fillId="0" borderId="67" xfId="0" applyFont="1" applyFill="1" applyBorder="1" applyAlignment="1">
      <alignment horizontal="center" vertical="center" wrapText="1"/>
    </xf>
    <xf numFmtId="0" fontId="24" fillId="0" borderId="103" xfId="0" applyFont="1" applyFill="1" applyBorder="1" applyAlignment="1">
      <alignment horizontal="center" vertical="center"/>
    </xf>
    <xf numFmtId="0" fontId="24" fillId="0" borderId="68" xfId="0" applyFont="1" applyFill="1" applyBorder="1" applyAlignment="1">
      <alignment horizontal="center" vertical="center"/>
    </xf>
    <xf numFmtId="0" fontId="46" fillId="0" borderId="25" xfId="0" applyFont="1" applyFill="1" applyBorder="1" applyAlignment="1">
      <alignment horizontal="center" vertical="center"/>
    </xf>
    <xf numFmtId="0" fontId="24" fillId="0" borderId="26" xfId="0" applyFont="1" applyFill="1" applyBorder="1" applyAlignment="1">
      <alignment horizontal="center" vertical="center"/>
    </xf>
    <xf numFmtId="0" fontId="24" fillId="0" borderId="66" xfId="0" applyFont="1" applyFill="1" applyBorder="1" applyAlignment="1">
      <alignment horizontal="center" vertical="center"/>
    </xf>
    <xf numFmtId="0" fontId="24" fillId="0" borderId="66" xfId="0" applyFont="1" applyFill="1" applyBorder="1" applyAlignment="1">
      <alignment horizontal="center" vertical="center" wrapText="1"/>
    </xf>
    <xf numFmtId="0" fontId="24" fillId="0" borderId="103" xfId="0" applyFont="1" applyFill="1" applyBorder="1" applyAlignment="1">
      <alignment horizontal="center" vertical="center" wrapText="1"/>
    </xf>
    <xf numFmtId="0" fontId="24" fillId="0" borderId="102" xfId="0" applyFont="1" applyFill="1" applyBorder="1" applyAlignment="1">
      <alignment horizontal="center" vertical="center" wrapText="1"/>
    </xf>
    <xf numFmtId="0" fontId="24" fillId="0" borderId="68" xfId="0" applyFont="1" applyFill="1" applyBorder="1" applyAlignment="1">
      <alignment horizontal="center" vertical="center" wrapText="1"/>
    </xf>
    <xf numFmtId="0" fontId="46" fillId="0" borderId="67" xfId="0" applyFont="1" applyFill="1" applyBorder="1" applyAlignment="1">
      <alignment horizontal="center" vertical="center"/>
    </xf>
    <xf numFmtId="0" fontId="46" fillId="0" borderId="103" xfId="0" applyFont="1" applyFill="1" applyBorder="1" applyAlignment="1">
      <alignment horizontal="center" vertical="center"/>
    </xf>
    <xf numFmtId="0" fontId="46" fillId="0" borderId="68" xfId="0" applyFont="1" applyFill="1" applyBorder="1" applyAlignment="1">
      <alignment horizontal="center" vertical="center"/>
    </xf>
    <xf numFmtId="0" fontId="23" fillId="0" borderId="2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3" fillId="0" borderId="67" xfId="0" applyFont="1" applyFill="1" applyBorder="1" applyAlignment="1">
      <alignment horizontal="center" vertical="center" wrapText="1"/>
    </xf>
    <xf numFmtId="0" fontId="24" fillId="0" borderId="102" xfId="0" applyFont="1" applyBorder="1" applyAlignment="1">
      <alignment horizontal="center" vertical="center"/>
    </xf>
    <xf numFmtId="0" fontId="24" fillId="0" borderId="67" xfId="0" applyFont="1" applyBorder="1" applyAlignment="1">
      <alignment horizontal="center" vertical="center"/>
    </xf>
    <xf numFmtId="0" fontId="46" fillId="36" borderId="79" xfId="0" applyFont="1" applyFill="1" applyBorder="1" applyAlignment="1">
      <alignment vertical="center" textRotation="90" wrapText="1"/>
    </xf>
    <xf numFmtId="0" fontId="46" fillId="36" borderId="84" xfId="0" applyFont="1" applyFill="1" applyBorder="1" applyAlignment="1">
      <alignment vertical="center" textRotation="90" wrapText="1"/>
    </xf>
    <xf numFmtId="0" fontId="46" fillId="36" borderId="94" xfId="0" applyFont="1" applyFill="1" applyBorder="1" applyAlignment="1">
      <alignment vertical="center" textRotation="90" wrapText="1"/>
    </xf>
    <xf numFmtId="0" fontId="24" fillId="39" borderId="86" xfId="0" applyFont="1" applyFill="1" applyBorder="1" applyAlignment="1">
      <alignment horizontal="center" vertical="center" textRotation="90" wrapText="1"/>
    </xf>
    <xf numFmtId="0" fontId="24" fillId="39" borderId="82" xfId="0" applyFont="1" applyFill="1" applyBorder="1" applyAlignment="1">
      <alignment horizontal="center" vertical="center" textRotation="90" wrapText="1"/>
    </xf>
    <xf numFmtId="0" fontId="24" fillId="39" borderId="79" xfId="0" applyFont="1" applyFill="1" applyBorder="1" applyAlignment="1">
      <alignment horizontal="center" vertical="center" textRotation="90"/>
    </xf>
    <xf numFmtId="0" fontId="24" fillId="39" borderId="84" xfId="0" applyFont="1" applyFill="1" applyBorder="1" applyAlignment="1">
      <alignment horizontal="center" vertical="center" textRotation="90"/>
    </xf>
    <xf numFmtId="0" fontId="24" fillId="39" borderId="94" xfId="0" applyFont="1" applyFill="1" applyBorder="1" applyAlignment="1">
      <alignment horizontal="center" vertical="center" textRotation="90"/>
    </xf>
    <xf numFmtId="0" fontId="24" fillId="39" borderId="84" xfId="0" applyFont="1" applyFill="1" applyBorder="1" applyAlignment="1">
      <alignment horizontal="center" vertical="center" textRotation="90" wrapText="1"/>
    </xf>
    <xf numFmtId="0" fontId="24" fillId="39" borderId="94" xfId="0" applyFont="1" applyFill="1" applyBorder="1" applyAlignment="1">
      <alignment horizontal="center" vertical="center" textRotation="90" wrapText="1"/>
    </xf>
    <xf numFmtId="0" fontId="24" fillId="37" borderId="79" xfId="0" applyFont="1" applyFill="1" applyBorder="1" applyAlignment="1">
      <alignment horizontal="center" vertical="center" textRotation="90" wrapText="1"/>
    </xf>
    <xf numFmtId="0" fontId="24" fillId="37" borderId="94" xfId="0" applyFont="1" applyFill="1" applyBorder="1" applyAlignment="1">
      <alignment horizontal="center" vertical="center" textRotation="90" wrapText="1"/>
    </xf>
    <xf numFmtId="0" fontId="46" fillId="28" borderId="94" xfId="0" applyFont="1" applyFill="1" applyBorder="1" applyAlignment="1">
      <alignment horizontal="center" vertical="center" textRotation="90"/>
    </xf>
    <xf numFmtId="0" fontId="24" fillId="28" borderId="79" xfId="0" applyFont="1" applyFill="1" applyBorder="1" applyAlignment="1">
      <alignment horizontal="center" vertical="center" textRotation="90"/>
    </xf>
    <xf numFmtId="0" fontId="24" fillId="28" borderId="94" xfId="0" applyFont="1" applyFill="1" applyBorder="1" applyAlignment="1">
      <alignment horizontal="center" vertical="center" textRotation="90"/>
    </xf>
    <xf numFmtId="0" fontId="24" fillId="38" borderId="79" xfId="0" applyFont="1" applyFill="1" applyBorder="1" applyAlignment="1">
      <alignment horizontal="center" vertical="center" textRotation="90"/>
    </xf>
    <xf numFmtId="0" fontId="24" fillId="38" borderId="94" xfId="0" applyFont="1" applyFill="1" applyBorder="1" applyAlignment="1">
      <alignment horizontal="center" vertical="center" textRotation="90"/>
    </xf>
    <xf numFmtId="0" fontId="24" fillId="28" borderId="86" xfId="0" applyFont="1" applyFill="1" applyBorder="1" applyAlignment="1">
      <alignment horizontal="center" vertical="center" textRotation="90" wrapText="1"/>
    </xf>
    <xf numFmtId="0" fontId="24" fillId="28" borderId="87" xfId="0" applyFont="1" applyFill="1" applyBorder="1" applyAlignment="1">
      <alignment horizontal="center" vertical="center" textRotation="90" wrapText="1"/>
    </xf>
    <xf numFmtId="0" fontId="24" fillId="28" borderId="82" xfId="0" applyFont="1" applyFill="1" applyBorder="1" applyAlignment="1">
      <alignment horizontal="center" vertical="center" textRotation="90" wrapText="1"/>
    </xf>
    <xf numFmtId="0" fontId="24" fillId="39" borderId="90" xfId="0" applyFont="1" applyFill="1" applyBorder="1" applyAlignment="1">
      <alignment horizontal="center" vertical="center" textRotation="90" wrapText="1"/>
    </xf>
    <xf numFmtId="0" fontId="24" fillId="28" borderId="84" xfId="0" applyFont="1" applyFill="1" applyBorder="1" applyAlignment="1">
      <alignment horizontal="center" vertical="center" textRotation="90" wrapText="1"/>
    </xf>
    <xf numFmtId="0" fontId="24" fillId="39" borderId="79" xfId="0" applyFont="1" applyFill="1" applyBorder="1" applyAlignment="1">
      <alignment horizontal="center" vertical="center" textRotation="90" wrapText="1"/>
    </xf>
    <xf numFmtId="0" fontId="46" fillId="37" borderId="90" xfId="0" applyFont="1" applyFill="1" applyBorder="1" applyAlignment="1">
      <alignment horizontal="center" vertical="center" textRotation="90" wrapText="1"/>
    </xf>
    <xf numFmtId="0" fontId="24" fillId="37" borderId="84" xfId="0" applyFont="1" applyFill="1" applyBorder="1" applyAlignment="1">
      <alignment horizontal="center" vertical="center" textRotation="90"/>
    </xf>
    <xf numFmtId="0" fontId="24" fillId="38" borderId="84" xfId="0" applyFont="1" applyFill="1" applyBorder="1" applyAlignment="1">
      <alignment horizontal="center" vertical="center" textRotation="90"/>
    </xf>
    <xf numFmtId="0" fontId="46" fillId="36" borderId="79" xfId="0" applyFont="1" applyFill="1" applyBorder="1" applyAlignment="1">
      <alignment horizontal="center" vertical="center" textRotation="90" wrapText="1"/>
    </xf>
    <xf numFmtId="0" fontId="46" fillId="36" borderId="79" xfId="0" applyFont="1" applyFill="1" applyBorder="1" applyAlignment="1">
      <alignment horizontal="center" vertical="center" textRotation="90"/>
    </xf>
    <xf numFmtId="0" fontId="46" fillId="39" borderId="90" xfId="0" applyFont="1" applyFill="1" applyBorder="1" applyAlignment="1">
      <alignment horizontal="center" vertical="center" textRotation="90"/>
    </xf>
    <xf numFmtId="0" fontId="46" fillId="39" borderId="79" xfId="0" applyFont="1" applyFill="1" applyBorder="1" applyAlignment="1">
      <alignment horizontal="center" vertical="center" textRotation="90"/>
    </xf>
    <xf numFmtId="0" fontId="46" fillId="39" borderId="94" xfId="0" applyFont="1" applyFill="1" applyBorder="1" applyAlignment="1">
      <alignment horizontal="center" vertical="center" textRotation="90" wrapText="1"/>
    </xf>
    <xf numFmtId="0" fontId="24" fillId="39" borderId="90" xfId="0" applyFont="1" applyFill="1" applyBorder="1" applyAlignment="1">
      <alignment horizontal="center" vertical="center" textRotation="90"/>
    </xf>
    <xf numFmtId="0" fontId="24" fillId="36" borderId="90" xfId="0" applyFont="1" applyFill="1" applyBorder="1" applyAlignment="1">
      <alignment horizontal="center" vertical="center" textRotation="90"/>
    </xf>
    <xf numFmtId="0" fontId="24" fillId="36" borderId="87" xfId="0" applyFont="1" applyFill="1" applyBorder="1" applyAlignment="1">
      <alignment horizontal="center" vertical="center" textRotation="90"/>
    </xf>
    <xf numFmtId="0" fontId="24" fillId="28" borderId="87" xfId="0" applyFont="1" applyFill="1" applyBorder="1" applyAlignment="1">
      <alignment horizontal="center" vertical="center" textRotation="90"/>
    </xf>
    <xf numFmtId="0" fontId="24" fillId="28" borderId="82" xfId="0" applyFont="1" applyFill="1" applyBorder="1" applyAlignment="1">
      <alignment horizontal="center" vertical="center" textRotation="90"/>
    </xf>
    <xf numFmtId="0" fontId="46" fillId="37" borderId="79" xfId="0" applyFont="1" applyFill="1" applyBorder="1" applyAlignment="1">
      <alignment horizontal="center" vertical="center" textRotation="90"/>
    </xf>
    <xf numFmtId="0" fontId="24" fillId="28" borderId="79" xfId="0" applyFont="1" applyFill="1" applyBorder="1" applyAlignment="1">
      <alignment horizontal="center" vertical="center" textRotation="90" wrapText="1"/>
    </xf>
    <xf numFmtId="0" fontId="24" fillId="28" borderId="94" xfId="0" applyFont="1" applyFill="1" applyBorder="1" applyAlignment="1">
      <alignment horizontal="center" vertical="center" textRotation="90" wrapText="1"/>
    </xf>
    <xf numFmtId="0" fontId="24" fillId="37" borderId="79" xfId="0" applyFont="1" applyFill="1" applyBorder="1" applyAlignment="1">
      <alignment horizontal="center" vertical="center" textRotation="90"/>
    </xf>
    <xf numFmtId="0" fontId="24" fillId="37" borderId="84" xfId="0" applyFont="1" applyFill="1" applyBorder="1" applyAlignment="1">
      <alignment horizontal="center" vertical="center" textRotation="90"/>
    </xf>
    <xf numFmtId="0" fontId="24" fillId="37" borderId="94" xfId="0" applyFont="1" applyFill="1" applyBorder="1" applyAlignment="1">
      <alignment horizontal="center" vertical="center" textRotation="90"/>
    </xf>
    <xf numFmtId="0" fontId="24" fillId="36" borderId="86" xfId="0" applyFont="1" applyFill="1" applyBorder="1" applyAlignment="1">
      <alignment horizontal="center" vertical="center" textRotation="90"/>
    </xf>
    <xf numFmtId="0" fontId="24" fillId="36" borderId="82" xfId="0" applyFont="1" applyFill="1" applyBorder="1" applyAlignment="1">
      <alignment horizontal="center" vertical="center" textRotation="90"/>
    </xf>
    <xf numFmtId="0" fontId="24" fillId="28" borderId="86" xfId="0" applyFont="1" applyFill="1" applyBorder="1" applyAlignment="1">
      <alignment horizontal="center" vertical="center" textRotation="90"/>
    </xf>
    <xf numFmtId="0" fontId="24" fillId="39" borderId="87" xfId="0" applyFont="1" applyFill="1" applyBorder="1" applyAlignment="1">
      <alignment horizontal="center" vertical="center" textRotation="90" wrapText="1"/>
    </xf>
    <xf numFmtId="0" fontId="24" fillId="39" borderId="86" xfId="0" applyFont="1" applyFill="1" applyBorder="1" applyAlignment="1">
      <alignment horizontal="center" vertical="center" textRotation="90"/>
    </xf>
    <xf numFmtId="0" fontId="24" fillId="39" borderId="82" xfId="0" applyFont="1" applyFill="1" applyBorder="1" applyAlignment="1">
      <alignment horizontal="center" vertical="center" textRotation="90"/>
    </xf>
    <xf numFmtId="0" fontId="46" fillId="36" borderId="81" xfId="0" applyFont="1" applyFill="1" applyBorder="1" applyAlignment="1">
      <alignment horizontal="center" vertical="center" textRotation="90"/>
    </xf>
    <xf numFmtId="0" fontId="24" fillId="36" borderId="79" xfId="0" applyFont="1" applyFill="1" applyBorder="1" applyAlignment="1">
      <alignment horizontal="center" vertical="center" textRotation="90" wrapText="1"/>
    </xf>
    <xf numFmtId="0" fontId="24" fillId="36" borderId="84" xfId="0" applyFont="1" applyFill="1" applyBorder="1" applyAlignment="1">
      <alignment horizontal="center" vertical="center" textRotation="90" wrapText="1"/>
    </xf>
    <xf numFmtId="0" fontId="24" fillId="36" borderId="94" xfId="0" applyFont="1" applyFill="1" applyBorder="1" applyAlignment="1">
      <alignment horizontal="center" vertical="center" textRotation="90" wrapText="1"/>
    </xf>
    <xf numFmtId="0" fontId="23" fillId="40" borderId="79" xfId="0" applyFont="1" applyFill="1" applyBorder="1" applyAlignment="1">
      <alignment horizontal="center" vertical="center" textRotation="90" wrapText="1"/>
    </xf>
    <xf numFmtId="0" fontId="23" fillId="40" borderId="84" xfId="0" applyFont="1" applyFill="1" applyBorder="1" applyAlignment="1">
      <alignment horizontal="center" vertical="center" textRotation="90" wrapText="1"/>
    </xf>
    <xf numFmtId="0" fontId="23" fillId="40" borderId="81" xfId="0" applyFont="1" applyFill="1" applyBorder="1" applyAlignment="1">
      <alignment horizontal="center" vertical="center" textRotation="90" wrapText="1"/>
    </xf>
    <xf numFmtId="0" fontId="24" fillId="41" borderId="80" xfId="0" applyFont="1" applyFill="1" applyBorder="1" applyAlignment="1">
      <alignment horizontal="center" vertical="center" textRotation="90"/>
    </xf>
    <xf numFmtId="0" fontId="24" fillId="41" borderId="84" xfId="0" applyFont="1" applyFill="1" applyBorder="1" applyAlignment="1">
      <alignment horizontal="center" vertical="center" textRotation="90"/>
    </xf>
    <xf numFmtId="0" fontId="24" fillId="41" borderId="81" xfId="0" applyFont="1" applyFill="1" applyBorder="1" applyAlignment="1">
      <alignment horizontal="center" vertical="center" textRotation="90"/>
    </xf>
    <xf numFmtId="0" fontId="24" fillId="40" borderId="80" xfId="0" applyFont="1" applyFill="1" applyBorder="1" applyAlignment="1">
      <alignment horizontal="center" vertical="center" textRotation="90"/>
    </xf>
    <xf numFmtId="0" fontId="24" fillId="40" borderId="84" xfId="0" applyFont="1" applyFill="1" applyBorder="1" applyAlignment="1">
      <alignment horizontal="center" vertical="center" textRotation="90"/>
    </xf>
    <xf numFmtId="0" fontId="24" fillId="40" borderId="81" xfId="0" applyFont="1" applyFill="1" applyBorder="1" applyAlignment="1">
      <alignment horizontal="center" vertical="center" textRotation="90"/>
    </xf>
    <xf numFmtId="0" fontId="24" fillId="0" borderId="21"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7" xfId="0" applyFont="1" applyBorder="1" applyAlignment="1">
      <alignment horizontal="center" vertical="center" wrapText="1"/>
    </xf>
    <xf numFmtId="0" fontId="46" fillId="0" borderId="71" xfId="0" applyFont="1" applyFill="1" applyBorder="1" applyAlignment="1">
      <alignment horizontal="center" vertical="center"/>
    </xf>
    <xf numFmtId="0" fontId="24" fillId="0" borderId="21" xfId="0" applyFont="1" applyBorder="1" applyAlignment="1">
      <alignment horizontal="center" vertical="center"/>
    </xf>
    <xf numFmtId="0" fontId="24" fillId="0" borderId="75" xfId="0" applyFont="1" applyFill="1" applyBorder="1" applyAlignment="1">
      <alignment horizontal="center" vertical="center"/>
    </xf>
    <xf numFmtId="0" fontId="24" fillId="0" borderId="71" xfId="0" applyFont="1" applyFill="1" applyBorder="1" applyAlignment="1">
      <alignment horizontal="center" vertical="center"/>
    </xf>
    <xf numFmtId="0" fontId="24" fillId="0" borderId="69" xfId="0" applyFont="1" applyFill="1" applyBorder="1" applyAlignment="1">
      <alignment horizontal="center" vertical="center"/>
    </xf>
    <xf numFmtId="0" fontId="24" fillId="0" borderId="69" xfId="0" applyFont="1" applyFill="1" applyBorder="1" applyAlignment="1">
      <alignment horizontal="center" vertical="center" wrapText="1"/>
    </xf>
    <xf numFmtId="0" fontId="24" fillId="0" borderId="75" xfId="0" applyFont="1" applyFill="1" applyBorder="1" applyAlignment="1">
      <alignment horizontal="center" vertical="center" wrapText="1"/>
    </xf>
    <xf numFmtId="0" fontId="24" fillId="0" borderId="91" xfId="0" applyFont="1" applyFill="1" applyBorder="1" applyAlignment="1">
      <alignment horizontal="center" vertical="center" wrapText="1"/>
    </xf>
    <xf numFmtId="0" fontId="24" fillId="0" borderId="71" xfId="0" applyFont="1" applyFill="1" applyBorder="1" applyAlignment="1">
      <alignment horizontal="center" vertical="center" wrapText="1"/>
    </xf>
    <xf numFmtId="0" fontId="46" fillId="0" borderId="75" xfId="0" applyFont="1" applyFill="1" applyBorder="1" applyAlignment="1">
      <alignment horizontal="center" vertical="center"/>
    </xf>
    <xf numFmtId="0" fontId="46" fillId="0" borderId="71" xfId="0" applyFont="1" applyFill="1" applyBorder="1" applyAlignment="1">
      <alignment horizontal="center" vertical="center"/>
    </xf>
    <xf numFmtId="0" fontId="23" fillId="0" borderId="17"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24" fillId="0" borderId="91" xfId="0" applyFont="1" applyBorder="1" applyAlignment="1">
      <alignment horizontal="center" vertical="center"/>
    </xf>
    <xf numFmtId="0" fontId="48" fillId="0" borderId="30" xfId="0" applyFont="1" applyBorder="1" applyAlignment="1">
      <alignment horizontal="center" vertical="center" wrapText="1"/>
    </xf>
    <xf numFmtId="0" fontId="48" fillId="0" borderId="30" xfId="0" applyFont="1" applyBorder="1" applyAlignment="1">
      <alignment horizontal="center" vertical="center"/>
    </xf>
    <xf numFmtId="0" fontId="48" fillId="0" borderId="30" xfId="0" applyFont="1" applyBorder="1" applyAlignment="1">
      <alignment wrapText="1"/>
    </xf>
    <xf numFmtId="0" fontId="48" fillId="0" borderId="30" xfId="0" applyFont="1" applyBorder="1" applyAlignment="1">
      <alignment horizontal="center" vertical="center" textRotation="90" wrapText="1"/>
    </xf>
    <xf numFmtId="0" fontId="48" fillId="0" borderId="30" xfId="0" applyFont="1" applyBorder="1" applyAlignment="1">
      <alignment horizontal="center" vertical="center" wrapText="1"/>
    </xf>
    <xf numFmtId="0" fontId="48" fillId="0" borderId="30" xfId="0" applyFont="1" applyBorder="1" applyAlignment="1">
      <alignment horizontal="left" vertical="center" wrapText="1"/>
    </xf>
    <xf numFmtId="14" fontId="48" fillId="35" borderId="49" xfId="0" applyNumberFormat="1" applyFont="1" applyFill="1" applyBorder="1" applyAlignment="1">
      <alignment horizontal="center" vertical="center" textRotation="90"/>
    </xf>
    <xf numFmtId="0" fontId="23" fillId="0" borderId="73" xfId="0" applyFont="1" applyFill="1" applyBorder="1" applyAlignment="1">
      <alignment horizontal="center" vertical="center" wrapText="1"/>
    </xf>
    <xf numFmtId="0" fontId="23" fillId="0" borderId="73" xfId="0" applyFont="1" applyFill="1" applyBorder="1" applyAlignment="1">
      <alignment horizontal="left" vertical="center" wrapText="1"/>
    </xf>
    <xf numFmtId="0" fontId="48" fillId="0" borderId="30" xfId="0" applyFont="1" applyFill="1" applyBorder="1" applyAlignment="1">
      <alignment horizontal="center" vertical="center" wrapText="1"/>
    </xf>
    <xf numFmtId="14" fontId="48" fillId="0" borderId="30" xfId="0" applyNumberFormat="1" applyFont="1" applyBorder="1" applyAlignment="1">
      <alignment horizontal="center" vertical="center" wrapText="1"/>
    </xf>
    <xf numFmtId="0" fontId="48" fillId="0" borderId="30" xfId="0" applyFont="1" applyBorder="1" applyAlignment="1">
      <alignment horizontal="center" vertical="center" textRotation="90" wrapText="1"/>
    </xf>
    <xf numFmtId="14" fontId="48" fillId="0" borderId="30" xfId="0" applyNumberFormat="1" applyFont="1" applyBorder="1" applyAlignment="1">
      <alignment horizontal="center" vertical="center" textRotation="90"/>
    </xf>
    <xf numFmtId="14" fontId="48" fillId="35" borderId="30" xfId="0" applyNumberFormat="1" applyFont="1" applyFill="1" applyBorder="1" applyAlignment="1">
      <alignment horizontal="center" vertical="center" textRotation="90"/>
    </xf>
    <xf numFmtId="0" fontId="48" fillId="0" borderId="28" xfId="0" applyFont="1" applyFill="1" applyBorder="1" applyAlignment="1">
      <alignment horizontal="center" vertical="center" wrapText="1"/>
    </xf>
    <xf numFmtId="0" fontId="48" fillId="0" borderId="28" xfId="0" applyFont="1" applyBorder="1" applyAlignment="1">
      <alignment horizontal="center" vertical="center" wrapText="1"/>
    </xf>
    <xf numFmtId="14" fontId="48" fillId="0" borderId="28" xfId="0" applyNumberFormat="1" applyFont="1" applyBorder="1" applyAlignment="1">
      <alignment horizontal="center" vertical="center" wrapText="1"/>
    </xf>
    <xf numFmtId="0" fontId="48" fillId="0" borderId="28" xfId="0" applyFont="1" applyBorder="1" applyAlignment="1">
      <alignment horizontal="center" vertical="center" textRotation="90" wrapText="1"/>
    </xf>
    <xf numFmtId="0" fontId="48" fillId="0" borderId="28" xfId="0" applyFont="1" applyBorder="1" applyAlignment="1">
      <alignment horizontal="left" vertical="center" wrapText="1"/>
    </xf>
    <xf numFmtId="14" fontId="48" fillId="0" borderId="28" xfId="0" applyNumberFormat="1" applyFont="1" applyBorder="1" applyAlignment="1">
      <alignment horizontal="center" vertical="center" textRotation="90"/>
    </xf>
    <xf numFmtId="14" fontId="48" fillId="0" borderId="61" xfId="0" applyNumberFormat="1" applyFont="1" applyBorder="1" applyAlignment="1">
      <alignment horizontal="center" vertical="center" textRotation="90"/>
    </xf>
    <xf numFmtId="14" fontId="48" fillId="0" borderId="49" xfId="0" applyNumberFormat="1" applyFont="1" applyBorder="1" applyAlignment="1">
      <alignment horizontal="center" vertical="center" textRotation="90"/>
    </xf>
    <xf numFmtId="0" fontId="48" fillId="0" borderId="32" xfId="0" applyFont="1" applyFill="1" applyBorder="1" applyAlignment="1">
      <alignment horizontal="center" vertical="center" wrapText="1"/>
    </xf>
    <xf numFmtId="0" fontId="48" fillId="0" borderId="32" xfId="0" applyFont="1" applyBorder="1" applyAlignment="1">
      <alignment wrapText="1"/>
    </xf>
    <xf numFmtId="0" fontId="48" fillId="0" borderId="32" xfId="0" applyFont="1" applyBorder="1" applyAlignment="1">
      <alignment horizontal="center" vertical="center"/>
    </xf>
    <xf numFmtId="0" fontId="48" fillId="0" borderId="32" xfId="0" applyFont="1" applyBorder="1" applyAlignment="1">
      <alignment horizontal="center" vertical="center" textRotation="90" wrapText="1"/>
    </xf>
    <xf numFmtId="0" fontId="48" fillId="0" borderId="32" xfId="0" applyFont="1" applyBorder="1" applyAlignment="1">
      <alignment horizontal="center" vertical="center" wrapText="1"/>
    </xf>
    <xf numFmtId="0" fontId="48" fillId="0" borderId="32" xfId="0" applyFont="1" applyBorder="1" applyAlignment="1">
      <alignment horizontal="left" vertical="center" wrapText="1"/>
    </xf>
    <xf numFmtId="0" fontId="48" fillId="0" borderId="32" xfId="0" applyFont="1" applyBorder="1" applyAlignment="1">
      <alignment horizontal="center" vertical="center" textRotation="90" wrapText="1"/>
    </xf>
    <xf numFmtId="14" fontId="48" fillId="35" borderId="32" xfId="0" applyNumberFormat="1" applyFont="1" applyFill="1" applyBorder="1" applyAlignment="1">
      <alignment horizontal="center" vertical="center" textRotation="90"/>
    </xf>
    <xf numFmtId="14" fontId="48" fillId="35" borderId="52" xfId="0" applyNumberFormat="1" applyFont="1" applyFill="1" applyBorder="1" applyAlignment="1">
      <alignment horizontal="center" vertical="center" textRotation="90"/>
    </xf>
    <xf numFmtId="0" fontId="23" fillId="0" borderId="77"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46" fillId="0" borderId="73" xfId="0" applyFont="1" applyBorder="1" applyAlignment="1">
      <alignment horizontal="center" vertical="center" wrapText="1"/>
    </xf>
    <xf numFmtId="14" fontId="48" fillId="0" borderId="32" xfId="0" applyNumberFormat="1" applyFont="1" applyBorder="1" applyAlignment="1">
      <alignment horizontal="center" vertical="center" wrapText="1"/>
    </xf>
    <xf numFmtId="0" fontId="48" fillId="0" borderId="32" xfId="0" applyFont="1" applyBorder="1" applyAlignment="1">
      <alignment vertical="center" wrapText="1"/>
    </xf>
    <xf numFmtId="14" fontId="48" fillId="0" borderId="32" xfId="0" applyNumberFormat="1" applyFont="1" applyBorder="1" applyAlignment="1">
      <alignment horizontal="center" vertical="center" textRotation="90"/>
    </xf>
    <xf numFmtId="14" fontId="48" fillId="0" borderId="52" xfId="0" applyNumberFormat="1" applyFont="1" applyBorder="1" applyAlignment="1">
      <alignment horizontal="center" vertical="center" textRotation="90"/>
    </xf>
    <xf numFmtId="0" fontId="48" fillId="35" borderId="28" xfId="0" applyFont="1" applyFill="1" applyBorder="1" applyAlignment="1">
      <alignment horizontal="center" vertical="center" textRotation="90" wrapText="1"/>
    </xf>
    <xf numFmtId="0" fontId="48" fillId="35" borderId="28" xfId="0" applyFont="1" applyFill="1" applyBorder="1" applyAlignment="1">
      <alignment horizontal="center" vertical="center" wrapText="1"/>
    </xf>
    <xf numFmtId="14" fontId="48" fillId="35" borderId="28" xfId="0" applyNumberFormat="1" applyFont="1" applyFill="1" applyBorder="1" applyAlignment="1">
      <alignment horizontal="center" vertical="center" wrapText="1"/>
    </xf>
    <xf numFmtId="0" fontId="48" fillId="35" borderId="28" xfId="0" applyFont="1" applyFill="1" applyBorder="1" applyAlignment="1">
      <alignment horizontal="left" vertical="center" wrapText="1"/>
    </xf>
    <xf numFmtId="14" fontId="48" fillId="35" borderId="28" xfId="0" applyNumberFormat="1" applyFont="1" applyFill="1" applyBorder="1" applyAlignment="1">
      <alignment horizontal="center" vertical="center" textRotation="90"/>
    </xf>
    <xf numFmtId="14" fontId="48" fillId="35" borderId="61" xfId="0" applyNumberFormat="1" applyFont="1" applyFill="1" applyBorder="1" applyAlignment="1">
      <alignment horizontal="center" vertical="center" textRotation="90"/>
    </xf>
    <xf numFmtId="0" fontId="48" fillId="35" borderId="32" xfId="0" applyFont="1" applyFill="1" applyBorder="1" applyAlignment="1">
      <alignment horizontal="center" vertical="center" textRotation="90" wrapText="1"/>
    </xf>
    <xf numFmtId="0" fontId="48" fillId="35" borderId="32" xfId="0" applyFont="1" applyFill="1" applyBorder="1" applyAlignment="1">
      <alignment horizontal="center" vertical="center" wrapText="1"/>
    </xf>
    <xf numFmtId="14" fontId="48" fillId="35" borderId="32" xfId="0" applyNumberFormat="1" applyFont="1" applyFill="1" applyBorder="1" applyAlignment="1">
      <alignment horizontal="center" vertical="center" wrapText="1"/>
    </xf>
    <xf numFmtId="0" fontId="48" fillId="35" borderId="32" xfId="0" applyFont="1" applyFill="1" applyBorder="1" applyAlignment="1">
      <alignment horizontal="left" vertical="center" wrapText="1"/>
    </xf>
    <xf numFmtId="0" fontId="48" fillId="0" borderId="28" xfId="0" applyFont="1" applyBorder="1" applyAlignment="1">
      <alignment horizontal="center" vertical="center" wrapText="1"/>
    </xf>
    <xf numFmtId="14" fontId="48" fillId="35" borderId="28" xfId="0" applyNumberFormat="1" applyFont="1" applyFill="1" applyBorder="1" applyAlignment="1">
      <alignment horizontal="center" vertical="center" wrapText="1"/>
    </xf>
    <xf numFmtId="0" fontId="48" fillId="0" borderId="28" xfId="0" applyFont="1" applyBorder="1" applyAlignment="1">
      <alignment horizontal="center" vertical="center" textRotation="90" wrapText="1"/>
    </xf>
    <xf numFmtId="0" fontId="48" fillId="35" borderId="28" xfId="0" applyFont="1" applyFill="1" applyBorder="1" applyAlignment="1">
      <alignment horizontal="center" vertical="center" wrapText="1"/>
    </xf>
    <xf numFmtId="0" fontId="48" fillId="0" borderId="66" xfId="0" applyNumberFormat="1" applyFont="1" applyFill="1" applyBorder="1" applyAlignment="1">
      <alignment horizontal="center" vertical="center" textRotation="90" wrapText="1"/>
    </xf>
    <xf numFmtId="0" fontId="48" fillId="0" borderId="103" xfId="0" applyNumberFormat="1" applyFont="1" applyFill="1" applyBorder="1" applyAlignment="1">
      <alignment horizontal="center" vertical="center" textRotation="90" wrapText="1"/>
    </xf>
    <xf numFmtId="0" fontId="48" fillId="0" borderId="68" xfId="0" applyNumberFormat="1" applyFont="1" applyFill="1" applyBorder="1" applyAlignment="1">
      <alignment horizontal="center" vertical="center" textRotation="90" wrapText="1"/>
    </xf>
    <xf numFmtId="0" fontId="48" fillId="35" borderId="66" xfId="0" applyFont="1" applyFill="1" applyBorder="1" applyAlignment="1">
      <alignment horizontal="center" vertical="center" textRotation="90" wrapText="1"/>
    </xf>
    <xf numFmtId="0" fontId="48" fillId="35" borderId="68" xfId="0" applyFont="1" applyFill="1" applyBorder="1" applyAlignment="1">
      <alignment horizontal="center" vertical="center" textRotation="90" wrapText="1"/>
    </xf>
    <xf numFmtId="0" fontId="48" fillId="0" borderId="66" xfId="0" applyFont="1" applyFill="1" applyBorder="1" applyAlignment="1">
      <alignment horizontal="center" vertical="center" textRotation="90" wrapText="1"/>
    </xf>
    <xf numFmtId="0" fontId="48" fillId="0" borderId="103" xfId="0" applyFont="1" applyFill="1" applyBorder="1" applyAlignment="1">
      <alignment horizontal="center" vertical="center" textRotation="90" wrapText="1"/>
    </xf>
    <xf numFmtId="0" fontId="48" fillId="0" borderId="68" xfId="0" applyFont="1" applyFill="1" applyBorder="1" applyAlignment="1">
      <alignment horizontal="center" vertical="center" textRotation="90" wrapText="1"/>
    </xf>
    <xf numFmtId="0" fontId="48" fillId="0" borderId="70" xfId="0" applyFont="1" applyFill="1" applyBorder="1" applyAlignment="1">
      <alignment horizontal="center" vertical="center" wrapText="1"/>
    </xf>
    <xf numFmtId="0" fontId="48" fillId="0" borderId="76" xfId="0" applyFont="1" applyFill="1" applyBorder="1" applyAlignment="1">
      <alignment horizontal="center" vertical="center" wrapText="1"/>
    </xf>
    <xf numFmtId="0" fontId="48" fillId="0" borderId="72" xfId="0" applyFont="1" applyFill="1" applyBorder="1" applyAlignment="1">
      <alignment horizontal="center" vertical="center" wrapText="1"/>
    </xf>
    <xf numFmtId="0" fontId="46" fillId="0" borderId="70" xfId="0" applyFont="1" applyBorder="1" applyAlignment="1">
      <alignment horizontal="center" vertical="center" wrapText="1"/>
    </xf>
    <xf numFmtId="0" fontId="46" fillId="0" borderId="72" xfId="0" applyFont="1" applyBorder="1" applyAlignment="1">
      <alignment horizontal="center" vertical="center" wrapText="1"/>
    </xf>
    <xf numFmtId="0" fontId="49" fillId="0" borderId="70" xfId="0" applyNumberFormat="1" applyFont="1" applyFill="1" applyBorder="1" applyAlignment="1">
      <alignment horizontal="justify" vertical="center" wrapText="1"/>
    </xf>
    <xf numFmtId="0" fontId="49" fillId="0" borderId="76" xfId="0" applyNumberFormat="1" applyFont="1" applyFill="1" applyBorder="1" applyAlignment="1">
      <alignment horizontal="justify" vertical="center" wrapText="1"/>
    </xf>
    <xf numFmtId="0" fontId="49" fillId="0" borderId="72" xfId="0" applyNumberFormat="1" applyFont="1" applyBorder="1" applyAlignment="1">
      <alignment horizontal="justify" vertical="center" wrapText="1"/>
    </xf>
    <xf numFmtId="0" fontId="48" fillId="0" borderId="69" xfId="0" applyFont="1" applyFill="1" applyBorder="1" applyAlignment="1">
      <alignment horizontal="center" vertical="center" textRotation="90" wrapText="1"/>
    </xf>
    <xf numFmtId="0" fontId="48" fillId="0" borderId="75" xfId="0" applyFont="1" applyFill="1" applyBorder="1" applyAlignment="1">
      <alignment horizontal="center" vertical="center" textRotation="90" wrapText="1"/>
    </xf>
    <xf numFmtId="0" fontId="48" fillId="0" borderId="71" xfId="0" applyFont="1" applyFill="1" applyBorder="1" applyAlignment="1">
      <alignment horizontal="center" vertical="center" textRotation="90" wrapText="1"/>
    </xf>
    <xf numFmtId="0" fontId="48" fillId="35" borderId="69" xfId="0" applyFont="1" applyFill="1" applyBorder="1" applyAlignment="1">
      <alignment horizontal="center" vertical="center" textRotation="90" wrapText="1"/>
    </xf>
    <xf numFmtId="0" fontId="48" fillId="35" borderId="71" xfId="0" applyFont="1" applyFill="1" applyBorder="1" applyAlignment="1">
      <alignment horizontal="center" vertical="center" textRotation="90" wrapText="1"/>
    </xf>
    <xf numFmtId="0" fontId="48" fillId="0" borderId="57" xfId="0" applyFont="1" applyFill="1" applyBorder="1" applyAlignment="1">
      <alignment horizontal="left" vertical="center" wrapText="1"/>
    </xf>
    <xf numFmtId="0" fontId="48" fillId="0" borderId="59" xfId="0" applyFont="1" applyFill="1" applyBorder="1" applyAlignment="1">
      <alignment horizontal="left" vertical="center" wrapText="1"/>
    </xf>
    <xf numFmtId="0" fontId="48" fillId="0" borderId="58" xfId="0" applyFont="1" applyFill="1" applyBorder="1" applyAlignment="1">
      <alignment horizontal="left" vertical="center" wrapText="1"/>
    </xf>
    <xf numFmtId="0" fontId="48" fillId="35" borderId="58" xfId="0" applyFont="1" applyFill="1" applyBorder="1" applyAlignment="1">
      <alignment horizontal="left" vertical="center" wrapText="1"/>
    </xf>
    <xf numFmtId="0" fontId="48" fillId="0" borderId="57" xfId="0" applyFont="1" applyFill="1" applyBorder="1" applyAlignment="1">
      <alignment horizontal="center" vertical="center" wrapText="1"/>
    </xf>
    <xf numFmtId="0" fontId="48" fillId="0" borderId="59" xfId="0" applyFont="1" applyFill="1" applyBorder="1" applyAlignment="1">
      <alignment horizontal="center" vertical="center" wrapText="1"/>
    </xf>
    <xf numFmtId="0" fontId="48" fillId="0" borderId="58" xfId="0" applyFont="1" applyFill="1" applyBorder="1" applyAlignment="1">
      <alignment horizontal="center" vertical="center" wrapText="1"/>
    </xf>
    <xf numFmtId="0" fontId="27" fillId="0" borderId="70" xfId="0" applyNumberFormat="1" applyFont="1" applyFill="1" applyBorder="1" applyAlignment="1">
      <alignment horizontal="left" vertical="center" wrapText="1"/>
    </xf>
    <xf numFmtId="0" fontId="27" fillId="0" borderId="76" xfId="0" applyNumberFormat="1" applyFont="1" applyFill="1" applyBorder="1" applyAlignment="1">
      <alignment horizontal="left" vertical="center" wrapText="1"/>
    </xf>
    <xf numFmtId="0" fontId="27" fillId="0" borderId="72" xfId="0" applyNumberFormat="1" applyFont="1" applyFill="1" applyBorder="1" applyAlignment="1">
      <alignment horizontal="left" vertical="center" wrapText="1"/>
    </xf>
    <xf numFmtId="0" fontId="27" fillId="35" borderId="70" xfId="0" applyNumberFormat="1" applyFont="1" applyFill="1" applyBorder="1" applyAlignment="1">
      <alignment horizontal="center" vertical="center" wrapText="1"/>
    </xf>
    <xf numFmtId="0" fontId="27" fillId="35" borderId="72" xfId="0" applyNumberFormat="1" applyFont="1" applyFill="1" applyBorder="1" applyAlignment="1">
      <alignment horizontal="center" vertical="center" wrapText="1"/>
    </xf>
    <xf numFmtId="0" fontId="27" fillId="0" borderId="70" xfId="0" applyNumberFormat="1" applyFont="1" applyFill="1" applyBorder="1" applyAlignment="1">
      <alignment horizontal="left" vertical="center" wrapText="1"/>
    </xf>
    <xf numFmtId="0" fontId="27" fillId="0" borderId="76" xfId="0" applyNumberFormat="1" applyFont="1" applyFill="1" applyBorder="1" applyAlignment="1">
      <alignment horizontal="left" vertical="center" wrapText="1"/>
    </xf>
    <xf numFmtId="0" fontId="48" fillId="0" borderId="72" xfId="0" applyFont="1" applyBorder="1" applyAlignment="1">
      <alignment horizontal="left" vertical="center" wrapText="1"/>
    </xf>
    <xf numFmtId="0" fontId="27" fillId="0" borderId="66" xfId="0" applyFont="1" applyFill="1" applyBorder="1" applyAlignment="1">
      <alignment horizontal="center" vertical="center"/>
    </xf>
    <xf numFmtId="0" fontId="27" fillId="0" borderId="103" xfId="0" applyFont="1" applyFill="1" applyBorder="1" applyAlignment="1">
      <alignment horizontal="center" vertical="center"/>
    </xf>
    <xf numFmtId="0" fontId="27" fillId="0" borderId="68" xfId="0" applyFont="1" applyFill="1" applyBorder="1" applyAlignment="1">
      <alignment horizontal="center" vertical="center"/>
    </xf>
    <xf numFmtId="0" fontId="27" fillId="35" borderId="66" xfId="0" applyFont="1" applyFill="1" applyBorder="1" applyAlignment="1">
      <alignment horizontal="center" vertical="center"/>
    </xf>
    <xf numFmtId="0" fontId="27" fillId="35" borderId="68" xfId="0" applyFont="1" applyFill="1" applyBorder="1" applyAlignment="1">
      <alignment horizontal="center" vertical="center"/>
    </xf>
    <xf numFmtId="0" fontId="27" fillId="38" borderId="86" xfId="0" applyFont="1" applyFill="1" applyBorder="1" applyAlignment="1">
      <alignment horizontal="center" vertical="center" textRotation="90" wrapText="1"/>
    </xf>
    <xf numFmtId="0" fontId="27" fillId="38" borderId="87" xfId="0" applyFont="1" applyFill="1" applyBorder="1" applyAlignment="1">
      <alignment horizontal="center" vertical="center" textRotation="90" wrapText="1"/>
    </xf>
    <xf numFmtId="0" fontId="27" fillId="38" borderId="82" xfId="0" applyFont="1" applyFill="1" applyBorder="1" applyAlignment="1">
      <alignment horizontal="center" vertical="center" textRotation="90" wrapText="1"/>
    </xf>
    <xf numFmtId="0" fontId="27" fillId="36" borderId="86" xfId="0" applyFont="1" applyFill="1" applyBorder="1" applyAlignment="1">
      <alignment horizontal="center" vertical="center" textRotation="90" wrapText="1"/>
    </xf>
    <xf numFmtId="0" fontId="27" fillId="36" borderId="87" xfId="0" applyFont="1" applyFill="1" applyBorder="1" applyAlignment="1">
      <alignment horizontal="center" vertical="center" textRotation="90" wrapText="1"/>
    </xf>
    <xf numFmtId="0" fontId="27" fillId="36" borderId="82" xfId="0" applyFont="1" applyFill="1" applyBorder="1" applyAlignment="1">
      <alignment horizontal="center" vertical="center" textRotation="90" wrapText="1"/>
    </xf>
    <xf numFmtId="0" fontId="27" fillId="0" borderId="69" xfId="0" applyFont="1" applyFill="1" applyBorder="1" applyAlignment="1">
      <alignment horizontal="center" vertical="center"/>
    </xf>
    <xf numFmtId="0" fontId="27" fillId="0" borderId="75" xfId="0" applyFont="1" applyFill="1" applyBorder="1" applyAlignment="1">
      <alignment horizontal="center" vertical="center"/>
    </xf>
    <xf numFmtId="0" fontId="27" fillId="0" borderId="71" xfId="0" applyFont="1" applyFill="1" applyBorder="1" applyAlignment="1">
      <alignment horizontal="center" vertical="center"/>
    </xf>
    <xf numFmtId="0" fontId="27" fillId="35" borderId="69" xfId="0" applyFont="1" applyFill="1" applyBorder="1" applyAlignment="1">
      <alignment horizontal="center" vertical="center"/>
    </xf>
    <xf numFmtId="0" fontId="27" fillId="35" borderId="71" xfId="0" applyFont="1" applyFill="1" applyBorder="1" applyAlignment="1">
      <alignment horizontal="center" vertical="center"/>
    </xf>
    <xf numFmtId="0" fontId="48" fillId="0" borderId="69" xfId="0" applyFont="1" applyBorder="1" applyAlignment="1" applyProtection="1">
      <alignment horizontal="center" vertical="center"/>
      <protection locked="0"/>
    </xf>
    <xf numFmtId="0" fontId="48" fillId="0" borderId="75" xfId="0" applyFont="1" applyBorder="1" applyAlignment="1" applyProtection="1">
      <alignment horizontal="center" vertical="center"/>
      <protection locked="0"/>
    </xf>
    <xf numFmtId="0" fontId="48" fillId="0" borderId="71" xfId="0" applyFont="1" applyBorder="1" applyAlignment="1" applyProtection="1">
      <alignment horizontal="center" vertical="center"/>
      <protection locked="0"/>
    </xf>
    <xf numFmtId="0" fontId="24" fillId="0" borderId="57" xfId="0" applyFont="1" applyFill="1" applyBorder="1" applyAlignment="1">
      <alignment horizontal="center" vertical="center" textRotation="90" wrapText="1"/>
    </xf>
    <xf numFmtId="0" fontId="24" fillId="0" borderId="88" xfId="0" applyFont="1" applyFill="1" applyBorder="1" applyAlignment="1">
      <alignment horizontal="center" vertical="center" textRotation="90" wrapText="1"/>
    </xf>
    <xf numFmtId="0" fontId="24" fillId="0" borderId="60" xfId="0" applyFont="1" applyFill="1" applyBorder="1" applyAlignment="1">
      <alignment horizontal="center" vertical="center" textRotation="90" wrapText="1"/>
    </xf>
    <xf numFmtId="0" fontId="24" fillId="0" borderId="88" xfId="0" applyFont="1" applyFill="1" applyBorder="1" applyAlignment="1">
      <alignment horizontal="center" vertical="center" textRotation="90" wrapText="1"/>
    </xf>
    <xf numFmtId="0" fontId="24" fillId="0" borderId="59" xfId="0" applyFont="1" applyFill="1" applyBorder="1" applyAlignment="1">
      <alignment horizontal="center" vertical="center" textRotation="90" wrapText="1"/>
    </xf>
    <xf numFmtId="0" fontId="24" fillId="0" borderId="59" xfId="0" applyFont="1" applyBorder="1" applyAlignment="1">
      <alignment horizontal="center" vertical="center" textRotation="90" wrapText="1"/>
    </xf>
    <xf numFmtId="0" fontId="24" fillId="0" borderId="60" xfId="0" applyFont="1" applyBorder="1" applyAlignment="1">
      <alignment horizontal="center" vertical="center" textRotation="90" wrapText="1"/>
    </xf>
    <xf numFmtId="0" fontId="24" fillId="0" borderId="29" xfId="0" applyFont="1" applyBorder="1" applyAlignment="1">
      <alignment horizontal="center" vertical="center" textRotation="90" wrapText="1"/>
    </xf>
    <xf numFmtId="0" fontId="46" fillId="0" borderId="57" xfId="0" applyFont="1" applyBorder="1" applyAlignment="1">
      <alignment horizontal="center" vertical="center" textRotation="90" wrapText="1"/>
    </xf>
    <xf numFmtId="0" fontId="46" fillId="0" borderId="59" xfId="0" applyFont="1" applyBorder="1" applyAlignment="1">
      <alignment horizontal="center" vertical="center" textRotation="90" wrapText="1"/>
    </xf>
    <xf numFmtId="0" fontId="46" fillId="0" borderId="58" xfId="0" applyFont="1" applyBorder="1" applyAlignment="1">
      <alignment horizontal="center" vertical="center" textRotation="90"/>
    </xf>
    <xf numFmtId="0" fontId="46" fillId="0" borderId="58" xfId="0" applyFont="1" applyBorder="1" applyAlignment="1">
      <alignment horizontal="center" vertical="center" textRotation="90" wrapText="1"/>
    </xf>
    <xf numFmtId="0" fontId="46" fillId="0" borderId="59" xfId="0" applyFont="1" applyBorder="1" applyAlignment="1">
      <alignment horizontal="center" vertical="center" textRotation="90" wrapText="1"/>
    </xf>
    <xf numFmtId="0" fontId="48" fillId="0" borderId="66" xfId="0" applyFont="1" applyBorder="1" applyAlignment="1">
      <alignment horizontal="center" vertical="center"/>
    </xf>
    <xf numFmtId="0" fontId="48" fillId="0" borderId="103" xfId="0" applyFont="1" applyBorder="1" applyAlignment="1">
      <alignment horizontal="center" vertical="center"/>
    </xf>
    <xf numFmtId="0" fontId="48" fillId="0" borderId="68" xfId="0" applyFont="1" applyBorder="1" applyAlignment="1">
      <alignment horizontal="center" vertical="center"/>
    </xf>
    <xf numFmtId="0" fontId="48" fillId="35" borderId="66" xfId="0" applyFont="1" applyFill="1" applyBorder="1" applyAlignment="1">
      <alignment horizontal="center" vertical="center"/>
    </xf>
    <xf numFmtId="0" fontId="48" fillId="35" borderId="68" xfId="0" applyFont="1" applyFill="1" applyBorder="1" applyAlignment="1">
      <alignment horizontal="center" vertical="center"/>
    </xf>
    <xf numFmtId="0" fontId="23" fillId="41" borderId="79" xfId="0" applyFont="1" applyFill="1" applyBorder="1" applyAlignment="1">
      <alignment horizontal="center" vertical="center" textRotation="90" wrapText="1"/>
    </xf>
    <xf numFmtId="0" fontId="23" fillId="41" borderId="84" xfId="0" applyFont="1" applyFill="1" applyBorder="1" applyAlignment="1">
      <alignment horizontal="center" vertical="center" textRotation="90" wrapText="1"/>
    </xf>
    <xf numFmtId="0" fontId="23" fillId="41" borderId="81" xfId="0" applyFont="1" applyFill="1" applyBorder="1" applyAlignment="1">
      <alignment horizontal="center" vertical="center" textRotation="90" wrapText="1"/>
    </xf>
    <xf numFmtId="0" fontId="24" fillId="42" borderId="80" xfId="0" applyFont="1" applyFill="1" applyBorder="1" applyAlignment="1">
      <alignment horizontal="center" vertical="center" textRotation="90"/>
    </xf>
    <xf numFmtId="0" fontId="24" fillId="42" borderId="84" xfId="0" applyFont="1" applyFill="1" applyBorder="1" applyAlignment="1">
      <alignment horizontal="center" vertical="center" textRotation="90"/>
    </xf>
    <xf numFmtId="0" fontId="24" fillId="42" borderId="81" xfId="0" applyFont="1" applyFill="1" applyBorder="1" applyAlignment="1">
      <alignment horizontal="center" vertical="center" textRotation="90"/>
    </xf>
    <xf numFmtId="0" fontId="24" fillId="43" borderId="80" xfId="0" applyFont="1" applyFill="1" applyBorder="1" applyAlignment="1">
      <alignment horizontal="center" vertical="center" textRotation="90"/>
    </xf>
    <xf numFmtId="0" fontId="24" fillId="43" borderId="84" xfId="0" applyFont="1" applyFill="1" applyBorder="1" applyAlignment="1">
      <alignment horizontal="center" vertical="center" textRotation="90"/>
    </xf>
    <xf numFmtId="0" fontId="48" fillId="37" borderId="86" xfId="0" applyFont="1" applyFill="1" applyBorder="1" applyAlignment="1">
      <alignment horizontal="center" vertical="center" textRotation="90"/>
    </xf>
    <xf numFmtId="0" fontId="48" fillId="37" borderId="87" xfId="0" applyFont="1" applyFill="1" applyBorder="1" applyAlignment="1">
      <alignment horizontal="center" vertical="center" textRotation="90"/>
    </xf>
    <xf numFmtId="0" fontId="48" fillId="37" borderId="82" xfId="0" applyFont="1" applyFill="1" applyBorder="1" applyAlignment="1">
      <alignment horizontal="center" vertical="center" textRotation="90"/>
    </xf>
    <xf numFmtId="0" fontId="48" fillId="0" borderId="69" xfId="0" applyFont="1" applyBorder="1" applyAlignment="1">
      <alignment horizontal="center" vertical="center"/>
    </xf>
    <xf numFmtId="0" fontId="48" fillId="0" borderId="75" xfId="0" applyFont="1" applyBorder="1" applyAlignment="1">
      <alignment horizontal="center" vertical="center"/>
    </xf>
    <xf numFmtId="0" fontId="48" fillId="0" borderId="71" xfId="0" applyFont="1" applyBorder="1" applyAlignment="1">
      <alignment horizontal="center" vertical="center"/>
    </xf>
    <xf numFmtId="0" fontId="48" fillId="35" borderId="69" xfId="0" applyFont="1" applyFill="1" applyBorder="1" applyAlignment="1">
      <alignment horizontal="center" vertical="center"/>
    </xf>
    <xf numFmtId="0" fontId="48" fillId="35" borderId="71" xfId="0" applyFont="1" applyFill="1" applyBorder="1" applyAlignment="1">
      <alignment horizontal="center" vertical="center"/>
    </xf>
    <xf numFmtId="0" fontId="46" fillId="0" borderId="25" xfId="0" applyFont="1" applyFill="1" applyBorder="1" applyAlignment="1">
      <alignment horizontal="center" vertical="center" textRotation="90" wrapText="1"/>
    </xf>
    <xf numFmtId="0" fontId="46" fillId="0" borderId="26" xfId="0" applyFont="1" applyFill="1" applyBorder="1" applyAlignment="1">
      <alignment horizontal="center" vertical="center" textRotation="90" wrapText="1"/>
    </xf>
    <xf numFmtId="0" fontId="46" fillId="0" borderId="63" xfId="0" applyFont="1" applyFill="1" applyBorder="1" applyAlignment="1">
      <alignment horizontal="center" vertical="center" textRotation="90" wrapText="1"/>
    </xf>
    <xf numFmtId="0" fontId="46" fillId="0" borderId="98" xfId="0" applyFont="1" applyFill="1" applyBorder="1" applyAlignment="1">
      <alignment horizontal="center" vertical="center" textRotation="90" wrapText="1"/>
    </xf>
    <xf numFmtId="0" fontId="46" fillId="0" borderId="66" xfId="0" applyFont="1" applyFill="1" applyBorder="1" applyAlignment="1">
      <alignment horizontal="center" vertical="center" textRotation="90" wrapText="1"/>
    </xf>
    <xf numFmtId="0" fontId="46" fillId="0" borderId="68" xfId="0" applyFont="1" applyFill="1" applyBorder="1" applyAlignment="1">
      <alignment horizontal="center" vertical="center" textRotation="90" wrapText="1"/>
    </xf>
    <xf numFmtId="0" fontId="46" fillId="0" borderId="26" xfId="0" applyFont="1" applyFill="1" applyBorder="1" applyAlignment="1">
      <alignment horizontal="center" vertical="center" textRotation="90" wrapText="1"/>
    </xf>
    <xf numFmtId="0" fontId="46" fillId="0" borderId="103" xfId="0" applyFont="1" applyFill="1" applyBorder="1" applyAlignment="1">
      <alignment horizontal="center" vertical="center" textRotation="90" wrapText="1"/>
    </xf>
    <xf numFmtId="0" fontId="46" fillId="0" borderId="66" xfId="0" applyFont="1" applyFill="1" applyBorder="1" applyAlignment="1">
      <alignment horizontal="center" vertical="center" textRotation="90"/>
    </xf>
    <xf numFmtId="0" fontId="46" fillId="0" borderId="103" xfId="0" applyFont="1" applyFill="1" applyBorder="1" applyAlignment="1">
      <alignment horizontal="center" vertical="center" textRotation="90"/>
    </xf>
    <xf numFmtId="0" fontId="46" fillId="0" borderId="67" xfId="0" applyFont="1" applyFill="1" applyBorder="1" applyAlignment="1">
      <alignment horizontal="center" vertical="center" textRotation="90" wrapText="1"/>
    </xf>
    <xf numFmtId="0" fontId="46" fillId="0" borderId="102" xfId="0" applyFont="1" applyFill="1" applyBorder="1" applyAlignment="1">
      <alignment horizontal="center" vertical="center" textRotation="90" wrapText="1"/>
    </xf>
    <xf numFmtId="0" fontId="24" fillId="0" borderId="25" xfId="0" applyFont="1" applyFill="1" applyBorder="1" applyAlignment="1">
      <alignment horizontal="center" vertical="center" textRotation="90" wrapText="1"/>
    </xf>
    <xf numFmtId="0" fontId="24" fillId="0" borderId="63" xfId="0" applyFont="1" applyFill="1" applyBorder="1" applyAlignment="1">
      <alignment horizontal="center" vertical="center" textRotation="90" wrapText="1"/>
    </xf>
    <xf numFmtId="0" fontId="46" fillId="0" borderId="63" xfId="0" applyFont="1" applyFill="1" applyBorder="1" applyAlignment="1">
      <alignment horizontal="center" vertical="center" textRotation="90" wrapText="1"/>
    </xf>
    <xf numFmtId="0" fontId="24" fillId="0" borderId="98" xfId="0" applyFont="1" applyFill="1" applyBorder="1" applyAlignment="1">
      <alignment horizontal="center" vertical="center" textRotation="90" wrapText="1"/>
    </xf>
    <xf numFmtId="0" fontId="23" fillId="0" borderId="25" xfId="0" applyFont="1" applyFill="1" applyBorder="1" applyAlignment="1">
      <alignment horizontal="center" vertical="center" textRotation="90" wrapText="1"/>
    </xf>
    <xf numFmtId="0" fontId="23" fillId="0" borderId="26" xfId="0" applyFont="1" applyFill="1" applyBorder="1" applyAlignment="1">
      <alignment horizontal="center" vertical="center" textRotation="90" wrapText="1"/>
    </xf>
    <xf numFmtId="0" fontId="23" fillId="0" borderId="67" xfId="0" applyFont="1" applyFill="1" applyBorder="1" applyAlignment="1">
      <alignment horizontal="center" vertical="center" textRotation="90" wrapText="1"/>
    </xf>
    <xf numFmtId="0" fontId="23" fillId="0" borderId="102" xfId="0" applyFont="1" applyFill="1" applyBorder="1" applyAlignment="1">
      <alignment horizontal="center" vertical="center" textRotation="90" wrapText="1"/>
    </xf>
    <xf numFmtId="0" fontId="24" fillId="0" borderId="17" xfId="0" applyFont="1" applyBorder="1" applyAlignment="1">
      <alignment horizontal="center" vertical="center" textRotation="90" wrapText="1"/>
    </xf>
    <xf numFmtId="0" fontId="24" fillId="0" borderId="18" xfId="0" applyFont="1" applyBorder="1" applyAlignment="1">
      <alignment horizontal="center" vertical="center" textRotation="90" wrapText="1"/>
    </xf>
    <xf numFmtId="0" fontId="24" fillId="0" borderId="60" xfId="0" applyNumberFormat="1" applyFont="1" applyBorder="1" applyAlignment="1">
      <alignment horizontal="center" vertical="center" textRotation="90" wrapText="1"/>
    </xf>
    <xf numFmtId="0" fontId="24" fillId="0" borderId="31" xfId="0" applyNumberFormat="1" applyFont="1" applyBorder="1" applyAlignment="1">
      <alignment horizontal="center" vertical="center" textRotation="90" wrapText="1"/>
    </xf>
    <xf numFmtId="0" fontId="24" fillId="0" borderId="58" xfId="0" applyFont="1" applyBorder="1" applyAlignment="1">
      <alignment horizontal="center" vertical="center" textRotation="90" wrapText="1"/>
    </xf>
    <xf numFmtId="0" fontId="46" fillId="0" borderId="56" xfId="0" applyFont="1" applyFill="1" applyBorder="1" applyAlignment="1">
      <alignment vertical="center" wrapText="1"/>
    </xf>
    <xf numFmtId="0" fontId="24" fillId="0" borderId="57" xfId="0" applyNumberFormat="1" applyFont="1" applyFill="1" applyBorder="1" applyAlignment="1">
      <alignment horizontal="center" vertical="center" textRotation="90" wrapText="1"/>
    </xf>
    <xf numFmtId="0" fontId="24" fillId="0" borderId="58" xfId="0" applyNumberFormat="1" applyFont="1" applyFill="1" applyBorder="1" applyAlignment="1">
      <alignment horizontal="center" vertical="center" textRotation="90" wrapText="1"/>
    </xf>
    <xf numFmtId="0" fontId="24" fillId="0" borderId="29" xfId="0" applyNumberFormat="1" applyFont="1" applyFill="1" applyBorder="1" applyAlignment="1">
      <alignment horizontal="center" vertical="center" textRotation="90" wrapText="1"/>
    </xf>
    <xf numFmtId="0" fontId="24" fillId="0" borderId="63" xfId="0" applyFont="1" applyBorder="1" applyAlignment="1">
      <alignment horizontal="center" vertical="center"/>
    </xf>
    <xf numFmtId="0" fontId="24" fillId="37" borderId="94" xfId="0" applyFont="1" applyFill="1" applyBorder="1" applyAlignment="1">
      <alignment horizontal="center" vertical="center" textRotation="90"/>
    </xf>
    <xf numFmtId="0" fontId="24" fillId="0" borderId="18" xfId="0" applyFont="1" applyBorder="1" applyAlignment="1">
      <alignment horizontal="center" vertical="center"/>
    </xf>
    <xf numFmtId="0" fontId="24" fillId="38" borderId="86" xfId="0" applyFont="1" applyFill="1" applyBorder="1" applyAlignment="1">
      <alignment horizontal="center" vertical="center" textRotation="90" wrapText="1"/>
    </xf>
    <xf numFmtId="0" fontId="24" fillId="38" borderId="87" xfId="0" applyFont="1" applyFill="1" applyBorder="1" applyAlignment="1">
      <alignment horizontal="center" vertical="center" textRotation="90" wrapText="1"/>
    </xf>
    <xf numFmtId="0" fontId="24" fillId="38" borderId="82" xfId="0" applyFont="1" applyFill="1" applyBorder="1" applyAlignment="1">
      <alignment horizontal="center" vertical="center" textRotation="90" wrapText="1"/>
    </xf>
    <xf numFmtId="0" fontId="24" fillId="0" borderId="25" xfId="0" applyFont="1" applyBorder="1" applyAlignment="1">
      <alignment horizontal="center" vertical="center"/>
    </xf>
    <xf numFmtId="0" fontId="24" fillId="39" borderId="79" xfId="0" applyFont="1" applyFill="1" applyBorder="1" applyAlignment="1">
      <alignment horizontal="center" vertical="center" textRotation="90" wrapText="1"/>
    </xf>
    <xf numFmtId="0" fontId="24" fillId="0" borderId="17" xfId="0" applyFont="1" applyBorder="1" applyAlignment="1">
      <alignment horizontal="center" vertical="center"/>
    </xf>
    <xf numFmtId="0" fontId="24" fillId="0" borderId="97" xfId="0" applyNumberFormat="1" applyFont="1" applyFill="1" applyBorder="1" applyAlignment="1">
      <alignment horizontal="center" vertical="center" textRotation="90" wrapText="1"/>
    </xf>
    <xf numFmtId="0" fontId="24" fillId="0" borderId="88" xfId="0" applyNumberFormat="1" applyFont="1" applyFill="1" applyBorder="1" applyAlignment="1">
      <alignment horizontal="center" vertical="center" textRotation="90" wrapText="1"/>
    </xf>
    <xf numFmtId="0" fontId="24" fillId="0" borderId="59" xfId="0" applyNumberFormat="1" applyFont="1" applyFill="1" applyBorder="1" applyAlignment="1">
      <alignment horizontal="center" vertical="center" textRotation="90" wrapText="1"/>
    </xf>
    <xf numFmtId="0" fontId="24" fillId="0" borderId="97" xfId="0" applyNumberFormat="1" applyFont="1" applyBorder="1" applyAlignment="1">
      <alignment horizontal="center" vertical="center" textRotation="90" wrapText="1"/>
    </xf>
    <xf numFmtId="0" fontId="24" fillId="0" borderId="97" xfId="0" applyFont="1" applyBorder="1" applyAlignment="1">
      <alignment horizontal="center" vertical="center" textRotation="90" wrapText="1"/>
    </xf>
    <xf numFmtId="0" fontId="46" fillId="0" borderId="77" xfId="0" applyFont="1" applyFill="1" applyBorder="1" applyAlignment="1">
      <alignment horizontal="center" vertical="center" wrapText="1"/>
    </xf>
    <xf numFmtId="0" fontId="46" fillId="0" borderId="93" xfId="0" applyFont="1" applyFill="1" applyBorder="1" applyAlignment="1">
      <alignment horizontal="center" vertical="center" wrapText="1"/>
    </xf>
    <xf numFmtId="0" fontId="24" fillId="37" borderId="94" xfId="0" applyFont="1" applyFill="1" applyBorder="1" applyAlignment="1">
      <alignment horizontal="center" vertical="center" textRotation="90" wrapText="1"/>
    </xf>
    <xf numFmtId="0" fontId="46" fillId="0" borderId="58" xfId="0" applyFont="1" applyFill="1" applyBorder="1" applyAlignment="1">
      <alignment horizontal="center" vertical="center" textRotation="90" wrapText="1"/>
    </xf>
    <xf numFmtId="0" fontId="46" fillId="0" borderId="31" xfId="0" applyFont="1" applyFill="1" applyBorder="1" applyAlignment="1">
      <alignment horizontal="center" vertical="center" textRotation="90" wrapText="1"/>
    </xf>
    <xf numFmtId="0" fontId="46" fillId="28" borderId="86" xfId="0" applyFont="1" applyFill="1" applyBorder="1" applyAlignment="1">
      <alignment horizontal="center" vertical="center" textRotation="90" wrapText="1"/>
    </xf>
    <xf numFmtId="0" fontId="46" fillId="28" borderId="87" xfId="0" applyFont="1" applyFill="1" applyBorder="1" applyAlignment="1">
      <alignment horizontal="center" vertical="center" textRotation="90" wrapText="1"/>
    </xf>
    <xf numFmtId="0" fontId="46" fillId="28" borderId="80" xfId="0" applyFont="1" applyFill="1" applyBorder="1" applyAlignment="1">
      <alignment horizontal="center" vertical="center" textRotation="90" wrapText="1"/>
    </xf>
    <xf numFmtId="0" fontId="24" fillId="36" borderId="81" xfId="0" applyFont="1" applyFill="1" applyBorder="1" applyAlignment="1">
      <alignment horizontal="center" vertical="center" textRotation="90"/>
    </xf>
    <xf numFmtId="0" fontId="24" fillId="0" borderId="45" xfId="0" applyFont="1" applyBorder="1" applyAlignment="1">
      <alignment horizontal="center" vertical="center" wrapText="1"/>
    </xf>
    <xf numFmtId="0" fontId="24" fillId="0" borderId="75" xfId="0" applyFont="1" applyBorder="1" applyAlignment="1">
      <alignment horizontal="center" vertical="center" wrapText="1"/>
    </xf>
    <xf numFmtId="0" fontId="24" fillId="0" borderId="71" xfId="0" applyFont="1" applyBorder="1" applyAlignment="1">
      <alignment horizontal="center" vertical="center" wrapText="1"/>
    </xf>
    <xf numFmtId="0" fontId="46" fillId="0" borderId="77" xfId="0" applyFont="1" applyFill="1" applyBorder="1" applyAlignment="1">
      <alignment horizontal="center" vertical="center" textRotation="90" wrapText="1"/>
    </xf>
    <xf numFmtId="0" fontId="46" fillId="0" borderId="96" xfId="0" applyFont="1" applyFill="1" applyBorder="1" applyAlignment="1">
      <alignment horizontal="center" vertical="center" textRotation="90" wrapText="1"/>
    </xf>
    <xf numFmtId="0" fontId="46" fillId="0" borderId="59" xfId="0" applyFont="1" applyFill="1" applyBorder="1" applyAlignment="1">
      <alignment horizontal="justify" vertical="center" textRotation="90" wrapText="1"/>
    </xf>
    <xf numFmtId="0" fontId="46" fillId="0" borderId="58" xfId="0" applyFont="1" applyFill="1" applyBorder="1" applyAlignment="1">
      <alignment horizontal="justify" vertical="center" textRotation="90" wrapText="1"/>
    </xf>
    <xf numFmtId="0" fontId="46" fillId="0" borderId="88" xfId="0" applyFont="1" applyFill="1" applyBorder="1" applyAlignment="1">
      <alignment horizontal="center" vertical="center" textRotation="90" wrapText="1"/>
    </xf>
    <xf numFmtId="0" fontId="46" fillId="0" borderId="29" xfId="0" applyFont="1" applyFill="1" applyBorder="1" applyAlignment="1">
      <alignment horizontal="center" vertical="center" textRotation="90" wrapText="1"/>
    </xf>
    <xf numFmtId="0" fontId="46" fillId="0" borderId="27" xfId="0" applyFont="1" applyFill="1" applyBorder="1" applyAlignment="1">
      <alignment horizontal="center" vertical="center" textRotation="90" wrapText="1"/>
    </xf>
    <xf numFmtId="0" fontId="46" fillId="0" borderId="57" xfId="0" applyFont="1" applyFill="1" applyBorder="1" applyAlignment="1">
      <alignment horizontal="center" vertical="center" textRotation="90" wrapText="1"/>
    </xf>
    <xf numFmtId="0" fontId="46" fillId="0" borderId="57" xfId="0" applyFont="1" applyFill="1" applyBorder="1" applyAlignment="1">
      <alignment vertical="center" textRotation="90" wrapText="1"/>
    </xf>
    <xf numFmtId="0" fontId="46" fillId="0" borderId="59" xfId="0" applyFont="1" applyFill="1" applyBorder="1" applyAlignment="1">
      <alignment vertical="center" textRotation="90" wrapText="1"/>
    </xf>
    <xf numFmtId="0" fontId="46" fillId="0" borderId="27" xfId="0" applyFont="1" applyFill="1" applyBorder="1" applyAlignment="1">
      <alignment horizontal="center" vertical="center" textRotation="90" wrapText="1"/>
    </xf>
    <xf numFmtId="0" fontId="46" fillId="0" borderId="29" xfId="0" applyFont="1" applyFill="1" applyBorder="1" applyAlignment="1">
      <alignment horizontal="center" vertical="center" textRotation="90" wrapText="1"/>
    </xf>
    <xf numFmtId="0" fontId="46" fillId="0" borderId="58" xfId="0" applyFont="1" applyFill="1" applyBorder="1" applyAlignment="1">
      <alignment vertical="center" textRotation="90" wrapText="1"/>
    </xf>
    <xf numFmtId="0" fontId="46" fillId="0" borderId="88" xfId="0" applyFont="1" applyFill="1" applyBorder="1" applyAlignment="1">
      <alignment horizontal="center" vertical="center" textRotation="90" wrapText="1"/>
    </xf>
    <xf numFmtId="0" fontId="46" fillId="0" borderId="60" xfId="0" applyFont="1" applyFill="1" applyBorder="1" applyAlignment="1">
      <alignment horizontal="center" vertical="center" textRotation="90" wrapText="1"/>
    </xf>
    <xf numFmtId="0" fontId="46" fillId="0" borderId="93" xfId="0" applyFont="1" applyFill="1" applyBorder="1" applyAlignment="1">
      <alignment horizontal="center" vertical="center" wrapText="1"/>
    </xf>
    <xf numFmtId="0" fontId="46" fillId="0" borderId="78" xfId="0" applyFont="1" applyFill="1" applyBorder="1" applyAlignment="1">
      <alignment horizontal="center" vertical="center" wrapText="1"/>
    </xf>
    <xf numFmtId="0" fontId="46" fillId="0" borderId="96" xfId="0" applyFont="1" applyFill="1" applyBorder="1" applyAlignment="1">
      <alignment horizontal="center" vertical="center" wrapText="1"/>
    </xf>
    <xf numFmtId="0" fontId="46" fillId="0" borderId="55" xfId="0" applyFont="1" applyFill="1" applyBorder="1" applyAlignment="1">
      <alignment horizontal="center" vertical="center" wrapText="1"/>
    </xf>
    <xf numFmtId="0" fontId="50" fillId="0" borderId="55" xfId="0" applyFont="1" applyFill="1" applyBorder="1" applyAlignment="1">
      <alignment horizontal="center" vertical="center" wrapText="1"/>
    </xf>
    <xf numFmtId="0" fontId="50" fillId="0" borderId="73" xfId="0" applyFont="1" applyFill="1" applyBorder="1" applyAlignment="1">
      <alignment horizontal="center" vertical="center" wrapText="1"/>
    </xf>
    <xf numFmtId="0" fontId="50" fillId="0" borderId="56" xfId="0" applyFont="1" applyFill="1" applyBorder="1" applyAlignment="1">
      <alignment horizontal="center" vertical="center" wrapText="1"/>
    </xf>
    <xf numFmtId="0" fontId="24" fillId="0" borderId="67" xfId="0" applyFont="1" applyBorder="1" applyAlignment="1">
      <alignment horizontal="center" vertical="center" wrapText="1"/>
    </xf>
    <xf numFmtId="0" fontId="24" fillId="37" borderId="81" xfId="0" applyFont="1" applyFill="1" applyBorder="1" applyAlignment="1">
      <alignment horizontal="center" vertical="center" textRotation="90" wrapText="1"/>
    </xf>
    <xf numFmtId="0" fontId="24" fillId="0" borderId="103" xfId="0" applyFont="1" applyBorder="1" applyAlignment="1">
      <alignment horizontal="center" vertical="center" wrapText="1"/>
    </xf>
    <xf numFmtId="0" fontId="24" fillId="37" borderId="87" xfId="0" applyFont="1" applyFill="1" applyBorder="1" applyAlignment="1">
      <alignment horizontal="center" vertical="center" textRotation="90" wrapText="1"/>
    </xf>
    <xf numFmtId="0" fontId="24" fillId="0" borderId="68" xfId="0" applyFont="1" applyBorder="1" applyAlignment="1">
      <alignment horizontal="center" vertical="center" wrapText="1"/>
    </xf>
    <xf numFmtId="0" fontId="24" fillId="37" borderId="82" xfId="0" applyFont="1" applyFill="1" applyBorder="1" applyAlignment="1">
      <alignment horizontal="center" vertical="center" textRotation="90" wrapText="1"/>
    </xf>
    <xf numFmtId="0" fontId="46" fillId="37" borderId="79" xfId="0" applyFont="1" applyFill="1" applyBorder="1" applyAlignment="1">
      <alignment horizontal="center" vertical="center" textRotation="90"/>
    </xf>
    <xf numFmtId="0" fontId="46" fillId="37" borderId="84" xfId="0" applyFont="1" applyFill="1" applyBorder="1" applyAlignment="1">
      <alignment horizontal="center" vertical="center" textRotation="90"/>
    </xf>
    <xf numFmtId="0" fontId="46" fillId="37" borderId="94" xfId="0" applyFont="1" applyFill="1" applyBorder="1" applyAlignment="1">
      <alignment horizontal="center" vertical="center" textRotation="90"/>
    </xf>
    <xf numFmtId="0" fontId="46" fillId="38" borderId="86" xfId="0" applyFont="1" applyFill="1" applyBorder="1" applyAlignment="1">
      <alignment horizontal="center" vertical="center" textRotation="90" wrapText="1"/>
    </xf>
    <xf numFmtId="0" fontId="46" fillId="38" borderId="87" xfId="0" applyFont="1" applyFill="1" applyBorder="1" applyAlignment="1">
      <alignment horizontal="center" vertical="center" textRotation="90" wrapText="1"/>
    </xf>
    <xf numFmtId="0" fontId="46" fillId="38" borderId="82" xfId="0" applyFont="1" applyFill="1" applyBorder="1" applyAlignment="1">
      <alignment horizontal="center" vertical="center" textRotation="90" wrapText="1"/>
    </xf>
    <xf numFmtId="0" fontId="24" fillId="39" borderId="87" xfId="0" applyFont="1" applyFill="1" applyBorder="1" applyAlignment="1">
      <alignment horizontal="center" vertical="center" textRotation="90"/>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Porcentaje 2"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pruizv\Desktop\Planeaci&#243;n%20Bcka\PLANEACI&#211;N%202020\Administraci&#243;n%20de%20Riesgos%20vigencia%202020\COMUNICACI&#211;N%20ESTRETEGICA\PLANTILLA%20ACTUALIZACI&#211;N%20DE%20RIESGOS%202020%20%20COMUNJICACION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ruizv\Desktop\Planeaci&#243;n%20Bcka\PLANEACI&#211;N%202020\Administraci&#243;n%20de%20Riesgos%20vigencia%202020\PLANIFICACI&#211;N%20INSTITUCIONAL\PLANTILLA%20ACTUALIZACI&#211;N%20DE%20RIESGOS%202020%20PLANEACI&#211;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pruizv\Desktop\Planeaci&#243;n%20Bcka\PLANEACI&#211;N%202020\Administraci&#243;n%20de%20Riesgos%20vigencia%202020\DDHH%20y%20ATENCI&#211;N%20AL%20CIUDADANO\FORMATO%20DE%20PLANTILLA%20ACTUALIZACI&#211;N%20DE%20RIESGOS%202020%20ATENCI&#211;N%20AL%20CIUDADANO%20y%20DDHH.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pruizv\Desktop\Planeaci&#243;n%20Bcka\PLANEACI&#211;N%202020\Administraci&#243;n%20de%20Riesgos%20vigencia%202020\LOGISTICA%20Y%20ABASTECIMIENTO\PLANTILLA%20ACTUALIZACI&#211;N%20DE%20RIESGOS%202020%20%20LOGISTICA%20Y%20ABASTECIMIENT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pruizv\Desktop\Planeaci&#243;n%20Bcka\PLANEACI&#211;N%202020\Administraci&#243;n%20de%20Riesgos%20vigencia%202020\GESTI&#211;N%20DOCUMENTAL\PLANTILLA%20ACTUALIZACI&#211;N%20DE%20RIESGOS%202020%20PROCESO%20GESTI&#211;N%20DOCUMENT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xto"/>
      <sheetName val="Identificacion"/>
      <sheetName val="Análisis de Riesgos"/>
      <sheetName val="Impacto Corrupcion"/>
      <sheetName val="Análisis y Evaluación Controles"/>
      <sheetName val="Valoración de Riesgos"/>
      <sheetName val="Matriz de Riesgos"/>
      <sheetName val="Observaciones"/>
    </sheetNames>
    <sheetDataSet>
      <sheetData sheetId="1">
        <row r="9">
          <cell r="B9" t="str">
            <v>*Falta de verificación por parte de los medios de comunicación con la fuente oficial.
</v>
          </cell>
          <cell r="D9" t="str">
            <v>De imagen o reputacional</v>
          </cell>
          <cell r="E9" t="str">
            <v>Al emitir, difundir o publicar algún tema o información relacionada con la misionalidad del instituto al no ser corrobada, genera desinformación frente al mensaje que se quiere transmitir.</v>
          </cell>
          <cell r="F9" t="str">
            <v>Afectación de la imagen institucional y la reputación del Instituto
Impacto negativo en los diferentes públicos objetivos (internos y externos)  de la información replicada en los canales de comunicación</v>
          </cell>
        </row>
        <row r="10">
          <cell r="B10" t="str">
            <v>*Información sesgada por parte de los medios de comunicación (amarillismo)</v>
          </cell>
        </row>
        <row r="11">
          <cell r="B11" t="str">
            <v>*Uso inadecuado de las redes sociales por parte de terceros utilizando la imagen institucional (logos, nombres, insignias)
</v>
          </cell>
        </row>
        <row r="12">
          <cell r="B12" t="str">
            <v>*Mal uso de la información ante los medios de comunicación por parte de voceros no oficiales.
</v>
          </cell>
        </row>
        <row r="13">
          <cell r="B13" t="str">
            <v>Ausencia de personal en las regiones para atender las noticias</v>
          </cell>
        </row>
      </sheetData>
      <sheetData sheetId="5">
        <row r="8">
          <cell r="F8" t="str">
            <v>ZONA DE RIESGO</v>
          </cell>
          <cell r="H8" t="str">
            <v>TRATAMIENTO DEL RIESGO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xto"/>
      <sheetName val="Identificacion"/>
      <sheetName val="Análisis de Riesgos"/>
      <sheetName val="Impacto Corrupcion"/>
      <sheetName val="Análisis y Evaluación Controles"/>
      <sheetName val="Valoración de Riesgos"/>
      <sheetName val="Matriz de Riesgos"/>
      <sheetName val="Observacion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xto Atención ciudadano"/>
      <sheetName val="Contexto DDHH"/>
      <sheetName val="Identificacion"/>
      <sheetName val="Análisis de Riesgos"/>
      <sheetName val="Impacto Corrupcion"/>
      <sheetName val="Análisis y Evaluación Controles"/>
      <sheetName val="Valoración de Riesgos"/>
      <sheetName val="Matriz de Riesgos"/>
      <sheetName val="Observacion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xto contratación"/>
      <sheetName val="Identificacion"/>
      <sheetName val="Análisis de Riesgos"/>
      <sheetName val="Impacto Corrupcion"/>
      <sheetName val="Análisis y Evaluación Controles"/>
      <sheetName val="Valoración de Riesgos"/>
      <sheetName val="Matriz de Riesgos "/>
      <sheetName val="Matriz de Riesgos"/>
      <sheetName val="Observacione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texto"/>
      <sheetName val="Identificacion"/>
      <sheetName val="Análisis de Riesgos"/>
      <sheetName val="Impacto Corrupcion"/>
      <sheetName val="Análisis y Evaluación Controles"/>
      <sheetName val="Valoración de Riesgos"/>
      <sheetName val="Matriz de Riesgos... (2)"/>
      <sheetName val="Observacion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2" tint="-0.4999699890613556"/>
  </sheetPr>
  <dimension ref="B5:AB283"/>
  <sheetViews>
    <sheetView tabSelected="1" zoomScale="70" zoomScaleNormal="70" zoomScalePageLayoutView="0" workbookViewId="0" topLeftCell="A1">
      <selection activeCell="H99" sqref="H99:H100"/>
    </sheetView>
  </sheetViews>
  <sheetFormatPr defaultColWidth="11.421875" defaultRowHeight="15"/>
  <cols>
    <col min="1" max="1" width="9.00390625" style="0" customWidth="1"/>
    <col min="2" max="2" width="21.00390625" style="0" customWidth="1"/>
    <col min="3" max="3" width="26.7109375" style="0" customWidth="1"/>
    <col min="4" max="4" width="29.140625" style="0" customWidth="1"/>
    <col min="5" max="5" width="18.140625" style="64" customWidth="1"/>
    <col min="6" max="6" width="8.28125" style="0" customWidth="1"/>
    <col min="7" max="7" width="38.28125" style="0" customWidth="1"/>
    <col min="8" max="8" width="37.140625" style="0" customWidth="1"/>
    <col min="9" max="9" width="36.7109375" style="0" customWidth="1"/>
    <col min="10" max="11" width="4.421875" style="0" bestFit="1" customWidth="1"/>
    <col min="12" max="12" width="3.7109375" style="0" bestFit="1" customWidth="1"/>
    <col min="13" max="13" width="78.28125" style="0" customWidth="1"/>
    <col min="14" max="14" width="12.7109375" style="0" customWidth="1"/>
    <col min="15" max="16" width="4.421875" style="0" bestFit="1" customWidth="1"/>
    <col min="17" max="17" width="3.7109375" style="0" bestFit="1" customWidth="1"/>
    <col min="18" max="18" width="21.421875" style="0" customWidth="1"/>
    <col min="19" max="19" width="43.8515625" style="0" customWidth="1"/>
    <col min="20" max="20" width="23.140625" style="0" customWidth="1"/>
    <col min="21" max="21" width="13.28125" style="64" customWidth="1"/>
    <col min="22" max="22" width="26.57421875" style="0" customWidth="1"/>
    <col min="23" max="24" width="26.421875" style="0" customWidth="1"/>
    <col min="25" max="25" width="36.00390625" style="0" customWidth="1"/>
    <col min="26" max="26" width="8.7109375" style="0" bestFit="1" customWidth="1"/>
    <col min="27" max="28" width="6.140625" style="0" bestFit="1" customWidth="1"/>
  </cols>
  <sheetData>
    <row r="1" ht="15"/>
    <row r="2" ht="15"/>
    <row r="3" ht="15"/>
    <row r="4" ht="15.75" thickBot="1"/>
    <row r="5" spans="2:28" ht="20.25" customHeight="1" thickBot="1" thickTop="1">
      <c r="B5" s="10" t="s">
        <v>0</v>
      </c>
      <c r="C5" s="11"/>
      <c r="D5" s="11"/>
      <c r="E5" s="11"/>
      <c r="F5" s="11"/>
      <c r="G5" s="11"/>
      <c r="H5" s="11"/>
      <c r="I5" s="11"/>
      <c r="J5" s="11"/>
      <c r="K5" s="11"/>
      <c r="L5" s="11"/>
      <c r="M5" s="11"/>
      <c r="N5" s="11"/>
      <c r="O5" s="11"/>
      <c r="P5" s="11"/>
      <c r="Q5" s="11"/>
      <c r="R5" s="11"/>
      <c r="S5" s="11"/>
      <c r="T5" s="11"/>
      <c r="U5" s="11"/>
      <c r="V5" s="11"/>
      <c r="W5" s="11"/>
      <c r="X5" s="11"/>
      <c r="Y5" s="11"/>
      <c r="Z5" s="11"/>
      <c r="AA5" s="11"/>
      <c r="AB5" s="11"/>
    </row>
    <row r="6" spans="2:28" ht="22.5" customHeight="1" thickBot="1" thickTop="1">
      <c r="B6" s="10" t="s">
        <v>1</v>
      </c>
      <c r="C6" s="11"/>
      <c r="D6" s="11"/>
      <c r="E6" s="11"/>
      <c r="F6" s="11"/>
      <c r="G6" s="11"/>
      <c r="H6" s="11"/>
      <c r="I6" s="11"/>
      <c r="J6" s="11"/>
      <c r="K6" s="11"/>
      <c r="L6" s="11"/>
      <c r="M6" s="11"/>
      <c r="N6" s="11"/>
      <c r="O6" s="11"/>
      <c r="P6" s="11"/>
      <c r="Q6" s="11"/>
      <c r="R6" s="11"/>
      <c r="S6" s="11"/>
      <c r="T6" s="11"/>
      <c r="U6" s="11"/>
      <c r="V6" s="11"/>
      <c r="W6" s="11"/>
      <c r="X6" s="11"/>
      <c r="Y6" s="11"/>
      <c r="Z6" s="11"/>
      <c r="AA6" s="11"/>
      <c r="AB6" s="11"/>
    </row>
    <row r="7" spans="2:28" ht="24.75" customHeight="1" thickBot="1" thickTop="1">
      <c r="B7" s="10" t="s">
        <v>1271</v>
      </c>
      <c r="C7" s="11"/>
      <c r="D7" s="11"/>
      <c r="E7" s="11"/>
      <c r="F7" s="11"/>
      <c r="G7" s="11"/>
      <c r="H7" s="11"/>
      <c r="I7" s="11"/>
      <c r="J7" s="11"/>
      <c r="K7" s="11"/>
      <c r="L7" s="11"/>
      <c r="M7" s="11"/>
      <c r="N7" s="11"/>
      <c r="O7" s="11"/>
      <c r="P7" s="11"/>
      <c r="Q7" s="11"/>
      <c r="R7" s="11"/>
      <c r="S7" s="11"/>
      <c r="T7" s="11"/>
      <c r="U7" s="11"/>
      <c r="V7" s="11"/>
      <c r="W7" s="11"/>
      <c r="X7" s="11"/>
      <c r="Y7" s="11"/>
      <c r="Z7" s="11"/>
      <c r="AA7" s="11"/>
      <c r="AB7" s="11"/>
    </row>
    <row r="8" spans="2:24" ht="15.75" thickTop="1">
      <c r="B8" s="1"/>
      <c r="C8" s="1"/>
      <c r="D8" s="1"/>
      <c r="E8" s="65"/>
      <c r="F8" s="1"/>
      <c r="G8" s="1"/>
      <c r="H8" s="1"/>
      <c r="I8" s="1"/>
      <c r="J8" s="1"/>
      <c r="K8" s="1"/>
      <c r="L8" s="1"/>
      <c r="M8" s="1"/>
      <c r="N8" s="1"/>
      <c r="O8" s="1"/>
      <c r="P8" s="1"/>
      <c r="Q8" s="1"/>
      <c r="R8" s="1"/>
      <c r="S8" s="1"/>
      <c r="T8" s="1"/>
      <c r="U8" s="65"/>
      <c r="V8" s="1"/>
      <c r="W8" s="1"/>
      <c r="X8" s="1"/>
    </row>
    <row r="9" ht="15.75" thickBot="1"/>
    <row r="10" spans="2:28" ht="33.75" customHeight="1">
      <c r="B10" s="17" t="s">
        <v>2</v>
      </c>
      <c r="C10" s="14" t="s">
        <v>3</v>
      </c>
      <c r="D10" s="12" t="s">
        <v>4</v>
      </c>
      <c r="E10" s="20" t="s">
        <v>5</v>
      </c>
      <c r="F10" s="20" t="s">
        <v>6</v>
      </c>
      <c r="G10" s="12" t="s">
        <v>7</v>
      </c>
      <c r="H10" s="12" t="s">
        <v>8</v>
      </c>
      <c r="I10" s="12" t="s">
        <v>9</v>
      </c>
      <c r="J10" s="17" t="s">
        <v>10</v>
      </c>
      <c r="K10" s="18"/>
      <c r="L10" s="19"/>
      <c r="M10" s="14" t="s">
        <v>11</v>
      </c>
      <c r="N10" s="20" t="s">
        <v>12</v>
      </c>
      <c r="O10" s="17" t="s">
        <v>13</v>
      </c>
      <c r="P10" s="18"/>
      <c r="Q10" s="19"/>
      <c r="R10" s="22" t="s">
        <v>14</v>
      </c>
      <c r="S10" s="51" t="s">
        <v>15</v>
      </c>
      <c r="T10" s="52"/>
      <c r="U10" s="52"/>
      <c r="V10" s="52"/>
      <c r="W10" s="52"/>
      <c r="X10" s="53"/>
      <c r="Y10" s="17" t="s">
        <v>16</v>
      </c>
      <c r="Z10" s="18"/>
      <c r="AA10" s="18"/>
      <c r="AB10" s="19"/>
    </row>
    <row r="11" spans="2:28" ht="104.25" customHeight="1" thickBot="1">
      <c r="B11" s="54"/>
      <c r="C11" s="15"/>
      <c r="D11" s="13"/>
      <c r="E11" s="55"/>
      <c r="F11" s="55"/>
      <c r="G11" s="16"/>
      <c r="H11" s="13"/>
      <c r="I11" s="16"/>
      <c r="J11" s="56" t="s">
        <v>17</v>
      </c>
      <c r="K11" s="57" t="s">
        <v>18</v>
      </c>
      <c r="L11" s="2" t="s">
        <v>19</v>
      </c>
      <c r="M11" s="15"/>
      <c r="N11" s="21"/>
      <c r="O11" s="56" t="s">
        <v>17</v>
      </c>
      <c r="P11" s="57" t="s">
        <v>18</v>
      </c>
      <c r="Q11" s="2" t="s">
        <v>19</v>
      </c>
      <c r="R11" s="23"/>
      <c r="S11" s="3" t="s">
        <v>20</v>
      </c>
      <c r="T11" s="4" t="s">
        <v>21</v>
      </c>
      <c r="U11" s="5" t="s">
        <v>22</v>
      </c>
      <c r="V11" s="4" t="s">
        <v>23</v>
      </c>
      <c r="W11" s="4" t="s">
        <v>24</v>
      </c>
      <c r="X11" s="6" t="s">
        <v>25</v>
      </c>
      <c r="Y11" s="7" t="s">
        <v>26</v>
      </c>
      <c r="Z11" s="8" t="s">
        <v>27</v>
      </c>
      <c r="AA11" s="8" t="s">
        <v>28</v>
      </c>
      <c r="AB11" s="9" t="s">
        <v>29</v>
      </c>
    </row>
    <row r="12" spans="2:28" ht="139.5" customHeight="1">
      <c r="B12" s="194" t="s">
        <v>1272</v>
      </c>
      <c r="C12" s="195" t="s">
        <v>1273</v>
      </c>
      <c r="D12" s="194" t="s">
        <v>1224</v>
      </c>
      <c r="E12" s="196" t="s">
        <v>1274</v>
      </c>
      <c r="F12" s="68" t="str">
        <f>+'[1]Identificacion'!D9</f>
        <v>De imagen o reputacional</v>
      </c>
      <c r="G12" s="197" t="str">
        <f>+'[1]Identificacion'!B9</f>
        <v>*Falta de verificación por parte de los medios de comunicación con la fuente oficial.
</v>
      </c>
      <c r="H12" s="198" t="str">
        <f>+'[1]Identificacion'!E9</f>
        <v>Al emitir, difundir o publicar algún tema o información relacionada con la misionalidad del instituto al no ser corrobada, genera desinformación frente al mensaje que se quiere transmitir.</v>
      </c>
      <c r="I12" s="446" t="str">
        <f>+'[1]Identificacion'!F9</f>
        <v>Afectación de la imagen institucional y la reputación del Instituto
Impacto negativo en los diferentes públicos objetivos (internos y externos)  de la información replicada en los canales de comunicación</v>
      </c>
      <c r="J12" s="815">
        <v>5</v>
      </c>
      <c r="K12" s="199">
        <v>5</v>
      </c>
      <c r="L12" s="850" t="s">
        <v>30</v>
      </c>
      <c r="M12" s="765" t="s">
        <v>1275</v>
      </c>
      <c r="N12" s="1071" t="s">
        <v>31</v>
      </c>
      <c r="O12" s="815">
        <v>4</v>
      </c>
      <c r="P12" s="199">
        <v>4</v>
      </c>
      <c r="Q12" s="850" t="s">
        <v>32</v>
      </c>
      <c r="R12" s="279" t="str">
        <f>IF(Q12="Alta","Reducir el riesgo, evitar, compartir y transferir",IF(Q12="Extrema","Reducir el riesgo, evitar, compartir y transferir",IF(Q12="Moderada","Aceptar el riesgo, reducir el riesgo",IF(Q12="Baja","Aceptar el riesgo","0"))))</f>
        <v>Reducir el riesgo, evitar, compartir y transferir</v>
      </c>
      <c r="S12" s="67" t="s">
        <v>1279</v>
      </c>
      <c r="T12" s="67" t="s">
        <v>290</v>
      </c>
      <c r="U12" s="68" t="s">
        <v>31</v>
      </c>
      <c r="V12" s="67" t="s">
        <v>540</v>
      </c>
      <c r="W12" s="67" t="s">
        <v>1280</v>
      </c>
      <c r="X12" s="67" t="s">
        <v>1281</v>
      </c>
      <c r="Y12" s="69" t="s">
        <v>33</v>
      </c>
      <c r="Z12" s="70" t="s">
        <v>34</v>
      </c>
      <c r="AA12" s="71">
        <v>43831</v>
      </c>
      <c r="AB12" s="72">
        <v>44195</v>
      </c>
    </row>
    <row r="13" spans="2:28" ht="93.75" customHeight="1">
      <c r="B13" s="201"/>
      <c r="C13" s="202"/>
      <c r="D13" s="201"/>
      <c r="E13" s="203"/>
      <c r="F13" s="204"/>
      <c r="G13" s="205" t="str">
        <f>+'[1]Identificacion'!B10</f>
        <v>*Información sesgada por parte de los medios de comunicación (amarillismo)</v>
      </c>
      <c r="H13" s="206"/>
      <c r="I13" s="450"/>
      <c r="J13" s="696"/>
      <c r="K13" s="207"/>
      <c r="L13" s="851"/>
      <c r="M13" s="766"/>
      <c r="N13" s="1081"/>
      <c r="O13" s="696"/>
      <c r="P13" s="207"/>
      <c r="Q13" s="851"/>
      <c r="R13" s="286"/>
      <c r="S13" s="73"/>
      <c r="T13" s="73"/>
      <c r="U13" s="74"/>
      <c r="V13" s="73"/>
      <c r="W13" s="73"/>
      <c r="X13" s="73"/>
      <c r="Y13" s="75"/>
      <c r="Z13" s="61"/>
      <c r="AA13" s="76"/>
      <c r="AB13" s="77"/>
    </row>
    <row r="14" spans="2:28" ht="151.5" customHeight="1">
      <c r="B14" s="201"/>
      <c r="C14" s="202"/>
      <c r="D14" s="201"/>
      <c r="E14" s="203"/>
      <c r="F14" s="204"/>
      <c r="G14" s="205" t="str">
        <f>+'[1]Identificacion'!B11</f>
        <v>*Uso inadecuado de las redes sociales por parte de terceros utilizando la imagen institucional (logos, nombres, insignias)
</v>
      </c>
      <c r="H14" s="206"/>
      <c r="I14" s="450"/>
      <c r="J14" s="696"/>
      <c r="K14" s="207"/>
      <c r="L14" s="851"/>
      <c r="M14" s="767" t="s">
        <v>1276</v>
      </c>
      <c r="N14" s="208" t="s">
        <v>31</v>
      </c>
      <c r="O14" s="696"/>
      <c r="P14" s="207"/>
      <c r="Q14" s="851"/>
      <c r="R14" s="286"/>
      <c r="S14" s="78" t="s">
        <v>1282</v>
      </c>
      <c r="T14" s="79" t="s">
        <v>290</v>
      </c>
      <c r="U14" s="80" t="s">
        <v>31</v>
      </c>
      <c r="V14" s="79" t="s">
        <v>540</v>
      </c>
      <c r="W14" s="79" t="s">
        <v>1283</v>
      </c>
      <c r="X14" s="81" t="s">
        <v>1284</v>
      </c>
      <c r="Y14" s="75"/>
      <c r="Z14" s="61"/>
      <c r="AA14" s="76"/>
      <c r="AB14" s="77"/>
    </row>
    <row r="15" spans="2:28" ht="133.5" customHeight="1">
      <c r="B15" s="201"/>
      <c r="C15" s="202"/>
      <c r="D15" s="201"/>
      <c r="E15" s="203"/>
      <c r="F15" s="204"/>
      <c r="G15" s="205" t="str">
        <f>+'[1]Identificacion'!B12</f>
        <v>*Mal uso de la información ante los medios de comunicación por parte de voceros no oficiales.
</v>
      </c>
      <c r="H15" s="206"/>
      <c r="I15" s="450"/>
      <c r="J15" s="696"/>
      <c r="K15" s="207"/>
      <c r="L15" s="851"/>
      <c r="M15" s="767" t="s">
        <v>1277</v>
      </c>
      <c r="N15" s="208" t="s">
        <v>31</v>
      </c>
      <c r="O15" s="696"/>
      <c r="P15" s="207"/>
      <c r="Q15" s="851"/>
      <c r="R15" s="286"/>
      <c r="S15" s="78" t="s">
        <v>1285</v>
      </c>
      <c r="T15" s="82" t="s">
        <v>603</v>
      </c>
      <c r="U15" s="80" t="s">
        <v>31</v>
      </c>
      <c r="V15" s="79" t="s">
        <v>540</v>
      </c>
      <c r="W15" s="79" t="s">
        <v>1286</v>
      </c>
      <c r="X15" s="81" t="s">
        <v>1287</v>
      </c>
      <c r="Y15" s="75"/>
      <c r="Z15" s="61"/>
      <c r="AA15" s="76"/>
      <c r="AB15" s="77"/>
    </row>
    <row r="16" spans="2:28" ht="121.5" customHeight="1" thickBot="1">
      <c r="B16" s="209"/>
      <c r="C16" s="210"/>
      <c r="D16" s="209"/>
      <c r="E16" s="211"/>
      <c r="F16" s="212"/>
      <c r="G16" s="213" t="str">
        <f>+'[1]Identificacion'!B13</f>
        <v>Ausencia de personal en las regiones para atender las noticias</v>
      </c>
      <c r="H16" s="214"/>
      <c r="I16" s="458"/>
      <c r="J16" s="709"/>
      <c r="K16" s="215"/>
      <c r="L16" s="852"/>
      <c r="M16" s="768" t="s">
        <v>1278</v>
      </c>
      <c r="N16" s="217" t="s">
        <v>31</v>
      </c>
      <c r="O16" s="709"/>
      <c r="P16" s="215"/>
      <c r="Q16" s="852"/>
      <c r="R16" s="400"/>
      <c r="S16" s="83" t="s">
        <v>1288</v>
      </c>
      <c r="T16" s="85" t="s">
        <v>90</v>
      </c>
      <c r="U16" s="84" t="s">
        <v>31</v>
      </c>
      <c r="V16" s="85" t="s">
        <v>540</v>
      </c>
      <c r="W16" s="85" t="s">
        <v>1289</v>
      </c>
      <c r="X16" s="86" t="s">
        <v>1290</v>
      </c>
      <c r="Y16" s="87"/>
      <c r="Z16" s="62"/>
      <c r="AA16" s="88"/>
      <c r="AB16" s="89"/>
    </row>
    <row r="17" spans="2:28" ht="81.75" customHeight="1">
      <c r="B17" s="154" t="s">
        <v>792</v>
      </c>
      <c r="C17" s="154" t="s">
        <v>793</v>
      </c>
      <c r="D17" s="155" t="s">
        <v>741</v>
      </c>
      <c r="E17" s="218" t="s">
        <v>742</v>
      </c>
      <c r="F17" s="218" t="s">
        <v>743</v>
      </c>
      <c r="G17" s="219" t="s">
        <v>744</v>
      </c>
      <c r="H17" s="135" t="s">
        <v>745</v>
      </c>
      <c r="I17" s="735" t="s">
        <v>746</v>
      </c>
      <c r="J17" s="816">
        <v>1</v>
      </c>
      <c r="K17" s="298">
        <v>4</v>
      </c>
      <c r="L17" s="853" t="s">
        <v>50</v>
      </c>
      <c r="M17" s="447" t="s">
        <v>747</v>
      </c>
      <c r="N17" s="1126" t="s">
        <v>748</v>
      </c>
      <c r="O17" s="816">
        <v>1</v>
      </c>
      <c r="P17" s="298">
        <v>3</v>
      </c>
      <c r="Q17" s="1103" t="s">
        <v>87</v>
      </c>
      <c r="R17" s="424" t="str">
        <f>IF(Q17="Alta","Reducir el riesgo, evitar, compartir y transferir",IF(Q17="Extrema","Reducir el riesgo, evitar, compartir y transferir",IF(Q17="Moderada","Aceptar el riesgo, reducir el riesgo",IF(Q17="Baja","Aceptar el riesgo","0"))))</f>
        <v>Aceptar el riesgo, reducir el riesgo</v>
      </c>
      <c r="S17" s="122" t="s">
        <v>749</v>
      </c>
      <c r="T17" s="120" t="s">
        <v>290</v>
      </c>
      <c r="U17" s="121" t="s">
        <v>750</v>
      </c>
      <c r="V17" s="122" t="s">
        <v>751</v>
      </c>
      <c r="W17" s="122" t="s">
        <v>752</v>
      </c>
      <c r="X17" s="122" t="s">
        <v>753</v>
      </c>
      <c r="Y17" s="90" t="s">
        <v>754</v>
      </c>
      <c r="Z17" s="70" t="s">
        <v>750</v>
      </c>
      <c r="AA17" s="71">
        <v>43831</v>
      </c>
      <c r="AB17" s="72">
        <v>44196</v>
      </c>
    </row>
    <row r="18" spans="2:28" ht="81.75" customHeight="1" thickBot="1">
      <c r="B18" s="159"/>
      <c r="C18" s="159"/>
      <c r="D18" s="160"/>
      <c r="E18" s="221"/>
      <c r="F18" s="221"/>
      <c r="G18" s="222" t="s">
        <v>755</v>
      </c>
      <c r="H18" s="142"/>
      <c r="I18" s="736"/>
      <c r="J18" s="817"/>
      <c r="K18" s="317"/>
      <c r="L18" s="854"/>
      <c r="M18" s="455" t="s">
        <v>756</v>
      </c>
      <c r="N18" s="1127"/>
      <c r="O18" s="817"/>
      <c r="P18" s="317"/>
      <c r="Q18" s="1105"/>
      <c r="R18" s="535"/>
      <c r="S18" s="108"/>
      <c r="T18" s="106"/>
      <c r="U18" s="107" t="s">
        <v>750</v>
      </c>
      <c r="V18" s="108" t="s">
        <v>751</v>
      </c>
      <c r="W18" s="108" t="s">
        <v>752</v>
      </c>
      <c r="X18" s="108" t="s">
        <v>753</v>
      </c>
      <c r="Y18" s="91"/>
      <c r="Z18" s="62"/>
      <c r="AA18" s="88"/>
      <c r="AB18" s="89"/>
    </row>
    <row r="19" spans="2:28" ht="171" customHeight="1">
      <c r="B19" s="159"/>
      <c r="C19" s="159"/>
      <c r="D19" s="160"/>
      <c r="E19" s="68" t="s">
        <v>757</v>
      </c>
      <c r="F19" s="68" t="s">
        <v>78</v>
      </c>
      <c r="G19" s="223" t="s">
        <v>758</v>
      </c>
      <c r="H19" s="92" t="s">
        <v>759</v>
      </c>
      <c r="I19" s="645" t="s">
        <v>760</v>
      </c>
      <c r="J19" s="811">
        <v>3</v>
      </c>
      <c r="K19" s="562">
        <v>3</v>
      </c>
      <c r="L19" s="855" t="s">
        <v>50</v>
      </c>
      <c r="M19" s="769" t="s">
        <v>761</v>
      </c>
      <c r="N19" s="224" t="s">
        <v>750</v>
      </c>
      <c r="O19" s="811">
        <v>2</v>
      </c>
      <c r="P19" s="562">
        <v>2</v>
      </c>
      <c r="Q19" s="855" t="s">
        <v>50</v>
      </c>
      <c r="R19" s="223" t="str">
        <f>IF(Q19="Alta","Reducir el riesgo, evitar, compartir y transferir",IF(Q19="Extrema","Reducir el riesgo, evitar, compartir y transferir",IF(Q19="Moderada","Aceptar el riesgo, reducir el riesgo",IF(Q19="Baja","Aceptar el riesgo","0"))))</f>
        <v>Reducir el riesgo, evitar, compartir y transferir</v>
      </c>
      <c r="S19" s="92" t="s">
        <v>762</v>
      </c>
      <c r="T19" s="92" t="s">
        <v>90</v>
      </c>
      <c r="U19" s="70" t="s">
        <v>750</v>
      </c>
      <c r="V19" s="92" t="s">
        <v>751</v>
      </c>
      <c r="W19" s="92" t="s">
        <v>763</v>
      </c>
      <c r="X19" s="92" t="s">
        <v>764</v>
      </c>
      <c r="Y19" s="92" t="s">
        <v>765</v>
      </c>
      <c r="Z19" s="70" t="s">
        <v>750</v>
      </c>
      <c r="AA19" s="71">
        <v>43831</v>
      </c>
      <c r="AB19" s="72">
        <v>44196</v>
      </c>
    </row>
    <row r="20" spans="2:28" ht="81" customHeight="1">
      <c r="B20" s="159"/>
      <c r="C20" s="159"/>
      <c r="D20" s="160"/>
      <c r="E20" s="204"/>
      <c r="F20" s="204"/>
      <c r="G20" s="225"/>
      <c r="H20" s="47"/>
      <c r="I20" s="737"/>
      <c r="J20" s="813"/>
      <c r="K20" s="568"/>
      <c r="L20" s="856"/>
      <c r="M20" s="770" t="s">
        <v>766</v>
      </c>
      <c r="N20" s="1128" t="s">
        <v>767</v>
      </c>
      <c r="O20" s="813"/>
      <c r="P20" s="568"/>
      <c r="Q20" s="856"/>
      <c r="R20" s="225"/>
      <c r="S20" s="47"/>
      <c r="T20" s="47"/>
      <c r="U20" s="61"/>
      <c r="V20" s="47"/>
      <c r="W20" s="47"/>
      <c r="X20" s="47"/>
      <c r="Y20" s="47"/>
      <c r="Z20" s="61"/>
      <c r="AA20" s="61"/>
      <c r="AB20" s="93"/>
    </row>
    <row r="21" spans="2:28" ht="68.25" customHeight="1" thickBot="1">
      <c r="B21" s="159"/>
      <c r="C21" s="159"/>
      <c r="D21" s="160"/>
      <c r="E21" s="212"/>
      <c r="F21" s="212"/>
      <c r="G21" s="226"/>
      <c r="H21" s="49"/>
      <c r="I21" s="648"/>
      <c r="J21" s="812"/>
      <c r="K21" s="580"/>
      <c r="L21" s="857"/>
      <c r="M21" s="771" t="s">
        <v>768</v>
      </c>
      <c r="N21" s="1129" t="s">
        <v>769</v>
      </c>
      <c r="O21" s="812"/>
      <c r="P21" s="580"/>
      <c r="Q21" s="857"/>
      <c r="R21" s="226"/>
      <c r="S21" s="49"/>
      <c r="T21" s="49"/>
      <c r="U21" s="62"/>
      <c r="V21" s="49"/>
      <c r="W21" s="49"/>
      <c r="X21" s="49"/>
      <c r="Y21" s="49"/>
      <c r="Z21" s="62"/>
      <c r="AA21" s="62"/>
      <c r="AB21" s="94"/>
    </row>
    <row r="22" spans="2:28" ht="87.75">
      <c r="B22" s="159"/>
      <c r="C22" s="159"/>
      <c r="D22" s="160"/>
      <c r="E22" s="74" t="s">
        <v>770</v>
      </c>
      <c r="F22" s="74" t="s">
        <v>36</v>
      </c>
      <c r="G22" s="227" t="s">
        <v>771</v>
      </c>
      <c r="H22" s="47" t="s">
        <v>772</v>
      </c>
      <c r="I22" s="602" t="s">
        <v>773</v>
      </c>
      <c r="J22" s="818">
        <v>3</v>
      </c>
      <c r="K22" s="911">
        <v>3</v>
      </c>
      <c r="L22" s="858" t="s">
        <v>50</v>
      </c>
      <c r="M22" s="772" t="s">
        <v>1291</v>
      </c>
      <c r="N22" s="1130" t="s">
        <v>748</v>
      </c>
      <c r="O22" s="1148">
        <v>2</v>
      </c>
      <c r="P22" s="1123">
        <v>2</v>
      </c>
      <c r="Q22" s="1149" t="s">
        <v>38</v>
      </c>
      <c r="R22" s="557" t="str">
        <f>IF(Q22="Alta","Reducir el riesgo, evitar, compartir y transferir",IF(Q22="Extrema","Reducir el riesgo, evitar, compartir y transferir",IF(Q22="Moderada","Aceptar el riesgo, reducir el riesgo",IF(Q22="Baja","Aceptar el riesgo","0"))))</f>
        <v>Aceptar el riesgo</v>
      </c>
      <c r="S22" s="229" t="s">
        <v>774</v>
      </c>
      <c r="T22" s="95" t="s">
        <v>125</v>
      </c>
      <c r="U22" s="96" t="s">
        <v>775</v>
      </c>
      <c r="V22" s="82" t="s">
        <v>751</v>
      </c>
      <c r="W22" s="97" t="s">
        <v>776</v>
      </c>
      <c r="X22" s="97" t="s">
        <v>777</v>
      </c>
      <c r="Y22" s="98" t="s">
        <v>778</v>
      </c>
      <c r="Z22" s="99" t="s">
        <v>775</v>
      </c>
      <c r="AA22" s="100">
        <v>43831</v>
      </c>
      <c r="AB22" s="101">
        <v>44196</v>
      </c>
    </row>
    <row r="23" spans="2:28" ht="101.25">
      <c r="B23" s="159"/>
      <c r="C23" s="159"/>
      <c r="D23" s="160"/>
      <c r="E23" s="230"/>
      <c r="F23" s="230"/>
      <c r="G23" s="231"/>
      <c r="H23" s="47"/>
      <c r="I23" s="602"/>
      <c r="J23" s="818"/>
      <c r="K23" s="911"/>
      <c r="L23" s="858"/>
      <c r="M23" s="773" t="s">
        <v>1292</v>
      </c>
      <c r="N23" s="695" t="s">
        <v>779</v>
      </c>
      <c r="O23" s="1150"/>
      <c r="P23" s="1124"/>
      <c r="Q23" s="1151"/>
      <c r="R23" s="262"/>
      <c r="S23" s="234" t="s">
        <v>780</v>
      </c>
      <c r="T23" s="102" t="s">
        <v>125</v>
      </c>
      <c r="U23" s="103" t="s">
        <v>775</v>
      </c>
      <c r="V23" s="104" t="s">
        <v>751</v>
      </c>
      <c r="W23" s="102" t="s">
        <v>438</v>
      </c>
      <c r="X23" s="102" t="s">
        <v>781</v>
      </c>
      <c r="Y23" s="98"/>
      <c r="Z23" s="99"/>
      <c r="AA23" s="99"/>
      <c r="AB23" s="105"/>
    </row>
    <row r="24" spans="2:28" ht="84.75" thickBot="1">
      <c r="B24" s="159"/>
      <c r="C24" s="159"/>
      <c r="D24" s="160"/>
      <c r="E24" s="221"/>
      <c r="F24" s="221"/>
      <c r="G24" s="235" t="s">
        <v>782</v>
      </c>
      <c r="H24" s="49"/>
      <c r="I24" s="604"/>
      <c r="J24" s="819"/>
      <c r="K24" s="912"/>
      <c r="L24" s="859"/>
      <c r="M24" s="774" t="s">
        <v>1293</v>
      </c>
      <c r="N24" s="688" t="s">
        <v>779</v>
      </c>
      <c r="O24" s="1152"/>
      <c r="P24" s="1125"/>
      <c r="Q24" s="1153"/>
      <c r="R24" s="535"/>
      <c r="S24" s="237"/>
      <c r="T24" s="106"/>
      <c r="U24" s="107"/>
      <c r="V24" s="108"/>
      <c r="W24" s="106"/>
      <c r="X24" s="106"/>
      <c r="Y24" s="109"/>
      <c r="Z24" s="107"/>
      <c r="AA24" s="107"/>
      <c r="AB24" s="110"/>
    </row>
    <row r="25" spans="2:28" ht="84">
      <c r="B25" s="159"/>
      <c r="C25" s="159"/>
      <c r="D25" s="160"/>
      <c r="E25" s="218" t="s">
        <v>783</v>
      </c>
      <c r="F25" s="218" t="s">
        <v>36</v>
      </c>
      <c r="G25" s="223" t="s">
        <v>784</v>
      </c>
      <c r="H25" s="122" t="s">
        <v>785</v>
      </c>
      <c r="I25" s="590" t="s">
        <v>786</v>
      </c>
      <c r="J25" s="820">
        <v>2</v>
      </c>
      <c r="K25" s="913">
        <v>2</v>
      </c>
      <c r="L25" s="860" t="s">
        <v>787</v>
      </c>
      <c r="M25" s="671" t="s">
        <v>1294</v>
      </c>
      <c r="N25" s="238" t="s">
        <v>748</v>
      </c>
      <c r="O25" s="820">
        <v>1</v>
      </c>
      <c r="P25" s="913">
        <v>1</v>
      </c>
      <c r="Q25" s="860" t="s">
        <v>38</v>
      </c>
      <c r="R25" s="424" t="str">
        <f>IF(Q25="Alta","Reducir el riesgo, evitar, compartir y transferir",IF(Q25="Extrema","Reducir el riesgo, evitar, compartir y transferir",IF(Q25="Moderada","Aceptar el riesgo, reducir el riesgo",IF(Q25="Baja","Aceptar el riesgo","0"))))</f>
        <v>Aceptar el riesgo</v>
      </c>
      <c r="S25" s="111" t="s">
        <v>788</v>
      </c>
      <c r="T25" s="111" t="s">
        <v>49</v>
      </c>
      <c r="U25" s="112" t="s">
        <v>49</v>
      </c>
      <c r="V25" s="111" t="s">
        <v>49</v>
      </c>
      <c r="W25" s="111" t="s">
        <v>49</v>
      </c>
      <c r="X25" s="113" t="s">
        <v>49</v>
      </c>
      <c r="Y25" s="114" t="s">
        <v>789</v>
      </c>
      <c r="Z25" s="70" t="s">
        <v>775</v>
      </c>
      <c r="AA25" s="71">
        <v>43831</v>
      </c>
      <c r="AB25" s="72">
        <v>44196</v>
      </c>
    </row>
    <row r="26" spans="2:28" ht="100.5" thickBot="1">
      <c r="B26" s="176"/>
      <c r="C26" s="176"/>
      <c r="D26" s="177"/>
      <c r="E26" s="221"/>
      <c r="F26" s="221"/>
      <c r="G26" s="226"/>
      <c r="H26" s="108"/>
      <c r="I26" s="597" t="s">
        <v>786</v>
      </c>
      <c r="J26" s="819"/>
      <c r="K26" s="912"/>
      <c r="L26" s="861"/>
      <c r="M26" s="775" t="s">
        <v>790</v>
      </c>
      <c r="N26" s="239" t="s">
        <v>791</v>
      </c>
      <c r="O26" s="819"/>
      <c r="P26" s="912"/>
      <c r="Q26" s="861"/>
      <c r="R26" s="535"/>
      <c r="S26" s="115"/>
      <c r="T26" s="115"/>
      <c r="U26" s="116"/>
      <c r="V26" s="115">
        <f>+'[2]Valoración de Riesgos'!K17</f>
        <v>0</v>
      </c>
      <c r="W26" s="115"/>
      <c r="X26" s="117"/>
      <c r="Y26" s="109"/>
      <c r="Z26" s="62"/>
      <c r="AA26" s="88"/>
      <c r="AB26" s="89"/>
    </row>
    <row r="27" spans="2:28" ht="156.75" customHeight="1" thickBot="1">
      <c r="B27" s="67" t="s">
        <v>55</v>
      </c>
      <c r="C27" s="92" t="s">
        <v>55</v>
      </c>
      <c r="D27" s="240" t="s">
        <v>55</v>
      </c>
      <c r="E27" s="68" t="s">
        <v>56</v>
      </c>
      <c r="F27" s="241" t="s">
        <v>36</v>
      </c>
      <c r="G27" s="242" t="s">
        <v>59</v>
      </c>
      <c r="H27" s="243" t="s">
        <v>64</v>
      </c>
      <c r="I27" s="738" t="s">
        <v>67</v>
      </c>
      <c r="J27" s="815">
        <v>4</v>
      </c>
      <c r="K27" s="199">
        <v>2</v>
      </c>
      <c r="L27" s="423" t="s">
        <v>50</v>
      </c>
      <c r="M27" s="245" t="s">
        <v>794</v>
      </c>
      <c r="N27" s="246" t="s">
        <v>37</v>
      </c>
      <c r="O27" s="670">
        <v>3</v>
      </c>
      <c r="P27" s="247">
        <v>1</v>
      </c>
      <c r="Q27" s="860" t="s">
        <v>38</v>
      </c>
      <c r="R27" s="223" t="str">
        <f>IF(Q27="Alta","Reducir el riesgo, evitar, compartir y transferir",IF(Q27="Extrema","Reducir el riesgo, evitar, compartir y transferir",IF(Q27="Moderada","Aceptar el riesgo, reducir el riesgo",IF(Q27="Baja","Aceptar el riesgo","0"))))</f>
        <v>Aceptar el riesgo</v>
      </c>
      <c r="S27" s="147" t="s">
        <v>39</v>
      </c>
      <c r="T27" s="148" t="s">
        <v>40</v>
      </c>
      <c r="U27" s="148" t="s">
        <v>41</v>
      </c>
      <c r="V27" s="147" t="s">
        <v>42</v>
      </c>
      <c r="W27" s="248" t="s">
        <v>43</v>
      </c>
      <c r="X27" s="147" t="s">
        <v>44</v>
      </c>
      <c r="Y27" s="249" t="s">
        <v>45</v>
      </c>
      <c r="Z27" s="241" t="s">
        <v>46</v>
      </c>
      <c r="AA27" s="250">
        <v>43831</v>
      </c>
      <c r="AB27" s="250">
        <v>44195</v>
      </c>
    </row>
    <row r="28" spans="2:28" ht="92.25" customHeight="1" thickBot="1">
      <c r="B28" s="251"/>
      <c r="C28" s="47"/>
      <c r="D28" s="252"/>
      <c r="E28" s="204"/>
      <c r="F28" s="253"/>
      <c r="G28" s="254" t="s">
        <v>60</v>
      </c>
      <c r="H28" s="255"/>
      <c r="I28" s="739"/>
      <c r="J28" s="709"/>
      <c r="K28" s="215"/>
      <c r="L28" s="862"/>
      <c r="M28" s="245" t="s">
        <v>795</v>
      </c>
      <c r="N28" s="246" t="s">
        <v>37</v>
      </c>
      <c r="O28" s="686"/>
      <c r="P28" s="256"/>
      <c r="Q28" s="861"/>
      <c r="R28" s="226"/>
      <c r="S28" s="147" t="s">
        <v>47</v>
      </c>
      <c r="T28" s="147" t="s">
        <v>48</v>
      </c>
      <c r="U28" s="148" t="s">
        <v>49</v>
      </c>
      <c r="V28" s="147" t="s">
        <v>49</v>
      </c>
      <c r="W28" s="147" t="s">
        <v>49</v>
      </c>
      <c r="X28" s="147" t="s">
        <v>49</v>
      </c>
      <c r="Y28" s="257"/>
      <c r="Z28" s="258"/>
      <c r="AA28" s="259"/>
      <c r="AB28" s="259"/>
    </row>
    <row r="29" spans="2:28" ht="156.75" customHeight="1" thickBot="1">
      <c r="B29" s="251"/>
      <c r="C29" s="47"/>
      <c r="D29" s="252"/>
      <c r="E29" s="260" t="s">
        <v>57</v>
      </c>
      <c r="F29" s="261" t="s">
        <v>35</v>
      </c>
      <c r="G29" s="262" t="s">
        <v>61</v>
      </c>
      <c r="H29" s="139" t="s">
        <v>65</v>
      </c>
      <c r="I29" s="740" t="s">
        <v>68</v>
      </c>
      <c r="J29" s="821">
        <v>2</v>
      </c>
      <c r="K29" s="263">
        <v>10</v>
      </c>
      <c r="L29" s="863" t="s">
        <v>50</v>
      </c>
      <c r="M29" s="245" t="s">
        <v>71</v>
      </c>
      <c r="N29" s="246" t="s">
        <v>37</v>
      </c>
      <c r="O29" s="670">
        <v>1</v>
      </c>
      <c r="P29" s="247">
        <v>10</v>
      </c>
      <c r="Q29" s="887" t="s">
        <v>50</v>
      </c>
      <c r="R29" s="279" t="s">
        <v>51</v>
      </c>
      <c r="S29" s="119" t="s">
        <v>47</v>
      </c>
      <c r="T29" s="120" t="s">
        <v>49</v>
      </c>
      <c r="U29" s="264" t="s">
        <v>49</v>
      </c>
      <c r="V29" s="120" t="s">
        <v>49</v>
      </c>
      <c r="W29" s="120" t="s">
        <v>49</v>
      </c>
      <c r="X29" s="120" t="s">
        <v>49</v>
      </c>
      <c r="Y29" s="123" t="s">
        <v>52</v>
      </c>
      <c r="Z29" s="265" t="s">
        <v>46</v>
      </c>
      <c r="AA29" s="266">
        <v>43831</v>
      </c>
      <c r="AB29" s="266">
        <v>44195</v>
      </c>
    </row>
    <row r="30" spans="2:28" ht="156.75" customHeight="1" thickBot="1">
      <c r="B30" s="251"/>
      <c r="C30" s="47"/>
      <c r="D30" s="252"/>
      <c r="E30" s="260"/>
      <c r="F30" s="261"/>
      <c r="G30" s="262"/>
      <c r="H30" s="139"/>
      <c r="I30" s="740"/>
      <c r="J30" s="822"/>
      <c r="K30" s="267"/>
      <c r="L30" s="864"/>
      <c r="M30" s="245" t="s">
        <v>72</v>
      </c>
      <c r="N30" s="246" t="s">
        <v>37</v>
      </c>
      <c r="O30" s="686"/>
      <c r="P30" s="256"/>
      <c r="Q30" s="888"/>
      <c r="R30" s="400"/>
      <c r="S30" s="268"/>
      <c r="T30" s="106"/>
      <c r="U30" s="168"/>
      <c r="V30" s="106"/>
      <c r="W30" s="106"/>
      <c r="X30" s="106"/>
      <c r="Y30" s="269"/>
      <c r="Z30" s="270"/>
      <c r="AA30" s="270"/>
      <c r="AB30" s="270"/>
    </row>
    <row r="31" spans="2:28" ht="156.75" customHeight="1">
      <c r="B31" s="251"/>
      <c r="C31" s="47"/>
      <c r="D31" s="252"/>
      <c r="E31" s="204" t="s">
        <v>58</v>
      </c>
      <c r="F31" s="253" t="s">
        <v>53</v>
      </c>
      <c r="G31" s="271" t="s">
        <v>62</v>
      </c>
      <c r="H31" s="272" t="s">
        <v>66</v>
      </c>
      <c r="I31" s="739" t="s">
        <v>69</v>
      </c>
      <c r="J31" s="821">
        <v>2</v>
      </c>
      <c r="K31" s="263">
        <v>3</v>
      </c>
      <c r="L31" s="865" t="s">
        <v>70</v>
      </c>
      <c r="M31" s="273" t="s">
        <v>73</v>
      </c>
      <c r="N31" s="274" t="s">
        <v>37</v>
      </c>
      <c r="O31" s="670">
        <v>1</v>
      </c>
      <c r="P31" s="247">
        <v>2</v>
      </c>
      <c r="Q31" s="860" t="s">
        <v>38</v>
      </c>
      <c r="R31" s="223" t="str">
        <f>IF(Q31="Alta","Reducir el riesgo, evitar, compartir y transferir",IF(Q31="Extrema","Reducir el riesgo, evitar, compartir y transferir",IF(Q31="Moderada","Aceptar el riesgo, reducir el riesgo",IF(Q31="Baja","Aceptar el riesgo","0"))))</f>
        <v>Aceptar el riesgo</v>
      </c>
      <c r="S31" s="122" t="s">
        <v>47</v>
      </c>
      <c r="T31" s="122" t="s">
        <v>49</v>
      </c>
      <c r="U31" s="121" t="s">
        <v>49</v>
      </c>
      <c r="V31" s="122" t="s">
        <v>49</v>
      </c>
      <c r="W31" s="122" t="s">
        <v>49</v>
      </c>
      <c r="X31" s="122" t="s">
        <v>49</v>
      </c>
      <c r="Y31" s="123" t="s">
        <v>54</v>
      </c>
      <c r="Z31" s="241" t="s">
        <v>46</v>
      </c>
      <c r="AA31" s="250">
        <v>43831</v>
      </c>
      <c r="AB31" s="266">
        <v>44195</v>
      </c>
    </row>
    <row r="32" spans="2:28" ht="156.75" customHeight="1" thickBot="1">
      <c r="B32" s="251"/>
      <c r="C32" s="47"/>
      <c r="D32" s="252"/>
      <c r="E32" s="212"/>
      <c r="F32" s="253"/>
      <c r="G32" s="275" t="s">
        <v>63</v>
      </c>
      <c r="H32" s="276"/>
      <c r="I32" s="741"/>
      <c r="J32" s="822"/>
      <c r="K32" s="267"/>
      <c r="L32" s="866"/>
      <c r="M32" s="273" t="s">
        <v>74</v>
      </c>
      <c r="N32" s="274" t="s">
        <v>37</v>
      </c>
      <c r="O32" s="686"/>
      <c r="P32" s="256"/>
      <c r="Q32" s="861"/>
      <c r="R32" s="226"/>
      <c r="S32" s="108"/>
      <c r="T32" s="108"/>
      <c r="U32" s="107"/>
      <c r="V32" s="108"/>
      <c r="W32" s="108"/>
      <c r="X32" s="108"/>
      <c r="Y32" s="269"/>
      <c r="Z32" s="258"/>
      <c r="AA32" s="258"/>
      <c r="AB32" s="270"/>
    </row>
    <row r="33" spans="2:28" ht="51" customHeight="1">
      <c r="B33" s="278" t="s">
        <v>75</v>
      </c>
      <c r="C33" s="111" t="s">
        <v>76</v>
      </c>
      <c r="D33" s="113" t="s">
        <v>77</v>
      </c>
      <c r="E33" s="68" t="s">
        <v>802</v>
      </c>
      <c r="F33" s="68" t="s">
        <v>78</v>
      </c>
      <c r="G33" s="279" t="s">
        <v>803</v>
      </c>
      <c r="H33" s="154" t="s">
        <v>804</v>
      </c>
      <c r="I33" s="742" t="s">
        <v>805</v>
      </c>
      <c r="J33" s="815">
        <v>4</v>
      </c>
      <c r="K33" s="199">
        <v>3</v>
      </c>
      <c r="L33" s="404" t="s">
        <v>50</v>
      </c>
      <c r="M33" s="245" t="s">
        <v>806</v>
      </c>
      <c r="N33" s="118" t="s">
        <v>796</v>
      </c>
      <c r="O33" s="821">
        <v>3</v>
      </c>
      <c r="P33" s="263">
        <v>2</v>
      </c>
      <c r="Q33" s="713" t="s">
        <v>87</v>
      </c>
      <c r="R33" s="279" t="s">
        <v>88</v>
      </c>
      <c r="S33" s="119" t="s">
        <v>797</v>
      </c>
      <c r="T33" s="120" t="s">
        <v>90</v>
      </c>
      <c r="U33" s="121" t="s">
        <v>796</v>
      </c>
      <c r="V33" s="122" t="s">
        <v>93</v>
      </c>
      <c r="W33" s="122" t="s">
        <v>798</v>
      </c>
      <c r="X33" s="123" t="s">
        <v>799</v>
      </c>
      <c r="Y33" s="119" t="s">
        <v>800</v>
      </c>
      <c r="Z33" s="121" t="s">
        <v>552</v>
      </c>
      <c r="AA33" s="124">
        <v>43831</v>
      </c>
      <c r="AB33" s="125">
        <v>44165</v>
      </c>
    </row>
    <row r="34" spans="2:28" ht="51" customHeight="1">
      <c r="B34" s="280"/>
      <c r="C34" s="233"/>
      <c r="D34" s="281"/>
      <c r="E34" s="204"/>
      <c r="F34" s="204"/>
      <c r="G34" s="282"/>
      <c r="H34" s="159"/>
      <c r="I34" s="743"/>
      <c r="J34" s="696"/>
      <c r="K34" s="207"/>
      <c r="L34" s="407"/>
      <c r="M34" s="283" t="s">
        <v>807</v>
      </c>
      <c r="N34" s="126" t="s">
        <v>796</v>
      </c>
      <c r="O34" s="836"/>
      <c r="P34" s="284"/>
      <c r="Q34" s="717"/>
      <c r="R34" s="286"/>
      <c r="S34" s="127"/>
      <c r="T34" s="128"/>
      <c r="U34" s="99"/>
      <c r="V34" s="129"/>
      <c r="W34" s="129"/>
      <c r="X34" s="130"/>
      <c r="Y34" s="127"/>
      <c r="Z34" s="99"/>
      <c r="AA34" s="99"/>
      <c r="AB34" s="105"/>
    </row>
    <row r="35" spans="2:28" ht="38.25" customHeight="1">
      <c r="B35" s="280"/>
      <c r="C35" s="233"/>
      <c r="D35" s="281"/>
      <c r="E35" s="204"/>
      <c r="F35" s="204"/>
      <c r="G35" s="285" t="s">
        <v>808</v>
      </c>
      <c r="H35" s="159"/>
      <c r="I35" s="743"/>
      <c r="J35" s="696"/>
      <c r="K35" s="207"/>
      <c r="L35" s="407"/>
      <c r="M35" s="283" t="s">
        <v>809</v>
      </c>
      <c r="N35" s="126" t="s">
        <v>796</v>
      </c>
      <c r="O35" s="836"/>
      <c r="P35" s="284"/>
      <c r="Q35" s="717"/>
      <c r="R35" s="286"/>
      <c r="S35" s="127"/>
      <c r="T35" s="128"/>
      <c r="U35" s="99"/>
      <c r="V35" s="129"/>
      <c r="W35" s="129"/>
      <c r="X35" s="130"/>
      <c r="Y35" s="127"/>
      <c r="Z35" s="99"/>
      <c r="AA35" s="99"/>
      <c r="AB35" s="105"/>
    </row>
    <row r="36" spans="2:28" ht="77.25" customHeight="1" thickBot="1">
      <c r="B36" s="280"/>
      <c r="C36" s="233"/>
      <c r="D36" s="281"/>
      <c r="E36" s="204"/>
      <c r="F36" s="204"/>
      <c r="G36" s="286"/>
      <c r="H36" s="159"/>
      <c r="I36" s="743"/>
      <c r="J36" s="696"/>
      <c r="K36" s="207"/>
      <c r="L36" s="407"/>
      <c r="M36" s="287" t="s">
        <v>810</v>
      </c>
      <c r="N36" s="131" t="s">
        <v>801</v>
      </c>
      <c r="O36" s="836"/>
      <c r="P36" s="284"/>
      <c r="Q36" s="717"/>
      <c r="R36" s="286"/>
      <c r="S36" s="127"/>
      <c r="T36" s="128"/>
      <c r="U36" s="99"/>
      <c r="V36" s="129"/>
      <c r="W36" s="129"/>
      <c r="X36" s="130"/>
      <c r="Y36" s="127"/>
      <c r="Z36" s="99"/>
      <c r="AA36" s="99"/>
      <c r="AB36" s="105"/>
    </row>
    <row r="37" spans="2:28" ht="75" customHeight="1">
      <c r="B37" s="280"/>
      <c r="C37" s="233"/>
      <c r="D37" s="281"/>
      <c r="E37" s="218" t="s">
        <v>821</v>
      </c>
      <c r="F37" s="218" t="s">
        <v>36</v>
      </c>
      <c r="G37" s="288" t="s">
        <v>822</v>
      </c>
      <c r="H37" s="113" t="s">
        <v>823</v>
      </c>
      <c r="I37" s="343" t="s">
        <v>824</v>
      </c>
      <c r="J37" s="691">
        <v>4</v>
      </c>
      <c r="K37" s="396">
        <v>4</v>
      </c>
      <c r="L37" s="572" t="s">
        <v>32</v>
      </c>
      <c r="M37" s="245" t="s">
        <v>825</v>
      </c>
      <c r="N37" s="118" t="s">
        <v>811</v>
      </c>
      <c r="O37" s="821">
        <v>3</v>
      </c>
      <c r="P37" s="263">
        <v>3</v>
      </c>
      <c r="Q37" s="713" t="s">
        <v>50</v>
      </c>
      <c r="R37" s="223" t="s">
        <v>118</v>
      </c>
      <c r="S37" s="43" t="s">
        <v>812</v>
      </c>
      <c r="T37" s="132" t="s">
        <v>90</v>
      </c>
      <c r="U37" s="70" t="s">
        <v>796</v>
      </c>
      <c r="V37" s="43" t="s">
        <v>93</v>
      </c>
      <c r="W37" s="43" t="s">
        <v>798</v>
      </c>
      <c r="X37" s="43" t="s">
        <v>799</v>
      </c>
      <c r="Y37" s="122" t="s">
        <v>813</v>
      </c>
      <c r="Z37" s="121" t="s">
        <v>552</v>
      </c>
      <c r="AA37" s="124">
        <v>43831</v>
      </c>
      <c r="AB37" s="125">
        <v>44165</v>
      </c>
    </row>
    <row r="38" spans="2:28" ht="105.75" customHeight="1" thickBot="1">
      <c r="B38" s="280"/>
      <c r="C38" s="233"/>
      <c r="D38" s="281"/>
      <c r="E38" s="221"/>
      <c r="F38" s="221"/>
      <c r="G38" s="290" t="s">
        <v>826</v>
      </c>
      <c r="H38" s="291"/>
      <c r="I38" s="566"/>
      <c r="J38" s="823"/>
      <c r="K38" s="402"/>
      <c r="L38" s="810"/>
      <c r="M38" s="287" t="s">
        <v>827</v>
      </c>
      <c r="N38" s="131" t="s">
        <v>796</v>
      </c>
      <c r="O38" s="836"/>
      <c r="P38" s="284"/>
      <c r="Q38" s="717"/>
      <c r="R38" s="225"/>
      <c r="S38" s="133" t="s">
        <v>814</v>
      </c>
      <c r="T38" s="134" t="s">
        <v>90</v>
      </c>
      <c r="U38" s="61"/>
      <c r="V38" s="133" t="s">
        <v>93</v>
      </c>
      <c r="W38" s="133" t="s">
        <v>188</v>
      </c>
      <c r="X38" s="133" t="s">
        <v>815</v>
      </c>
      <c r="Y38" s="129"/>
      <c r="Z38" s="99"/>
      <c r="AA38" s="100"/>
      <c r="AB38" s="101"/>
    </row>
    <row r="39" spans="2:28" ht="90" customHeight="1">
      <c r="B39" s="280"/>
      <c r="C39" s="233"/>
      <c r="D39" s="281"/>
      <c r="E39" s="218" t="s">
        <v>828</v>
      </c>
      <c r="F39" s="218" t="s">
        <v>35</v>
      </c>
      <c r="G39" s="288" t="s">
        <v>829</v>
      </c>
      <c r="H39" s="111" t="s">
        <v>830</v>
      </c>
      <c r="I39" s="113" t="s">
        <v>831</v>
      </c>
      <c r="J39" s="691">
        <v>3</v>
      </c>
      <c r="K39" s="396">
        <v>20</v>
      </c>
      <c r="L39" s="572" t="s">
        <v>32</v>
      </c>
      <c r="M39" s="245" t="s">
        <v>832</v>
      </c>
      <c r="N39" s="118" t="s">
        <v>811</v>
      </c>
      <c r="O39" s="837">
        <v>3</v>
      </c>
      <c r="P39" s="918">
        <v>20</v>
      </c>
      <c r="Q39" s="1103" t="s">
        <v>32</v>
      </c>
      <c r="R39" s="424" t="s">
        <v>51</v>
      </c>
      <c r="S39" s="135" t="s">
        <v>816</v>
      </c>
      <c r="T39" s="135" t="s">
        <v>90</v>
      </c>
      <c r="U39" s="136" t="s">
        <v>796</v>
      </c>
      <c r="V39" s="135" t="s">
        <v>93</v>
      </c>
      <c r="W39" s="135" t="s">
        <v>798</v>
      </c>
      <c r="X39" s="135" t="s">
        <v>799</v>
      </c>
      <c r="Y39" s="135" t="s">
        <v>813</v>
      </c>
      <c r="Z39" s="136" t="s">
        <v>552</v>
      </c>
      <c r="AA39" s="137">
        <v>43831</v>
      </c>
      <c r="AB39" s="138">
        <v>44196</v>
      </c>
    </row>
    <row r="40" spans="2:28" ht="75" customHeight="1">
      <c r="B40" s="280"/>
      <c r="C40" s="233"/>
      <c r="D40" s="281"/>
      <c r="E40" s="230"/>
      <c r="F40" s="230"/>
      <c r="G40" s="262" t="s">
        <v>833</v>
      </c>
      <c r="H40" s="233"/>
      <c r="I40" s="281"/>
      <c r="J40" s="824"/>
      <c r="K40" s="398"/>
      <c r="L40" s="594"/>
      <c r="M40" s="283" t="s">
        <v>834</v>
      </c>
      <c r="N40" s="126" t="s">
        <v>275</v>
      </c>
      <c r="O40" s="833"/>
      <c r="P40" s="916"/>
      <c r="Q40" s="1104"/>
      <c r="R40" s="262"/>
      <c r="S40" s="139"/>
      <c r="T40" s="139"/>
      <c r="U40" s="140"/>
      <c r="V40" s="139"/>
      <c r="W40" s="139"/>
      <c r="X40" s="139"/>
      <c r="Y40" s="139"/>
      <c r="Z40" s="140"/>
      <c r="AA40" s="140"/>
      <c r="AB40" s="141"/>
    </row>
    <row r="41" spans="2:28" ht="75" customHeight="1">
      <c r="B41" s="280"/>
      <c r="C41" s="233"/>
      <c r="D41" s="281"/>
      <c r="E41" s="230"/>
      <c r="F41" s="230"/>
      <c r="G41" s="262"/>
      <c r="H41" s="233"/>
      <c r="I41" s="281"/>
      <c r="J41" s="824"/>
      <c r="K41" s="398"/>
      <c r="L41" s="594"/>
      <c r="M41" s="283" t="s">
        <v>835</v>
      </c>
      <c r="N41" s="126" t="s">
        <v>817</v>
      </c>
      <c r="O41" s="833"/>
      <c r="P41" s="916"/>
      <c r="Q41" s="1104"/>
      <c r="R41" s="262"/>
      <c r="S41" s="139" t="s">
        <v>818</v>
      </c>
      <c r="T41" s="139" t="s">
        <v>90</v>
      </c>
      <c r="U41" s="140" t="s">
        <v>796</v>
      </c>
      <c r="V41" s="139" t="s">
        <v>93</v>
      </c>
      <c r="W41" s="139" t="s">
        <v>819</v>
      </c>
      <c r="X41" s="139" t="s">
        <v>820</v>
      </c>
      <c r="Y41" s="139"/>
      <c r="Z41" s="140"/>
      <c r="AA41" s="140"/>
      <c r="AB41" s="141"/>
    </row>
    <row r="42" spans="2:28" ht="120" customHeight="1" thickBot="1">
      <c r="B42" s="280"/>
      <c r="C42" s="233"/>
      <c r="D42" s="281"/>
      <c r="E42" s="221"/>
      <c r="F42" s="221"/>
      <c r="G42" s="293" t="s">
        <v>836</v>
      </c>
      <c r="H42" s="115"/>
      <c r="I42" s="117"/>
      <c r="J42" s="825"/>
      <c r="K42" s="914"/>
      <c r="L42" s="578"/>
      <c r="M42" s="776" t="s">
        <v>837</v>
      </c>
      <c r="N42" s="319" t="s">
        <v>796</v>
      </c>
      <c r="O42" s="834"/>
      <c r="P42" s="917"/>
      <c r="Q42" s="1105"/>
      <c r="R42" s="535"/>
      <c r="S42" s="142"/>
      <c r="T42" s="142"/>
      <c r="U42" s="143"/>
      <c r="V42" s="142"/>
      <c r="W42" s="142"/>
      <c r="X42" s="142"/>
      <c r="Y42" s="142"/>
      <c r="Z42" s="143"/>
      <c r="AA42" s="143"/>
      <c r="AB42" s="144"/>
    </row>
    <row r="43" spans="2:28" ht="97.5" customHeight="1">
      <c r="B43" s="280"/>
      <c r="C43" s="233"/>
      <c r="D43" s="281"/>
      <c r="E43" s="1071" t="s">
        <v>79</v>
      </c>
      <c r="F43" s="68" t="s">
        <v>36</v>
      </c>
      <c r="G43" s="296" t="s">
        <v>80</v>
      </c>
      <c r="H43" s="297" t="s">
        <v>81</v>
      </c>
      <c r="I43" s="744" t="s">
        <v>82</v>
      </c>
      <c r="J43" s="816">
        <v>4</v>
      </c>
      <c r="K43" s="298">
        <v>3</v>
      </c>
      <c r="L43" s="867" t="s">
        <v>50</v>
      </c>
      <c r="M43" s="299" t="s">
        <v>83</v>
      </c>
      <c r="N43" s="300" t="s">
        <v>84</v>
      </c>
      <c r="O43" s="816">
        <v>3</v>
      </c>
      <c r="P43" s="298">
        <v>2</v>
      </c>
      <c r="Q43" s="713" t="s">
        <v>87</v>
      </c>
      <c r="R43" s="571" t="s">
        <v>88</v>
      </c>
      <c r="S43" s="145" t="s">
        <v>89</v>
      </c>
      <c r="T43" s="301" t="s">
        <v>90</v>
      </c>
      <c r="U43" s="146" t="s">
        <v>91</v>
      </c>
      <c r="V43" s="145" t="s">
        <v>93</v>
      </c>
      <c r="W43" s="145" t="s">
        <v>94</v>
      </c>
      <c r="X43" s="145" t="s">
        <v>95</v>
      </c>
      <c r="Y43" s="92" t="s">
        <v>96</v>
      </c>
      <c r="Z43" s="302" t="s">
        <v>91</v>
      </c>
      <c r="AA43" s="303">
        <v>43843</v>
      </c>
      <c r="AB43" s="304">
        <v>44196</v>
      </c>
    </row>
    <row r="44" spans="2:28" ht="97.5" customHeight="1">
      <c r="B44" s="280"/>
      <c r="C44" s="233"/>
      <c r="D44" s="281"/>
      <c r="E44" s="1072"/>
      <c r="F44" s="204"/>
      <c r="G44" s="305"/>
      <c r="H44" s="306"/>
      <c r="I44" s="745"/>
      <c r="J44" s="826"/>
      <c r="K44" s="307"/>
      <c r="L44" s="868"/>
      <c r="M44" s="308" t="s">
        <v>85</v>
      </c>
      <c r="N44" s="309" t="s">
        <v>84</v>
      </c>
      <c r="O44" s="826"/>
      <c r="P44" s="307"/>
      <c r="Q44" s="717"/>
      <c r="R44" s="963"/>
      <c r="S44" s="233" t="s">
        <v>92</v>
      </c>
      <c r="T44" s="292" t="s">
        <v>90</v>
      </c>
      <c r="U44" s="310" t="s">
        <v>91</v>
      </c>
      <c r="V44" s="233" t="s">
        <v>93</v>
      </c>
      <c r="W44" s="233" t="s">
        <v>97</v>
      </c>
      <c r="X44" s="233" t="s">
        <v>98</v>
      </c>
      <c r="Y44" s="47"/>
      <c r="Z44" s="311"/>
      <c r="AA44" s="312"/>
      <c r="AB44" s="313"/>
    </row>
    <row r="45" spans="2:28" ht="97.5" customHeight="1" thickBot="1">
      <c r="B45" s="314"/>
      <c r="C45" s="115"/>
      <c r="D45" s="117"/>
      <c r="E45" s="1073"/>
      <c r="F45" s="212"/>
      <c r="G45" s="315"/>
      <c r="H45" s="316"/>
      <c r="I45" s="746"/>
      <c r="J45" s="817"/>
      <c r="K45" s="317"/>
      <c r="L45" s="869"/>
      <c r="M45" s="318" t="s">
        <v>86</v>
      </c>
      <c r="N45" s="319" t="s">
        <v>84</v>
      </c>
      <c r="O45" s="817"/>
      <c r="P45" s="317"/>
      <c r="Q45" s="719"/>
      <c r="R45" s="575"/>
      <c r="S45" s="115"/>
      <c r="T45" s="294"/>
      <c r="U45" s="320"/>
      <c r="V45" s="115"/>
      <c r="W45" s="115"/>
      <c r="X45" s="115"/>
      <c r="Y45" s="49"/>
      <c r="Z45" s="321"/>
      <c r="AA45" s="322"/>
      <c r="AB45" s="323"/>
    </row>
    <row r="46" spans="2:28" ht="163.5" customHeight="1" thickBot="1">
      <c r="B46" s="73" t="s">
        <v>838</v>
      </c>
      <c r="C46" s="228" t="s">
        <v>99</v>
      </c>
      <c r="D46" s="324" t="s">
        <v>100</v>
      </c>
      <c r="E46" s="1074" t="s">
        <v>101</v>
      </c>
      <c r="F46" s="325" t="s">
        <v>36</v>
      </c>
      <c r="G46" s="326" t="s">
        <v>102</v>
      </c>
      <c r="H46" s="327" t="s">
        <v>103</v>
      </c>
      <c r="I46" s="747" t="s">
        <v>104</v>
      </c>
      <c r="J46" s="827">
        <v>4</v>
      </c>
      <c r="K46" s="508">
        <v>3</v>
      </c>
      <c r="L46" s="870" t="s">
        <v>50</v>
      </c>
      <c r="M46" s="328" t="s">
        <v>116</v>
      </c>
      <c r="N46" s="329" t="s">
        <v>117</v>
      </c>
      <c r="O46" s="1106">
        <v>4</v>
      </c>
      <c r="P46" s="1108">
        <v>3</v>
      </c>
      <c r="Q46" s="1107" t="s">
        <v>50</v>
      </c>
      <c r="R46" s="1114" t="s">
        <v>118</v>
      </c>
      <c r="S46" s="330" t="s">
        <v>124</v>
      </c>
      <c r="T46" s="331" t="s">
        <v>125</v>
      </c>
      <c r="U46" s="331" t="s">
        <v>126</v>
      </c>
      <c r="V46" s="332" t="s">
        <v>127</v>
      </c>
      <c r="W46" s="332" t="s">
        <v>128</v>
      </c>
      <c r="X46" s="333" t="s">
        <v>129</v>
      </c>
      <c r="Y46" s="334" t="s">
        <v>130</v>
      </c>
      <c r="Z46" s="335" t="s">
        <v>117</v>
      </c>
      <c r="AA46" s="336">
        <v>43831</v>
      </c>
      <c r="AB46" s="337">
        <v>44195</v>
      </c>
    </row>
    <row r="47" spans="2:28" ht="163.5" customHeight="1" thickBot="1">
      <c r="B47" s="280"/>
      <c r="C47" s="233"/>
      <c r="D47" s="281"/>
      <c r="E47" s="1072" t="s">
        <v>105</v>
      </c>
      <c r="F47" s="204" t="s">
        <v>78</v>
      </c>
      <c r="G47" s="338" t="s">
        <v>106</v>
      </c>
      <c r="H47" s="339" t="s">
        <v>107</v>
      </c>
      <c r="I47" s="555" t="s">
        <v>108</v>
      </c>
      <c r="J47" s="678">
        <v>4</v>
      </c>
      <c r="K47" s="677">
        <v>3</v>
      </c>
      <c r="L47" s="871" t="s">
        <v>50</v>
      </c>
      <c r="M47" s="245" t="s">
        <v>119</v>
      </c>
      <c r="N47" s="246" t="s">
        <v>117</v>
      </c>
      <c r="O47" s="670">
        <v>4</v>
      </c>
      <c r="P47" s="247">
        <v>3</v>
      </c>
      <c r="Q47" s="887" t="s">
        <v>50</v>
      </c>
      <c r="R47" s="1141" t="s">
        <v>118</v>
      </c>
      <c r="S47" s="341" t="s">
        <v>131</v>
      </c>
      <c r="T47" s="146" t="s">
        <v>132</v>
      </c>
      <c r="U47" s="146" t="s">
        <v>133</v>
      </c>
      <c r="V47" s="145" t="s">
        <v>134</v>
      </c>
      <c r="W47" s="145" t="s">
        <v>135</v>
      </c>
      <c r="X47" s="344" t="s">
        <v>136</v>
      </c>
      <c r="Y47" s="244" t="s">
        <v>137</v>
      </c>
      <c r="Z47" s="265" t="s">
        <v>117</v>
      </c>
      <c r="AA47" s="345">
        <v>43831</v>
      </c>
      <c r="AB47" s="346">
        <v>44195</v>
      </c>
    </row>
    <row r="48" spans="2:28" ht="163.5" customHeight="1" thickBot="1">
      <c r="B48" s="280"/>
      <c r="C48" s="233"/>
      <c r="D48" s="281"/>
      <c r="E48" s="1072"/>
      <c r="F48" s="204"/>
      <c r="G48" s="347" t="s">
        <v>109</v>
      </c>
      <c r="H48" s="348"/>
      <c r="I48" s="748"/>
      <c r="J48" s="678"/>
      <c r="K48" s="677"/>
      <c r="L48" s="871"/>
      <c r="M48" s="612" t="s">
        <v>120</v>
      </c>
      <c r="N48" s="349" t="s">
        <v>121</v>
      </c>
      <c r="O48" s="686"/>
      <c r="P48" s="256"/>
      <c r="Q48" s="888"/>
      <c r="R48" s="1142"/>
      <c r="S48" s="351" t="s">
        <v>138</v>
      </c>
      <c r="T48" s="153" t="s">
        <v>125</v>
      </c>
      <c r="U48" s="153" t="s">
        <v>139</v>
      </c>
      <c r="V48" s="152" t="s">
        <v>134</v>
      </c>
      <c r="W48" s="152" t="s">
        <v>140</v>
      </c>
      <c r="X48" s="352" t="s">
        <v>141</v>
      </c>
      <c r="Y48" s="277"/>
      <c r="Z48" s="270"/>
      <c r="AA48" s="353"/>
      <c r="AB48" s="354"/>
    </row>
    <row r="49" spans="2:28" ht="163.5" customHeight="1">
      <c r="B49" s="280"/>
      <c r="C49" s="233"/>
      <c r="D49" s="281"/>
      <c r="E49" s="1071" t="s">
        <v>110</v>
      </c>
      <c r="F49" s="68" t="s">
        <v>111</v>
      </c>
      <c r="G49" s="355" t="s">
        <v>112</v>
      </c>
      <c r="H49" s="356" t="s">
        <v>113</v>
      </c>
      <c r="I49" s="243" t="s">
        <v>114</v>
      </c>
      <c r="J49" s="821">
        <v>2</v>
      </c>
      <c r="K49" s="263">
        <v>10</v>
      </c>
      <c r="L49" s="872" t="s">
        <v>50</v>
      </c>
      <c r="M49" s="299" t="s">
        <v>122</v>
      </c>
      <c r="N49" s="357" t="s">
        <v>121</v>
      </c>
      <c r="O49" s="821">
        <v>2</v>
      </c>
      <c r="P49" s="263">
        <v>10</v>
      </c>
      <c r="Q49" s="872" t="s">
        <v>50</v>
      </c>
      <c r="R49" s="560" t="s">
        <v>51</v>
      </c>
      <c r="S49" s="358" t="s">
        <v>142</v>
      </c>
      <c r="T49" s="146" t="s">
        <v>125</v>
      </c>
      <c r="U49" s="146" t="s">
        <v>143</v>
      </c>
      <c r="V49" s="145" t="s">
        <v>127</v>
      </c>
      <c r="W49" s="145" t="s">
        <v>144</v>
      </c>
      <c r="X49" s="344" t="s">
        <v>145</v>
      </c>
      <c r="Y49" s="244" t="s">
        <v>146</v>
      </c>
      <c r="Z49" s="241" t="s">
        <v>117</v>
      </c>
      <c r="AA49" s="250">
        <v>43831</v>
      </c>
      <c r="AB49" s="266">
        <v>44195</v>
      </c>
    </row>
    <row r="50" spans="2:28" ht="163.5" customHeight="1" thickBot="1">
      <c r="B50" s="280"/>
      <c r="C50" s="233"/>
      <c r="D50" s="281"/>
      <c r="E50" s="1073"/>
      <c r="F50" s="212"/>
      <c r="G50" s="359" t="s">
        <v>115</v>
      </c>
      <c r="H50" s="276"/>
      <c r="I50" s="749"/>
      <c r="J50" s="822"/>
      <c r="K50" s="267"/>
      <c r="L50" s="859"/>
      <c r="M50" s="318" t="s">
        <v>123</v>
      </c>
      <c r="N50" s="360" t="s">
        <v>121</v>
      </c>
      <c r="O50" s="822"/>
      <c r="P50" s="267"/>
      <c r="Q50" s="859"/>
      <c r="R50" s="576"/>
      <c r="S50" s="361" t="s">
        <v>147</v>
      </c>
      <c r="T50" s="153" t="s">
        <v>125</v>
      </c>
      <c r="U50" s="362" t="s">
        <v>148</v>
      </c>
      <c r="V50" s="85" t="s">
        <v>134</v>
      </c>
      <c r="W50" s="85" t="s">
        <v>149</v>
      </c>
      <c r="X50" s="86" t="s">
        <v>150</v>
      </c>
      <c r="Y50" s="277"/>
      <c r="Z50" s="258"/>
      <c r="AA50" s="259"/>
      <c r="AB50" s="363"/>
    </row>
    <row r="51" spans="2:28" ht="300" thickBot="1">
      <c r="B51" s="278" t="s">
        <v>151</v>
      </c>
      <c r="C51" s="111" t="s">
        <v>152</v>
      </c>
      <c r="D51" s="113" t="s">
        <v>100</v>
      </c>
      <c r="E51" s="1074" t="s">
        <v>153</v>
      </c>
      <c r="F51" s="325" t="s">
        <v>78</v>
      </c>
      <c r="G51" s="364" t="s">
        <v>154</v>
      </c>
      <c r="H51" s="365" t="s">
        <v>155</v>
      </c>
      <c r="I51" s="750" t="s">
        <v>173</v>
      </c>
      <c r="J51" s="609">
        <v>3</v>
      </c>
      <c r="K51" s="327">
        <v>1</v>
      </c>
      <c r="L51" s="873" t="s">
        <v>38</v>
      </c>
      <c r="M51" s="612" t="s">
        <v>174</v>
      </c>
      <c r="N51" s="1109" t="s">
        <v>175</v>
      </c>
      <c r="O51" s="609">
        <v>3</v>
      </c>
      <c r="P51" s="327">
        <v>1</v>
      </c>
      <c r="Q51" s="873" t="s">
        <v>38</v>
      </c>
      <c r="R51" s="612" t="s">
        <v>176</v>
      </c>
      <c r="S51" s="368" t="s">
        <v>177</v>
      </c>
      <c r="T51" s="58" t="s">
        <v>125</v>
      </c>
      <c r="U51" s="58" t="s">
        <v>178</v>
      </c>
      <c r="V51" s="368" t="s">
        <v>179</v>
      </c>
      <c r="W51" s="368" t="s">
        <v>180</v>
      </c>
      <c r="X51" s="368" t="s">
        <v>181</v>
      </c>
      <c r="Y51" s="366" t="s">
        <v>182</v>
      </c>
      <c r="Z51" s="63" t="s">
        <v>178</v>
      </c>
      <c r="AA51" s="157">
        <v>43831</v>
      </c>
      <c r="AB51" s="158">
        <v>44195</v>
      </c>
    </row>
    <row r="52" spans="2:28" ht="86.25">
      <c r="B52" s="73"/>
      <c r="C52" s="228"/>
      <c r="D52" s="324"/>
      <c r="E52" s="1075" t="s">
        <v>156</v>
      </c>
      <c r="F52" s="218" t="s">
        <v>35</v>
      </c>
      <c r="G52" s="288" t="s">
        <v>157</v>
      </c>
      <c r="H52" s="92" t="s">
        <v>158</v>
      </c>
      <c r="I52" s="601" t="s">
        <v>183</v>
      </c>
      <c r="J52" s="816">
        <v>4</v>
      </c>
      <c r="K52" s="298">
        <v>20</v>
      </c>
      <c r="L52" s="672" t="s">
        <v>32</v>
      </c>
      <c r="M52" s="245" t="s">
        <v>184</v>
      </c>
      <c r="N52" s="1097" t="s">
        <v>185</v>
      </c>
      <c r="O52" s="816">
        <v>4</v>
      </c>
      <c r="P52" s="298">
        <v>20</v>
      </c>
      <c r="Q52" s="672" t="s">
        <v>32</v>
      </c>
      <c r="R52" s="424" t="s">
        <v>51</v>
      </c>
      <c r="S52" s="135" t="s">
        <v>186</v>
      </c>
      <c r="T52" s="136" t="s">
        <v>125</v>
      </c>
      <c r="U52" s="136" t="s">
        <v>187</v>
      </c>
      <c r="V52" s="135" t="s">
        <v>179</v>
      </c>
      <c r="W52" s="135" t="s">
        <v>188</v>
      </c>
      <c r="X52" s="135" t="s">
        <v>189</v>
      </c>
      <c r="Y52" s="114" t="s">
        <v>190</v>
      </c>
      <c r="Z52" s="121" t="s">
        <v>185</v>
      </c>
      <c r="AA52" s="162">
        <v>43831</v>
      </c>
      <c r="AB52" s="163">
        <v>44195</v>
      </c>
    </row>
    <row r="53" spans="2:28" ht="87" thickBot="1">
      <c r="B53" s="73"/>
      <c r="C53" s="228"/>
      <c r="D53" s="324"/>
      <c r="E53" s="1076"/>
      <c r="F53" s="221"/>
      <c r="G53" s="293" t="s">
        <v>159</v>
      </c>
      <c r="H53" s="49"/>
      <c r="I53" s="604"/>
      <c r="J53" s="817"/>
      <c r="K53" s="317"/>
      <c r="L53" s="689"/>
      <c r="M53" s="776" t="s">
        <v>191</v>
      </c>
      <c r="N53" s="1098" t="s">
        <v>185</v>
      </c>
      <c r="O53" s="817"/>
      <c r="P53" s="317"/>
      <c r="Q53" s="689"/>
      <c r="R53" s="535"/>
      <c r="S53" s="142"/>
      <c r="T53" s="143">
        <v>0</v>
      </c>
      <c r="U53" s="143">
        <v>0</v>
      </c>
      <c r="V53" s="142">
        <v>0</v>
      </c>
      <c r="W53" s="142">
        <v>0</v>
      </c>
      <c r="X53" s="142">
        <v>0</v>
      </c>
      <c r="Y53" s="109"/>
      <c r="Z53" s="107"/>
      <c r="AA53" s="189"/>
      <c r="AB53" s="190"/>
    </row>
    <row r="54" spans="2:28" ht="209.25" thickBot="1">
      <c r="B54" s="73"/>
      <c r="C54" s="228"/>
      <c r="D54" s="324"/>
      <c r="E54" s="1077" t="s">
        <v>160</v>
      </c>
      <c r="F54" s="369" t="s">
        <v>36</v>
      </c>
      <c r="G54" s="370" t="s">
        <v>161</v>
      </c>
      <c r="H54" s="371" t="s">
        <v>162</v>
      </c>
      <c r="I54" s="751" t="s">
        <v>192</v>
      </c>
      <c r="J54" s="828">
        <v>2</v>
      </c>
      <c r="K54" s="915">
        <v>2</v>
      </c>
      <c r="L54" s="874" t="s">
        <v>38</v>
      </c>
      <c r="M54" s="777" t="s">
        <v>193</v>
      </c>
      <c r="N54" s="1099" t="s">
        <v>185</v>
      </c>
      <c r="O54" s="1100">
        <v>2</v>
      </c>
      <c r="P54" s="1102">
        <v>2</v>
      </c>
      <c r="Q54" s="1101" t="s">
        <v>38</v>
      </c>
      <c r="R54" s="777" t="s">
        <v>176</v>
      </c>
      <c r="S54" s="373" t="s">
        <v>194</v>
      </c>
      <c r="T54" s="374" t="s">
        <v>125</v>
      </c>
      <c r="U54" s="374" t="s">
        <v>195</v>
      </c>
      <c r="V54" s="373" t="s">
        <v>179</v>
      </c>
      <c r="W54" s="373" t="s">
        <v>196</v>
      </c>
      <c r="X54" s="373" t="s">
        <v>197</v>
      </c>
      <c r="Y54" s="372" t="s">
        <v>198</v>
      </c>
      <c r="Z54" s="374" t="s">
        <v>185</v>
      </c>
      <c r="AA54" s="375">
        <v>43831</v>
      </c>
      <c r="AB54" s="375">
        <v>44195</v>
      </c>
    </row>
    <row r="55" spans="2:28" ht="166.5">
      <c r="B55" s="73"/>
      <c r="C55" s="228"/>
      <c r="D55" s="324"/>
      <c r="E55" s="1075" t="s">
        <v>163</v>
      </c>
      <c r="F55" s="218" t="s">
        <v>36</v>
      </c>
      <c r="G55" s="288" t="s">
        <v>164</v>
      </c>
      <c r="H55" s="92" t="s">
        <v>165</v>
      </c>
      <c r="I55" s="601" t="s">
        <v>199</v>
      </c>
      <c r="J55" s="816">
        <v>4</v>
      </c>
      <c r="K55" s="298">
        <v>1</v>
      </c>
      <c r="L55" s="865" t="s">
        <v>87</v>
      </c>
      <c r="M55" s="245" t="s">
        <v>200</v>
      </c>
      <c r="N55" s="712" t="s">
        <v>175</v>
      </c>
      <c r="O55" s="816">
        <v>4</v>
      </c>
      <c r="P55" s="298">
        <v>1</v>
      </c>
      <c r="Q55" s="865" t="s">
        <v>87</v>
      </c>
      <c r="R55" s="223" t="s">
        <v>88</v>
      </c>
      <c r="S55" s="135" t="s">
        <v>201</v>
      </c>
      <c r="T55" s="136" t="s">
        <v>90</v>
      </c>
      <c r="U55" s="136" t="s">
        <v>178</v>
      </c>
      <c r="V55" s="135" t="s">
        <v>179</v>
      </c>
      <c r="W55" s="135" t="s">
        <v>202</v>
      </c>
      <c r="X55" s="135" t="s">
        <v>203</v>
      </c>
      <c r="Y55" s="114" t="s">
        <v>204</v>
      </c>
      <c r="Z55" s="121" t="s">
        <v>178</v>
      </c>
      <c r="AA55" s="162">
        <v>43831</v>
      </c>
      <c r="AB55" s="163">
        <v>44195</v>
      </c>
    </row>
    <row r="56" spans="2:28" ht="28.5">
      <c r="B56" s="73"/>
      <c r="C56" s="228"/>
      <c r="D56" s="324"/>
      <c r="E56" s="1078"/>
      <c r="F56" s="230"/>
      <c r="G56" s="376" t="s">
        <v>166</v>
      </c>
      <c r="H56" s="47"/>
      <c r="I56" s="602"/>
      <c r="J56" s="826"/>
      <c r="K56" s="307"/>
      <c r="L56" s="875"/>
      <c r="M56" s="704" t="s">
        <v>205</v>
      </c>
      <c r="N56" s="1093" t="s">
        <v>175</v>
      </c>
      <c r="O56" s="826"/>
      <c r="P56" s="307"/>
      <c r="Q56" s="875"/>
      <c r="R56" s="225"/>
      <c r="S56" s="139"/>
      <c r="T56" s="140">
        <v>0</v>
      </c>
      <c r="U56" s="140">
        <v>0</v>
      </c>
      <c r="V56" s="139">
        <v>0</v>
      </c>
      <c r="W56" s="139">
        <v>0</v>
      </c>
      <c r="X56" s="139">
        <v>0</v>
      </c>
      <c r="Y56" s="377"/>
      <c r="Z56" s="182"/>
      <c r="AA56" s="183"/>
      <c r="AB56" s="184"/>
    </row>
    <row r="57" spans="2:28" ht="94.5" thickBot="1">
      <c r="B57" s="73"/>
      <c r="C57" s="228"/>
      <c r="D57" s="324"/>
      <c r="E57" s="1076"/>
      <c r="F57" s="221"/>
      <c r="G57" s="293" t="s">
        <v>167</v>
      </c>
      <c r="H57" s="49"/>
      <c r="I57" s="604"/>
      <c r="J57" s="817"/>
      <c r="K57" s="317"/>
      <c r="L57" s="866"/>
      <c r="M57" s="91"/>
      <c r="N57" s="1094"/>
      <c r="O57" s="817"/>
      <c r="P57" s="317"/>
      <c r="Q57" s="866"/>
      <c r="R57" s="1096"/>
      <c r="S57" s="378" t="s">
        <v>206</v>
      </c>
      <c r="T57" s="378" t="s">
        <v>40</v>
      </c>
      <c r="U57" s="379" t="s">
        <v>207</v>
      </c>
      <c r="V57" s="378" t="s">
        <v>179</v>
      </c>
      <c r="W57" s="378" t="s">
        <v>208</v>
      </c>
      <c r="X57" s="378" t="s">
        <v>209</v>
      </c>
      <c r="Y57" s="380"/>
      <c r="Z57" s="381"/>
      <c r="AA57" s="382"/>
      <c r="AB57" s="383"/>
    </row>
    <row r="58" spans="2:28" ht="83.25" customHeight="1" thickBot="1">
      <c r="B58" s="280"/>
      <c r="C58" s="233"/>
      <c r="D58" s="281"/>
      <c r="E58" s="1075" t="s">
        <v>168</v>
      </c>
      <c r="F58" s="218" t="s">
        <v>169</v>
      </c>
      <c r="G58" s="288" t="s">
        <v>170</v>
      </c>
      <c r="H58" s="92" t="s">
        <v>171</v>
      </c>
      <c r="I58" s="601" t="s">
        <v>210</v>
      </c>
      <c r="J58" s="821">
        <v>3</v>
      </c>
      <c r="K58" s="263">
        <v>2</v>
      </c>
      <c r="L58" s="865" t="s">
        <v>87</v>
      </c>
      <c r="M58" s="776" t="s">
        <v>213</v>
      </c>
      <c r="N58" s="246" t="s">
        <v>211</v>
      </c>
      <c r="O58" s="821">
        <v>3</v>
      </c>
      <c r="P58" s="263">
        <v>2</v>
      </c>
      <c r="Q58" s="865" t="s">
        <v>87</v>
      </c>
      <c r="R58" s="424" t="s">
        <v>88</v>
      </c>
      <c r="S58" s="135" t="s">
        <v>206</v>
      </c>
      <c r="T58" s="121" t="s">
        <v>40</v>
      </c>
      <c r="U58" s="136" t="s">
        <v>207</v>
      </c>
      <c r="V58" s="135" t="s">
        <v>179</v>
      </c>
      <c r="W58" s="135" t="s">
        <v>208</v>
      </c>
      <c r="X58" s="135" t="s">
        <v>209</v>
      </c>
      <c r="Y58" s="385" t="s">
        <v>212</v>
      </c>
      <c r="Z58" s="386" t="s">
        <v>207</v>
      </c>
      <c r="AA58" s="387">
        <v>43831</v>
      </c>
      <c r="AB58" s="388">
        <v>44195</v>
      </c>
    </row>
    <row r="59" spans="2:28" ht="123" thickBot="1">
      <c r="B59" s="314"/>
      <c r="C59" s="115"/>
      <c r="D59" s="117"/>
      <c r="E59" s="1076"/>
      <c r="F59" s="221"/>
      <c r="G59" s="293" t="s">
        <v>172</v>
      </c>
      <c r="H59" s="49"/>
      <c r="I59" s="604"/>
      <c r="J59" s="822"/>
      <c r="K59" s="267"/>
      <c r="L59" s="866"/>
      <c r="M59" s="776" t="s">
        <v>214</v>
      </c>
      <c r="N59" s="1095" t="s">
        <v>211</v>
      </c>
      <c r="O59" s="822"/>
      <c r="P59" s="267"/>
      <c r="Q59" s="866"/>
      <c r="R59" s="535"/>
      <c r="S59" s="142"/>
      <c r="T59" s="107"/>
      <c r="U59" s="143"/>
      <c r="V59" s="142"/>
      <c r="W59" s="142"/>
      <c r="X59" s="142"/>
      <c r="Y59" s="389"/>
      <c r="Z59" s="390"/>
      <c r="AA59" s="391"/>
      <c r="AB59" s="392"/>
    </row>
    <row r="60" spans="2:28" ht="84.75">
      <c r="B60" s="45" t="s">
        <v>215</v>
      </c>
      <c r="C60" s="45" t="s">
        <v>216</v>
      </c>
      <c r="D60" s="291" t="s">
        <v>217</v>
      </c>
      <c r="E60" s="1071" t="s">
        <v>218</v>
      </c>
      <c r="F60" s="68" t="s">
        <v>36</v>
      </c>
      <c r="G60" s="393" t="s">
        <v>219</v>
      </c>
      <c r="H60" s="154" t="s">
        <v>220</v>
      </c>
      <c r="I60" s="742" t="s">
        <v>221</v>
      </c>
      <c r="J60" s="155">
        <v>5</v>
      </c>
      <c r="K60" s="154">
        <v>3</v>
      </c>
      <c r="L60" s="876" t="s">
        <v>32</v>
      </c>
      <c r="M60" s="394" t="s">
        <v>222</v>
      </c>
      <c r="N60" s="395" t="s">
        <v>223</v>
      </c>
      <c r="O60" s="691">
        <v>5</v>
      </c>
      <c r="P60" s="396">
        <v>2</v>
      </c>
      <c r="Q60" s="1119" t="s">
        <v>50</v>
      </c>
      <c r="R60" s="279" t="s">
        <v>118</v>
      </c>
      <c r="S60" s="288" t="s">
        <v>224</v>
      </c>
      <c r="T60" s="145" t="s">
        <v>90</v>
      </c>
      <c r="U60" s="146" t="s">
        <v>225</v>
      </c>
      <c r="V60" s="145" t="s">
        <v>93</v>
      </c>
      <c r="W60" s="145" t="s">
        <v>226</v>
      </c>
      <c r="X60" s="145" t="s">
        <v>227</v>
      </c>
      <c r="Y60" s="122" t="s">
        <v>228</v>
      </c>
      <c r="Z60" s="121" t="s">
        <v>225</v>
      </c>
      <c r="AA60" s="124">
        <v>43831</v>
      </c>
      <c r="AB60" s="125">
        <v>44165</v>
      </c>
    </row>
    <row r="61" spans="2:28" ht="170.25">
      <c r="B61" s="47"/>
      <c r="C61" s="47"/>
      <c r="D61" s="252"/>
      <c r="E61" s="1072"/>
      <c r="F61" s="204"/>
      <c r="G61" s="285" t="s">
        <v>229</v>
      </c>
      <c r="H61" s="159"/>
      <c r="I61" s="743"/>
      <c r="J61" s="160"/>
      <c r="K61" s="159"/>
      <c r="L61" s="808"/>
      <c r="M61" s="397" t="s">
        <v>230</v>
      </c>
      <c r="N61" s="705" t="s">
        <v>231</v>
      </c>
      <c r="O61" s="824"/>
      <c r="P61" s="398"/>
      <c r="Q61" s="1120"/>
      <c r="R61" s="286"/>
      <c r="S61" s="376" t="s">
        <v>232</v>
      </c>
      <c r="T61" s="79" t="s">
        <v>125</v>
      </c>
      <c r="U61" s="80" t="s">
        <v>233</v>
      </c>
      <c r="V61" s="79" t="s">
        <v>93</v>
      </c>
      <c r="W61" s="79" t="s">
        <v>234</v>
      </c>
      <c r="X61" s="79" t="s">
        <v>235</v>
      </c>
      <c r="Y61" s="129"/>
      <c r="Z61" s="99"/>
      <c r="AA61" s="99"/>
      <c r="AB61" s="105"/>
    </row>
    <row r="62" spans="2:28" ht="170.25">
      <c r="B62" s="47"/>
      <c r="C62" s="47"/>
      <c r="D62" s="252"/>
      <c r="E62" s="1072"/>
      <c r="F62" s="204"/>
      <c r="G62" s="286"/>
      <c r="H62" s="159"/>
      <c r="I62" s="743"/>
      <c r="J62" s="160"/>
      <c r="K62" s="159"/>
      <c r="L62" s="808"/>
      <c r="M62" s="399"/>
      <c r="N62" s="1131"/>
      <c r="O62" s="824"/>
      <c r="P62" s="398"/>
      <c r="Q62" s="1120"/>
      <c r="R62" s="286"/>
      <c r="S62" s="376" t="s">
        <v>236</v>
      </c>
      <c r="T62" s="79" t="s">
        <v>237</v>
      </c>
      <c r="U62" s="80" t="s">
        <v>233</v>
      </c>
      <c r="V62" s="79" t="s">
        <v>93</v>
      </c>
      <c r="W62" s="79" t="s">
        <v>238</v>
      </c>
      <c r="X62" s="79" t="s">
        <v>239</v>
      </c>
      <c r="Y62" s="129"/>
      <c r="Z62" s="99"/>
      <c r="AA62" s="99"/>
      <c r="AB62" s="105"/>
    </row>
    <row r="63" spans="2:28" ht="171" thickBot="1">
      <c r="B63" s="47"/>
      <c r="C63" s="47"/>
      <c r="D63" s="252"/>
      <c r="E63" s="1073"/>
      <c r="F63" s="212"/>
      <c r="G63" s="400"/>
      <c r="H63" s="176"/>
      <c r="I63" s="752"/>
      <c r="J63" s="177"/>
      <c r="K63" s="176"/>
      <c r="L63" s="808"/>
      <c r="M63" s="399"/>
      <c r="N63" s="1131"/>
      <c r="O63" s="823"/>
      <c r="P63" s="402"/>
      <c r="Q63" s="1121"/>
      <c r="R63" s="286"/>
      <c r="S63" s="290" t="s">
        <v>240</v>
      </c>
      <c r="T63" s="147" t="s">
        <v>125</v>
      </c>
      <c r="U63" s="148" t="s">
        <v>233</v>
      </c>
      <c r="V63" s="147" t="s">
        <v>93</v>
      </c>
      <c r="W63" s="147" t="s">
        <v>241</v>
      </c>
      <c r="X63" s="147" t="s">
        <v>242</v>
      </c>
      <c r="Y63" s="129"/>
      <c r="Z63" s="99"/>
      <c r="AA63" s="99"/>
      <c r="AB63" s="105"/>
    </row>
    <row r="64" spans="2:28" ht="178.5">
      <c r="B64" s="47"/>
      <c r="C64" s="47"/>
      <c r="D64" s="252"/>
      <c r="E64" s="1071" t="s">
        <v>243</v>
      </c>
      <c r="F64" s="68" t="s">
        <v>36</v>
      </c>
      <c r="G64" s="279" t="s">
        <v>244</v>
      </c>
      <c r="H64" s="154" t="s">
        <v>245</v>
      </c>
      <c r="I64" s="742" t="s">
        <v>246</v>
      </c>
      <c r="J64" s="815">
        <v>5</v>
      </c>
      <c r="K64" s="199">
        <v>4</v>
      </c>
      <c r="L64" s="876" t="s">
        <v>32</v>
      </c>
      <c r="M64" s="403" t="s">
        <v>247</v>
      </c>
      <c r="N64" s="395" t="s">
        <v>231</v>
      </c>
      <c r="O64" s="815">
        <v>4</v>
      </c>
      <c r="P64" s="199">
        <v>3</v>
      </c>
      <c r="Q64" s="404" t="s">
        <v>50</v>
      </c>
      <c r="R64" s="279" t="s">
        <v>118</v>
      </c>
      <c r="S64" s="223" t="s">
        <v>248</v>
      </c>
      <c r="T64" s="223" t="s">
        <v>125</v>
      </c>
      <c r="U64" s="405" t="s">
        <v>233</v>
      </c>
      <c r="V64" s="223" t="s">
        <v>93</v>
      </c>
      <c r="W64" s="223" t="s">
        <v>249</v>
      </c>
      <c r="X64" s="223" t="s">
        <v>250</v>
      </c>
      <c r="Y64" s="122" t="s">
        <v>251</v>
      </c>
      <c r="Z64" s="121" t="s">
        <v>225</v>
      </c>
      <c r="AA64" s="124">
        <v>43831</v>
      </c>
      <c r="AB64" s="125">
        <v>44195</v>
      </c>
    </row>
    <row r="65" spans="2:28" ht="178.5">
      <c r="B65" s="47"/>
      <c r="C65" s="47"/>
      <c r="D65" s="252"/>
      <c r="E65" s="1072"/>
      <c r="F65" s="204"/>
      <c r="G65" s="286"/>
      <c r="H65" s="159"/>
      <c r="I65" s="743"/>
      <c r="J65" s="696"/>
      <c r="K65" s="207"/>
      <c r="L65" s="808"/>
      <c r="M65" s="406" t="s">
        <v>252</v>
      </c>
      <c r="N65" s="695" t="s">
        <v>231</v>
      </c>
      <c r="O65" s="696"/>
      <c r="P65" s="207"/>
      <c r="Q65" s="407"/>
      <c r="R65" s="286"/>
      <c r="S65" s="225"/>
      <c r="T65" s="225"/>
      <c r="U65" s="408"/>
      <c r="V65" s="225"/>
      <c r="W65" s="225"/>
      <c r="X65" s="225"/>
      <c r="Y65" s="129"/>
      <c r="Z65" s="99" t="s">
        <v>225</v>
      </c>
      <c r="AA65" s="99">
        <v>43831</v>
      </c>
      <c r="AB65" s="105">
        <v>44165</v>
      </c>
    </row>
    <row r="66" spans="2:28" ht="179.25" thickBot="1">
      <c r="B66" s="47"/>
      <c r="C66" s="47"/>
      <c r="D66" s="252"/>
      <c r="E66" s="1073"/>
      <c r="F66" s="212"/>
      <c r="G66" s="400"/>
      <c r="H66" s="176"/>
      <c r="I66" s="752"/>
      <c r="J66" s="709"/>
      <c r="K66" s="215"/>
      <c r="L66" s="809"/>
      <c r="M66" s="409" t="s">
        <v>253</v>
      </c>
      <c r="N66" s="688" t="s">
        <v>231</v>
      </c>
      <c r="O66" s="709"/>
      <c r="P66" s="215"/>
      <c r="Q66" s="410"/>
      <c r="R66" s="400"/>
      <c r="S66" s="226"/>
      <c r="T66" s="226"/>
      <c r="U66" s="411"/>
      <c r="V66" s="226"/>
      <c r="W66" s="226"/>
      <c r="X66" s="226"/>
      <c r="Y66" s="108"/>
      <c r="Z66" s="107" t="s">
        <v>225</v>
      </c>
      <c r="AA66" s="107">
        <v>43831</v>
      </c>
      <c r="AB66" s="110">
        <v>44165</v>
      </c>
    </row>
    <row r="67" spans="2:28" ht="219.75">
      <c r="B67" s="47"/>
      <c r="C67" s="47"/>
      <c r="D67" s="252"/>
      <c r="E67" s="1071" t="s">
        <v>254</v>
      </c>
      <c r="F67" s="241" t="s">
        <v>36</v>
      </c>
      <c r="G67" s="355" t="s">
        <v>255</v>
      </c>
      <c r="H67" s="356" t="s">
        <v>256</v>
      </c>
      <c r="I67" s="738" t="s">
        <v>257</v>
      </c>
      <c r="J67" s="829">
        <v>5</v>
      </c>
      <c r="K67" s="412">
        <v>3</v>
      </c>
      <c r="L67" s="416" t="s">
        <v>32</v>
      </c>
      <c r="M67" s="413" t="s">
        <v>258</v>
      </c>
      <c r="N67" s="414" t="s">
        <v>223</v>
      </c>
      <c r="O67" s="831">
        <v>5</v>
      </c>
      <c r="P67" s="415">
        <v>3</v>
      </c>
      <c r="Q67" s="416" t="s">
        <v>32</v>
      </c>
      <c r="R67" s="286" t="s">
        <v>118</v>
      </c>
      <c r="S67" s="370" t="s">
        <v>259</v>
      </c>
      <c r="T67" s="371" t="s">
        <v>260</v>
      </c>
      <c r="U67" s="417" t="s">
        <v>261</v>
      </c>
      <c r="V67" s="371" t="s">
        <v>93</v>
      </c>
      <c r="W67" s="371" t="s">
        <v>262</v>
      </c>
      <c r="X67" s="371" t="s">
        <v>263</v>
      </c>
      <c r="Y67" s="129" t="s">
        <v>264</v>
      </c>
      <c r="Z67" s="99" t="s">
        <v>261</v>
      </c>
      <c r="AA67" s="179">
        <v>43831</v>
      </c>
      <c r="AB67" s="180">
        <v>44165</v>
      </c>
    </row>
    <row r="68" spans="2:28" ht="235.5" thickBot="1">
      <c r="B68" s="47"/>
      <c r="C68" s="47"/>
      <c r="D68" s="252"/>
      <c r="E68" s="1073"/>
      <c r="F68" s="258"/>
      <c r="G68" s="275" t="s">
        <v>265</v>
      </c>
      <c r="H68" s="276"/>
      <c r="I68" s="741"/>
      <c r="J68" s="830"/>
      <c r="K68" s="418"/>
      <c r="L68" s="420"/>
      <c r="M68" s="419" t="s">
        <v>266</v>
      </c>
      <c r="N68" s="360" t="s">
        <v>231</v>
      </c>
      <c r="O68" s="830"/>
      <c r="P68" s="418"/>
      <c r="Q68" s="420"/>
      <c r="R68" s="400"/>
      <c r="S68" s="293" t="s">
        <v>267</v>
      </c>
      <c r="T68" s="85" t="s">
        <v>268</v>
      </c>
      <c r="U68" s="84" t="s">
        <v>261</v>
      </c>
      <c r="V68" s="85" t="s">
        <v>93</v>
      </c>
      <c r="W68" s="85" t="s">
        <v>269</v>
      </c>
      <c r="X68" s="85" t="s">
        <v>263</v>
      </c>
      <c r="Y68" s="108"/>
      <c r="Z68" s="107"/>
      <c r="AA68" s="189"/>
      <c r="AB68" s="190"/>
    </row>
    <row r="69" spans="2:28" ht="63.75">
      <c r="B69" s="47"/>
      <c r="C69" s="47"/>
      <c r="D69" s="252"/>
      <c r="E69" s="1071" t="s">
        <v>270</v>
      </c>
      <c r="F69" s="241" t="s">
        <v>36</v>
      </c>
      <c r="G69" s="421" t="s">
        <v>271</v>
      </c>
      <c r="H69" s="356" t="s">
        <v>272</v>
      </c>
      <c r="I69" s="738" t="s">
        <v>273</v>
      </c>
      <c r="J69" s="829">
        <v>1</v>
      </c>
      <c r="K69" s="412">
        <v>5</v>
      </c>
      <c r="L69" s="877" t="s">
        <v>32</v>
      </c>
      <c r="M69" s="422" t="s">
        <v>274</v>
      </c>
      <c r="N69" s="357" t="s">
        <v>275</v>
      </c>
      <c r="O69" s="829">
        <v>1</v>
      </c>
      <c r="P69" s="412">
        <v>4</v>
      </c>
      <c r="Q69" s="423" t="s">
        <v>50</v>
      </c>
      <c r="R69" s="279" t="s">
        <v>118</v>
      </c>
      <c r="S69" s="424" t="s">
        <v>276</v>
      </c>
      <c r="T69" s="111" t="s">
        <v>40</v>
      </c>
      <c r="U69" s="112" t="s">
        <v>277</v>
      </c>
      <c r="V69" s="111" t="s">
        <v>93</v>
      </c>
      <c r="W69" s="111" t="s">
        <v>278</v>
      </c>
      <c r="X69" s="111" t="s">
        <v>279</v>
      </c>
      <c r="Y69" s="122" t="s">
        <v>280</v>
      </c>
      <c r="Z69" s="121" t="s">
        <v>277</v>
      </c>
      <c r="AA69" s="124">
        <v>43831</v>
      </c>
      <c r="AB69" s="125">
        <v>44165</v>
      </c>
    </row>
    <row r="70" spans="2:28" ht="85.5" thickBot="1">
      <c r="B70" s="47"/>
      <c r="C70" s="47"/>
      <c r="D70" s="252"/>
      <c r="E70" s="1072"/>
      <c r="F70" s="253"/>
      <c r="G70" s="425" t="s">
        <v>281</v>
      </c>
      <c r="H70" s="272"/>
      <c r="I70" s="739"/>
      <c r="J70" s="831"/>
      <c r="K70" s="415"/>
      <c r="L70" s="416"/>
      <c r="M70" s="426" t="s">
        <v>282</v>
      </c>
      <c r="N70" s="427" t="s">
        <v>223</v>
      </c>
      <c r="O70" s="831"/>
      <c r="P70" s="415"/>
      <c r="Q70" s="428"/>
      <c r="R70" s="286"/>
      <c r="S70" s="429"/>
      <c r="T70" s="45"/>
      <c r="U70" s="60"/>
      <c r="V70" s="45"/>
      <c r="W70" s="45"/>
      <c r="X70" s="45"/>
      <c r="Y70" s="129"/>
      <c r="Z70" s="99"/>
      <c r="AA70" s="99"/>
      <c r="AB70" s="105"/>
    </row>
    <row r="71" spans="2:28" ht="132" thickBot="1">
      <c r="B71" s="47"/>
      <c r="C71" s="47"/>
      <c r="D71" s="252"/>
      <c r="E71" s="1074" t="s">
        <v>283</v>
      </c>
      <c r="F71" s="325" t="s">
        <v>36</v>
      </c>
      <c r="G71" s="430" t="s">
        <v>284</v>
      </c>
      <c r="H71" s="431" t="s">
        <v>285</v>
      </c>
      <c r="I71" s="432" t="s">
        <v>286</v>
      </c>
      <c r="J71" s="436">
        <v>3</v>
      </c>
      <c r="K71" s="433">
        <v>3</v>
      </c>
      <c r="L71" s="878" t="s">
        <v>50</v>
      </c>
      <c r="M71" s="434" t="s">
        <v>287</v>
      </c>
      <c r="N71" s="435" t="s">
        <v>288</v>
      </c>
      <c r="O71" s="436">
        <v>2</v>
      </c>
      <c r="P71" s="433">
        <v>2</v>
      </c>
      <c r="Q71" s="437" t="s">
        <v>38</v>
      </c>
      <c r="R71" s="326" t="s">
        <v>176</v>
      </c>
      <c r="S71" s="438" t="s">
        <v>289</v>
      </c>
      <c r="T71" s="41" t="s">
        <v>290</v>
      </c>
      <c r="U71" s="58" t="s">
        <v>291</v>
      </c>
      <c r="V71" s="41" t="s">
        <v>93</v>
      </c>
      <c r="W71" s="41" t="s">
        <v>292</v>
      </c>
      <c r="X71" s="41" t="s">
        <v>293</v>
      </c>
      <c r="Y71" s="439" t="s">
        <v>294</v>
      </c>
      <c r="Z71" s="440" t="s">
        <v>291</v>
      </c>
      <c r="AA71" s="441">
        <v>43862</v>
      </c>
      <c r="AB71" s="442">
        <v>44196</v>
      </c>
    </row>
    <row r="72" spans="2:28" ht="132" thickBot="1">
      <c r="B72" s="47"/>
      <c r="C72" s="47"/>
      <c r="D72" s="252"/>
      <c r="E72" s="1074" t="s">
        <v>295</v>
      </c>
      <c r="F72" s="325" t="s">
        <v>36</v>
      </c>
      <c r="G72" s="430" t="s">
        <v>296</v>
      </c>
      <c r="H72" s="431" t="s">
        <v>297</v>
      </c>
      <c r="I72" s="432" t="s">
        <v>286</v>
      </c>
      <c r="J72" s="436">
        <v>4</v>
      </c>
      <c r="K72" s="433">
        <v>3</v>
      </c>
      <c r="L72" s="878" t="s">
        <v>50</v>
      </c>
      <c r="M72" s="434" t="s">
        <v>298</v>
      </c>
      <c r="N72" s="435" t="s">
        <v>288</v>
      </c>
      <c r="O72" s="436">
        <v>2</v>
      </c>
      <c r="P72" s="433">
        <v>2</v>
      </c>
      <c r="Q72" s="437" t="s">
        <v>38</v>
      </c>
      <c r="R72" s="326" t="s">
        <v>176</v>
      </c>
      <c r="S72" s="438" t="s">
        <v>299</v>
      </c>
      <c r="T72" s="41" t="s">
        <v>300</v>
      </c>
      <c r="U72" s="58" t="s">
        <v>291</v>
      </c>
      <c r="V72" s="41" t="s">
        <v>93</v>
      </c>
      <c r="W72" s="41" t="s">
        <v>301</v>
      </c>
      <c r="X72" s="41" t="s">
        <v>302</v>
      </c>
      <c r="Y72" s="439" t="s">
        <v>303</v>
      </c>
      <c r="Z72" s="440" t="s">
        <v>291</v>
      </c>
      <c r="AA72" s="441">
        <v>43862</v>
      </c>
      <c r="AB72" s="442">
        <v>44196</v>
      </c>
    </row>
    <row r="73" spans="2:28" ht="138.75" thickBot="1">
      <c r="B73" s="47"/>
      <c r="C73" s="47"/>
      <c r="D73" s="252"/>
      <c r="E73" s="1074" t="s">
        <v>304</v>
      </c>
      <c r="F73" s="325" t="s">
        <v>36</v>
      </c>
      <c r="G73" s="430" t="s">
        <v>305</v>
      </c>
      <c r="H73" s="431" t="s">
        <v>306</v>
      </c>
      <c r="I73" s="432" t="s">
        <v>286</v>
      </c>
      <c r="J73" s="436">
        <v>3</v>
      </c>
      <c r="K73" s="433">
        <v>3</v>
      </c>
      <c r="L73" s="878" t="s">
        <v>50</v>
      </c>
      <c r="M73" s="434" t="s">
        <v>307</v>
      </c>
      <c r="N73" s="435" t="s">
        <v>288</v>
      </c>
      <c r="O73" s="436">
        <v>3</v>
      </c>
      <c r="P73" s="433">
        <v>2</v>
      </c>
      <c r="Q73" s="443" t="s">
        <v>87</v>
      </c>
      <c r="R73" s="326" t="s">
        <v>88</v>
      </c>
      <c r="S73" s="438" t="s">
        <v>308</v>
      </c>
      <c r="T73" s="41" t="s">
        <v>290</v>
      </c>
      <c r="U73" s="58" t="s">
        <v>291</v>
      </c>
      <c r="V73" s="41" t="s">
        <v>93</v>
      </c>
      <c r="W73" s="41" t="s">
        <v>309</v>
      </c>
      <c r="X73" s="41" t="s">
        <v>310</v>
      </c>
      <c r="Y73" s="439" t="s">
        <v>311</v>
      </c>
      <c r="Z73" s="440" t="s">
        <v>291</v>
      </c>
      <c r="AA73" s="441">
        <v>43862</v>
      </c>
      <c r="AB73" s="442">
        <v>44196</v>
      </c>
    </row>
    <row r="74" spans="2:28" ht="130.5" customHeight="1" thickBot="1">
      <c r="B74" s="47"/>
      <c r="C74" s="47"/>
      <c r="D74" s="252"/>
      <c r="E74" s="1074" t="s">
        <v>312</v>
      </c>
      <c r="F74" s="325" t="s">
        <v>36</v>
      </c>
      <c r="G74" s="430" t="s">
        <v>313</v>
      </c>
      <c r="H74" s="431" t="s">
        <v>314</v>
      </c>
      <c r="I74" s="432" t="s">
        <v>286</v>
      </c>
      <c r="J74" s="436">
        <v>3</v>
      </c>
      <c r="K74" s="433">
        <v>3</v>
      </c>
      <c r="L74" s="878" t="s">
        <v>50</v>
      </c>
      <c r="M74" s="434" t="s">
        <v>315</v>
      </c>
      <c r="N74" s="435" t="s">
        <v>288</v>
      </c>
      <c r="O74" s="436">
        <v>3</v>
      </c>
      <c r="P74" s="433">
        <v>2</v>
      </c>
      <c r="Q74" s="443" t="s">
        <v>87</v>
      </c>
      <c r="R74" s="326" t="s">
        <v>88</v>
      </c>
      <c r="S74" s="438" t="s">
        <v>316</v>
      </c>
      <c r="T74" s="41" t="s">
        <v>300</v>
      </c>
      <c r="U74" s="58" t="s">
        <v>317</v>
      </c>
      <c r="V74" s="41" t="s">
        <v>93</v>
      </c>
      <c r="W74" s="41" t="s">
        <v>318</v>
      </c>
      <c r="X74" s="41" t="s">
        <v>319</v>
      </c>
      <c r="Y74" s="439" t="s">
        <v>320</v>
      </c>
      <c r="Z74" s="440" t="s">
        <v>321</v>
      </c>
      <c r="AA74" s="441">
        <v>43862</v>
      </c>
      <c r="AB74" s="442">
        <v>44196</v>
      </c>
    </row>
    <row r="75" spans="2:28" ht="132" thickBot="1">
      <c r="B75" s="47"/>
      <c r="C75" s="47"/>
      <c r="D75" s="252"/>
      <c r="E75" s="1074" t="s">
        <v>322</v>
      </c>
      <c r="F75" s="325" t="s">
        <v>36</v>
      </c>
      <c r="G75" s="430" t="s">
        <v>323</v>
      </c>
      <c r="H75" s="431" t="s">
        <v>324</v>
      </c>
      <c r="I75" s="432" t="s">
        <v>286</v>
      </c>
      <c r="J75" s="436">
        <v>3</v>
      </c>
      <c r="K75" s="433">
        <v>3</v>
      </c>
      <c r="L75" s="878" t="s">
        <v>50</v>
      </c>
      <c r="M75" s="434" t="s">
        <v>325</v>
      </c>
      <c r="N75" s="435" t="s">
        <v>288</v>
      </c>
      <c r="O75" s="436">
        <v>3</v>
      </c>
      <c r="P75" s="433">
        <v>2</v>
      </c>
      <c r="Q75" s="443" t="s">
        <v>87</v>
      </c>
      <c r="R75" s="326" t="s">
        <v>88</v>
      </c>
      <c r="S75" s="438" t="s">
        <v>326</v>
      </c>
      <c r="T75" s="41" t="s">
        <v>290</v>
      </c>
      <c r="U75" s="58" t="s">
        <v>291</v>
      </c>
      <c r="V75" s="41" t="s">
        <v>93</v>
      </c>
      <c r="W75" s="41" t="s">
        <v>327</v>
      </c>
      <c r="X75" s="41" t="s">
        <v>328</v>
      </c>
      <c r="Y75" s="444" t="s">
        <v>329</v>
      </c>
      <c r="Z75" s="445" t="s">
        <v>291</v>
      </c>
      <c r="AA75" s="441">
        <v>43862</v>
      </c>
      <c r="AB75" s="442">
        <v>44196</v>
      </c>
    </row>
    <row r="76" spans="2:28" ht="195" thickBot="1">
      <c r="B76" s="47"/>
      <c r="C76" s="47"/>
      <c r="D76" s="252"/>
      <c r="E76" s="1074" t="s">
        <v>330</v>
      </c>
      <c r="F76" s="325" t="s">
        <v>36</v>
      </c>
      <c r="G76" s="430" t="s">
        <v>331</v>
      </c>
      <c r="H76" s="431" t="s">
        <v>332</v>
      </c>
      <c r="I76" s="432" t="s">
        <v>286</v>
      </c>
      <c r="J76" s="436">
        <v>3</v>
      </c>
      <c r="K76" s="433">
        <v>3</v>
      </c>
      <c r="L76" s="878" t="s">
        <v>50</v>
      </c>
      <c r="M76" s="434" t="s">
        <v>333</v>
      </c>
      <c r="N76" s="435" t="s">
        <v>288</v>
      </c>
      <c r="O76" s="436">
        <v>3</v>
      </c>
      <c r="P76" s="433">
        <v>2</v>
      </c>
      <c r="Q76" s="443" t="s">
        <v>87</v>
      </c>
      <c r="R76" s="326" t="s">
        <v>88</v>
      </c>
      <c r="S76" s="438" t="s">
        <v>334</v>
      </c>
      <c r="T76" s="41" t="s">
        <v>90</v>
      </c>
      <c r="U76" s="58" t="s">
        <v>291</v>
      </c>
      <c r="V76" s="41" t="s">
        <v>93</v>
      </c>
      <c r="W76" s="41" t="s">
        <v>335</v>
      </c>
      <c r="X76" s="41" t="s">
        <v>336</v>
      </c>
      <c r="Y76" s="444" t="s">
        <v>337</v>
      </c>
      <c r="Z76" s="445" t="s">
        <v>291</v>
      </c>
      <c r="AA76" s="441">
        <v>43862</v>
      </c>
      <c r="AB76" s="442">
        <v>44196</v>
      </c>
    </row>
    <row r="77" spans="2:28" ht="207.75" thickBot="1">
      <c r="B77" s="228"/>
      <c r="C77" s="228"/>
      <c r="D77" s="324"/>
      <c r="E77" s="1074" t="s">
        <v>338</v>
      </c>
      <c r="F77" s="325" t="s">
        <v>35</v>
      </c>
      <c r="G77" s="438" t="s">
        <v>339</v>
      </c>
      <c r="H77" s="431" t="s">
        <v>340</v>
      </c>
      <c r="I77" s="432" t="s">
        <v>341</v>
      </c>
      <c r="J77" s="436">
        <v>3</v>
      </c>
      <c r="K77" s="433">
        <v>3</v>
      </c>
      <c r="L77" s="878" t="s">
        <v>50</v>
      </c>
      <c r="M77" s="434" t="s">
        <v>342</v>
      </c>
      <c r="N77" s="435" t="s">
        <v>288</v>
      </c>
      <c r="O77" s="436">
        <v>3</v>
      </c>
      <c r="P77" s="433">
        <v>2</v>
      </c>
      <c r="Q77" s="443" t="s">
        <v>87</v>
      </c>
      <c r="R77" s="326" t="s">
        <v>88</v>
      </c>
      <c r="S77" s="438" t="s">
        <v>343</v>
      </c>
      <c r="T77" s="41" t="s">
        <v>90</v>
      </c>
      <c r="U77" s="58" t="s">
        <v>291</v>
      </c>
      <c r="V77" s="41" t="s">
        <v>93</v>
      </c>
      <c r="W77" s="41" t="s">
        <v>344</v>
      </c>
      <c r="X77" s="41" t="s">
        <v>345</v>
      </c>
      <c r="Y77" s="444" t="s">
        <v>346</v>
      </c>
      <c r="Z77" s="445" t="s">
        <v>291</v>
      </c>
      <c r="AA77" s="441">
        <v>43862</v>
      </c>
      <c r="AB77" s="442">
        <v>44196</v>
      </c>
    </row>
    <row r="78" spans="2:28" ht="168.75">
      <c r="B78" s="154" t="s">
        <v>347</v>
      </c>
      <c r="C78" s="198" t="s">
        <v>348</v>
      </c>
      <c r="D78" s="446" t="s">
        <v>349</v>
      </c>
      <c r="E78" s="1071" t="s">
        <v>350</v>
      </c>
      <c r="F78" s="68" t="s">
        <v>36</v>
      </c>
      <c r="G78" s="447" t="s">
        <v>351</v>
      </c>
      <c r="H78" s="448" t="s">
        <v>352</v>
      </c>
      <c r="I78" s="742" t="s">
        <v>353</v>
      </c>
      <c r="J78" s="815">
        <v>4</v>
      </c>
      <c r="K78" s="199">
        <v>3</v>
      </c>
      <c r="L78" s="879" t="s">
        <v>50</v>
      </c>
      <c r="M78" s="447" t="s">
        <v>354</v>
      </c>
      <c r="N78" s="395" t="s">
        <v>355</v>
      </c>
      <c r="O78" s="815">
        <v>2</v>
      </c>
      <c r="P78" s="199">
        <v>1</v>
      </c>
      <c r="Q78" s="1154" t="s">
        <v>38</v>
      </c>
      <c r="R78" s="424" t="s">
        <v>176</v>
      </c>
      <c r="S78" s="289" t="s">
        <v>356</v>
      </c>
      <c r="T78" s="145" t="s">
        <v>49</v>
      </c>
      <c r="U78" s="146" t="s">
        <v>49</v>
      </c>
      <c r="V78" s="145" t="s">
        <v>49</v>
      </c>
      <c r="W78" s="145" t="s">
        <v>49</v>
      </c>
      <c r="X78" s="145" t="s">
        <v>49</v>
      </c>
      <c r="Y78" s="449" t="s">
        <v>357</v>
      </c>
      <c r="Z78" s="405" t="s">
        <v>355</v>
      </c>
      <c r="AA78" s="71">
        <v>43831</v>
      </c>
      <c r="AB78" s="72">
        <v>44195</v>
      </c>
    </row>
    <row r="79" spans="2:28" ht="15">
      <c r="B79" s="159"/>
      <c r="C79" s="206"/>
      <c r="D79" s="450"/>
      <c r="E79" s="1072"/>
      <c r="F79" s="204"/>
      <c r="G79" s="451" t="s">
        <v>358</v>
      </c>
      <c r="H79" s="452"/>
      <c r="I79" s="743"/>
      <c r="J79" s="696"/>
      <c r="K79" s="207"/>
      <c r="L79" s="697"/>
      <c r="M79" s="778" t="s">
        <v>359</v>
      </c>
      <c r="N79" s="699" t="s">
        <v>355</v>
      </c>
      <c r="O79" s="696"/>
      <c r="P79" s="207"/>
      <c r="Q79" s="1155"/>
      <c r="R79" s="262"/>
      <c r="S79" s="233" t="s">
        <v>356</v>
      </c>
      <c r="T79" s="233" t="s">
        <v>49</v>
      </c>
      <c r="U79" s="453" t="s">
        <v>49</v>
      </c>
      <c r="V79" s="233" t="s">
        <v>49</v>
      </c>
      <c r="W79" s="233" t="s">
        <v>49</v>
      </c>
      <c r="X79" s="233" t="s">
        <v>49</v>
      </c>
      <c r="Y79" s="454" t="s">
        <v>360</v>
      </c>
      <c r="Z79" s="408"/>
      <c r="AA79" s="76"/>
      <c r="AB79" s="77"/>
    </row>
    <row r="80" spans="2:28" ht="79.5" customHeight="1" thickBot="1">
      <c r="B80" s="159"/>
      <c r="C80" s="206"/>
      <c r="D80" s="450"/>
      <c r="E80" s="1072"/>
      <c r="F80" s="204"/>
      <c r="G80" s="455" t="s">
        <v>361</v>
      </c>
      <c r="H80" s="456"/>
      <c r="I80" s="752"/>
      <c r="J80" s="709"/>
      <c r="K80" s="215"/>
      <c r="L80" s="710"/>
      <c r="M80" s="779"/>
      <c r="N80" s="1117"/>
      <c r="O80" s="709"/>
      <c r="P80" s="215"/>
      <c r="Q80" s="1156"/>
      <c r="R80" s="535"/>
      <c r="S80" s="115"/>
      <c r="T80" s="115"/>
      <c r="U80" s="116"/>
      <c r="V80" s="115"/>
      <c r="W80" s="115"/>
      <c r="X80" s="115"/>
      <c r="Y80" s="457"/>
      <c r="Z80" s="408"/>
      <c r="AA80" s="76"/>
      <c r="AB80" s="77"/>
    </row>
    <row r="81" spans="2:28" ht="186" thickBot="1">
      <c r="B81" s="176"/>
      <c r="C81" s="214"/>
      <c r="D81" s="458"/>
      <c r="E81" s="1073"/>
      <c r="F81" s="212"/>
      <c r="G81" s="459" t="s">
        <v>362</v>
      </c>
      <c r="H81" s="216" t="s">
        <v>363</v>
      </c>
      <c r="I81" s="460" t="s">
        <v>364</v>
      </c>
      <c r="J81" s="461">
        <v>2</v>
      </c>
      <c r="K81" s="462">
        <v>20</v>
      </c>
      <c r="L81" s="463" t="s">
        <v>32</v>
      </c>
      <c r="M81" s="459" t="s">
        <v>365</v>
      </c>
      <c r="N81" s="1118" t="s">
        <v>355</v>
      </c>
      <c r="O81" s="461">
        <v>2</v>
      </c>
      <c r="P81" s="462">
        <v>20</v>
      </c>
      <c r="Q81" s="463" t="s">
        <v>32</v>
      </c>
      <c r="R81" s="1143" t="s">
        <v>366</v>
      </c>
      <c r="S81" s="152" t="s">
        <v>367</v>
      </c>
      <c r="T81" s="152" t="s">
        <v>368</v>
      </c>
      <c r="U81" s="153" t="s">
        <v>369</v>
      </c>
      <c r="V81" s="152" t="s">
        <v>93</v>
      </c>
      <c r="W81" s="152" t="s">
        <v>370</v>
      </c>
      <c r="X81" s="152" t="s">
        <v>371</v>
      </c>
      <c r="Y81" s="464" t="s">
        <v>372</v>
      </c>
      <c r="Z81" s="62"/>
      <c r="AA81" s="88"/>
      <c r="AB81" s="89"/>
    </row>
    <row r="82" spans="2:28" ht="277.5">
      <c r="B82" s="278" t="s">
        <v>373</v>
      </c>
      <c r="C82" s="111" t="s">
        <v>374</v>
      </c>
      <c r="D82" s="113" t="s">
        <v>100</v>
      </c>
      <c r="E82" s="1071" t="s">
        <v>375</v>
      </c>
      <c r="F82" s="465" t="s">
        <v>78</v>
      </c>
      <c r="G82" s="288" t="s">
        <v>376</v>
      </c>
      <c r="H82" s="111" t="s">
        <v>377</v>
      </c>
      <c r="I82" s="601" t="s">
        <v>378</v>
      </c>
      <c r="J82" s="343">
        <v>3</v>
      </c>
      <c r="K82" s="537">
        <v>3</v>
      </c>
      <c r="L82" s="582" t="s">
        <v>50</v>
      </c>
      <c r="M82" s="245" t="s">
        <v>379</v>
      </c>
      <c r="N82" s="1097" t="s">
        <v>380</v>
      </c>
      <c r="O82" s="343">
        <v>3</v>
      </c>
      <c r="P82" s="537">
        <v>3</v>
      </c>
      <c r="Q82" s="582" t="s">
        <v>50</v>
      </c>
      <c r="R82" s="223" t="s">
        <v>118</v>
      </c>
      <c r="S82" s="342" t="s">
        <v>381</v>
      </c>
      <c r="T82" s="466" t="s">
        <v>300</v>
      </c>
      <c r="U82" s="466" t="s">
        <v>382</v>
      </c>
      <c r="V82" s="342" t="s">
        <v>42</v>
      </c>
      <c r="W82" s="342" t="s">
        <v>383</v>
      </c>
      <c r="X82" s="342" t="s">
        <v>242</v>
      </c>
      <c r="Y82" s="161" t="s">
        <v>384</v>
      </c>
      <c r="Z82" s="136" t="s">
        <v>382</v>
      </c>
      <c r="AA82" s="467">
        <v>43831</v>
      </c>
      <c r="AB82" s="468">
        <v>44195</v>
      </c>
    </row>
    <row r="83" spans="2:28" ht="277.5">
      <c r="B83" s="73"/>
      <c r="C83" s="228"/>
      <c r="D83" s="324"/>
      <c r="E83" s="1072"/>
      <c r="F83" s="469"/>
      <c r="G83" s="376" t="s">
        <v>385</v>
      </c>
      <c r="H83" s="228"/>
      <c r="I83" s="602"/>
      <c r="J83" s="832"/>
      <c r="K83" s="339"/>
      <c r="L83" s="585"/>
      <c r="M83" s="283" t="s">
        <v>386</v>
      </c>
      <c r="N83" s="1110" t="s">
        <v>380</v>
      </c>
      <c r="O83" s="832"/>
      <c r="P83" s="339"/>
      <c r="Q83" s="585"/>
      <c r="R83" s="225"/>
      <c r="S83" s="340"/>
      <c r="T83" s="470"/>
      <c r="U83" s="470"/>
      <c r="V83" s="340"/>
      <c r="W83" s="340"/>
      <c r="X83" s="340"/>
      <c r="Y83" s="164"/>
      <c r="Z83" s="182"/>
      <c r="AA83" s="183"/>
      <c r="AB83" s="184"/>
    </row>
    <row r="84" spans="2:28" ht="277.5">
      <c r="B84" s="73"/>
      <c r="C84" s="228"/>
      <c r="D84" s="324"/>
      <c r="E84" s="1072"/>
      <c r="F84" s="469"/>
      <c r="G84" s="376" t="s">
        <v>387</v>
      </c>
      <c r="H84" s="233"/>
      <c r="I84" s="602"/>
      <c r="J84" s="593"/>
      <c r="K84" s="539"/>
      <c r="L84" s="585"/>
      <c r="M84" s="283" t="s">
        <v>388</v>
      </c>
      <c r="N84" s="1111" t="s">
        <v>380</v>
      </c>
      <c r="O84" s="593"/>
      <c r="P84" s="539"/>
      <c r="Q84" s="585"/>
      <c r="R84" s="225"/>
      <c r="S84" s="340"/>
      <c r="T84" s="470"/>
      <c r="U84" s="470"/>
      <c r="V84" s="340"/>
      <c r="W84" s="340"/>
      <c r="X84" s="340"/>
      <c r="Y84" s="164"/>
      <c r="Z84" s="140"/>
      <c r="AA84" s="471"/>
      <c r="AB84" s="472"/>
    </row>
    <row r="85" spans="2:28" ht="376.5" thickBot="1">
      <c r="B85" s="73"/>
      <c r="C85" s="228"/>
      <c r="D85" s="324"/>
      <c r="E85" s="1073"/>
      <c r="F85" s="473"/>
      <c r="G85" s="293" t="s">
        <v>389</v>
      </c>
      <c r="H85" s="115"/>
      <c r="I85" s="604"/>
      <c r="J85" s="350"/>
      <c r="K85" s="542"/>
      <c r="L85" s="880"/>
      <c r="M85" s="776" t="s">
        <v>390</v>
      </c>
      <c r="N85" s="1098" t="s">
        <v>391</v>
      </c>
      <c r="O85" s="350"/>
      <c r="P85" s="542"/>
      <c r="Q85" s="880"/>
      <c r="R85" s="226"/>
      <c r="S85" s="237"/>
      <c r="T85" s="474"/>
      <c r="U85" s="474"/>
      <c r="V85" s="237"/>
      <c r="W85" s="237"/>
      <c r="X85" s="237"/>
      <c r="Y85" s="167"/>
      <c r="Z85" s="143"/>
      <c r="AA85" s="475"/>
      <c r="AB85" s="476"/>
    </row>
    <row r="86" spans="2:28" ht="125.25">
      <c r="B86" s="73"/>
      <c r="C86" s="228"/>
      <c r="D86" s="324"/>
      <c r="E86" s="1075" t="s">
        <v>392</v>
      </c>
      <c r="F86" s="218" t="s">
        <v>78</v>
      </c>
      <c r="G86" s="288" t="s">
        <v>393</v>
      </c>
      <c r="H86" s="111" t="s">
        <v>394</v>
      </c>
      <c r="I86" s="601" t="s">
        <v>395</v>
      </c>
      <c r="J86" s="816">
        <v>5</v>
      </c>
      <c r="K86" s="298">
        <v>4</v>
      </c>
      <c r="L86" s="672" t="s">
        <v>32</v>
      </c>
      <c r="M86" s="245" t="s">
        <v>396</v>
      </c>
      <c r="N86" s="1097" t="s">
        <v>397</v>
      </c>
      <c r="O86" s="816">
        <v>5</v>
      </c>
      <c r="P86" s="298">
        <v>4</v>
      </c>
      <c r="Q86" s="672" t="s">
        <v>32</v>
      </c>
      <c r="R86" s="223" t="s">
        <v>118</v>
      </c>
      <c r="S86" s="122" t="s">
        <v>398</v>
      </c>
      <c r="T86" s="121" t="s">
        <v>399</v>
      </c>
      <c r="U86" s="121" t="s">
        <v>400</v>
      </c>
      <c r="V86" s="122" t="s">
        <v>42</v>
      </c>
      <c r="W86" s="122" t="s">
        <v>401</v>
      </c>
      <c r="X86" s="122" t="s">
        <v>402</v>
      </c>
      <c r="Y86" s="161" t="s">
        <v>403</v>
      </c>
      <c r="Z86" s="264" t="s">
        <v>400</v>
      </c>
      <c r="AA86" s="467">
        <v>43831</v>
      </c>
      <c r="AB86" s="468">
        <v>44195</v>
      </c>
    </row>
    <row r="87" spans="2:28" ht="230.25">
      <c r="B87" s="73"/>
      <c r="C87" s="228"/>
      <c r="D87" s="324"/>
      <c r="E87" s="1078"/>
      <c r="F87" s="230"/>
      <c r="G87" s="376" t="s">
        <v>404</v>
      </c>
      <c r="H87" s="233"/>
      <c r="I87" s="602"/>
      <c r="J87" s="826"/>
      <c r="K87" s="307"/>
      <c r="L87" s="681"/>
      <c r="M87" s="283" t="s">
        <v>405</v>
      </c>
      <c r="N87" s="1111" t="s">
        <v>406</v>
      </c>
      <c r="O87" s="826"/>
      <c r="P87" s="307"/>
      <c r="Q87" s="681"/>
      <c r="R87" s="225"/>
      <c r="S87" s="181"/>
      <c r="T87" s="182"/>
      <c r="U87" s="182"/>
      <c r="V87" s="181"/>
      <c r="W87" s="181"/>
      <c r="X87" s="181"/>
      <c r="Y87" s="164"/>
      <c r="Z87" s="165"/>
      <c r="AA87" s="471"/>
      <c r="AB87" s="472"/>
    </row>
    <row r="88" spans="2:28" ht="125.25">
      <c r="B88" s="73"/>
      <c r="C88" s="228"/>
      <c r="D88" s="324"/>
      <c r="E88" s="1078"/>
      <c r="F88" s="230"/>
      <c r="G88" s="376" t="s">
        <v>385</v>
      </c>
      <c r="H88" s="233"/>
      <c r="I88" s="602"/>
      <c r="J88" s="826"/>
      <c r="K88" s="307"/>
      <c r="L88" s="681"/>
      <c r="M88" s="283" t="s">
        <v>407</v>
      </c>
      <c r="N88" s="1111" t="s">
        <v>397</v>
      </c>
      <c r="O88" s="826"/>
      <c r="P88" s="307"/>
      <c r="Q88" s="681"/>
      <c r="R88" s="225"/>
      <c r="S88" s="104" t="s">
        <v>408</v>
      </c>
      <c r="T88" s="103" t="s">
        <v>290</v>
      </c>
      <c r="U88" s="103" t="s">
        <v>400</v>
      </c>
      <c r="V88" s="104" t="s">
        <v>42</v>
      </c>
      <c r="W88" s="104" t="s">
        <v>409</v>
      </c>
      <c r="X88" s="104" t="s">
        <v>410</v>
      </c>
      <c r="Y88" s="164"/>
      <c r="Z88" s="165"/>
      <c r="AA88" s="471"/>
      <c r="AB88" s="472"/>
    </row>
    <row r="89" spans="2:28" ht="125.25">
      <c r="B89" s="73"/>
      <c r="C89" s="228"/>
      <c r="D89" s="324"/>
      <c r="E89" s="1078"/>
      <c r="F89" s="230"/>
      <c r="G89" s="376" t="s">
        <v>411</v>
      </c>
      <c r="H89" s="233"/>
      <c r="I89" s="602"/>
      <c r="J89" s="826"/>
      <c r="K89" s="307"/>
      <c r="L89" s="681"/>
      <c r="M89" s="283" t="s">
        <v>412</v>
      </c>
      <c r="N89" s="1111" t="s">
        <v>397</v>
      </c>
      <c r="O89" s="826"/>
      <c r="P89" s="307"/>
      <c r="Q89" s="681"/>
      <c r="R89" s="225"/>
      <c r="S89" s="181"/>
      <c r="T89" s="182"/>
      <c r="U89" s="182"/>
      <c r="V89" s="181"/>
      <c r="W89" s="181"/>
      <c r="X89" s="181"/>
      <c r="Y89" s="164"/>
      <c r="Z89" s="165"/>
      <c r="AA89" s="471"/>
      <c r="AB89" s="472"/>
    </row>
    <row r="90" spans="2:28" ht="113.25" customHeight="1" thickBot="1">
      <c r="B90" s="73"/>
      <c r="C90" s="228"/>
      <c r="D90" s="324"/>
      <c r="E90" s="1076"/>
      <c r="F90" s="221"/>
      <c r="G90" s="293" t="s">
        <v>413</v>
      </c>
      <c r="H90" s="115"/>
      <c r="I90" s="604"/>
      <c r="J90" s="817"/>
      <c r="K90" s="317"/>
      <c r="L90" s="689"/>
      <c r="M90" s="776" t="s">
        <v>414</v>
      </c>
      <c r="N90" s="1098" t="s">
        <v>397</v>
      </c>
      <c r="O90" s="817"/>
      <c r="P90" s="317"/>
      <c r="Q90" s="689"/>
      <c r="R90" s="226"/>
      <c r="S90" s="477" t="s">
        <v>415</v>
      </c>
      <c r="T90" s="478" t="s">
        <v>90</v>
      </c>
      <c r="U90" s="362" t="s">
        <v>416</v>
      </c>
      <c r="V90" s="477" t="s">
        <v>42</v>
      </c>
      <c r="W90" s="477" t="s">
        <v>417</v>
      </c>
      <c r="X90" s="477" t="s">
        <v>418</v>
      </c>
      <c r="Y90" s="167"/>
      <c r="Z90" s="168"/>
      <c r="AA90" s="475"/>
      <c r="AB90" s="476"/>
    </row>
    <row r="91" spans="2:28" ht="234.75" thickBot="1">
      <c r="B91" s="73"/>
      <c r="C91" s="228"/>
      <c r="D91" s="324"/>
      <c r="E91" s="1074" t="s">
        <v>419</v>
      </c>
      <c r="F91" s="325" t="s">
        <v>78</v>
      </c>
      <c r="G91" s="364" t="s">
        <v>420</v>
      </c>
      <c r="H91" s="365" t="s">
        <v>421</v>
      </c>
      <c r="I91" s="750" t="s">
        <v>422</v>
      </c>
      <c r="J91" s="827">
        <v>3</v>
      </c>
      <c r="K91" s="508">
        <v>3</v>
      </c>
      <c r="L91" s="881" t="s">
        <v>50</v>
      </c>
      <c r="M91" s="612" t="s">
        <v>423</v>
      </c>
      <c r="N91" s="1112" t="s">
        <v>185</v>
      </c>
      <c r="O91" s="827">
        <v>3</v>
      </c>
      <c r="P91" s="508">
        <v>3</v>
      </c>
      <c r="Q91" s="881" t="s">
        <v>50</v>
      </c>
      <c r="R91" s="364" t="s">
        <v>118</v>
      </c>
      <c r="S91" s="41" t="s">
        <v>424</v>
      </c>
      <c r="T91" s="479" t="s">
        <v>90</v>
      </c>
      <c r="U91" s="58" t="s">
        <v>425</v>
      </c>
      <c r="V91" s="41" t="s">
        <v>42</v>
      </c>
      <c r="W91" s="41" t="s">
        <v>426</v>
      </c>
      <c r="X91" s="41" t="s">
        <v>427</v>
      </c>
      <c r="Y91" s="156" t="s">
        <v>428</v>
      </c>
      <c r="Z91" s="58" t="s">
        <v>429</v>
      </c>
      <c r="AA91" s="480">
        <v>43831</v>
      </c>
      <c r="AB91" s="481">
        <v>44195</v>
      </c>
    </row>
    <row r="92" spans="2:28" ht="288" thickBot="1">
      <c r="B92" s="73"/>
      <c r="C92" s="228"/>
      <c r="D92" s="324"/>
      <c r="E92" s="1074" t="s">
        <v>430</v>
      </c>
      <c r="F92" s="325" t="s">
        <v>35</v>
      </c>
      <c r="G92" s="364" t="s">
        <v>431</v>
      </c>
      <c r="H92" s="365" t="s">
        <v>432</v>
      </c>
      <c r="I92" s="750" t="s">
        <v>433</v>
      </c>
      <c r="J92" s="827">
        <v>1</v>
      </c>
      <c r="K92" s="508">
        <v>10</v>
      </c>
      <c r="L92" s="881" t="s">
        <v>50</v>
      </c>
      <c r="M92" s="612" t="s">
        <v>434</v>
      </c>
      <c r="N92" s="1112" t="s">
        <v>435</v>
      </c>
      <c r="O92" s="827">
        <v>1</v>
      </c>
      <c r="P92" s="508">
        <v>10</v>
      </c>
      <c r="Q92" s="881" t="s">
        <v>50</v>
      </c>
      <c r="R92" s="364" t="s">
        <v>51</v>
      </c>
      <c r="S92" s="41" t="s">
        <v>436</v>
      </c>
      <c r="T92" s="479" t="s">
        <v>90</v>
      </c>
      <c r="U92" s="58" t="s">
        <v>437</v>
      </c>
      <c r="V92" s="41" t="s">
        <v>42</v>
      </c>
      <c r="W92" s="482" t="s">
        <v>438</v>
      </c>
      <c r="X92" s="41" t="s">
        <v>439</v>
      </c>
      <c r="Y92" s="483" t="s">
        <v>440</v>
      </c>
      <c r="Z92" s="58" t="s">
        <v>437</v>
      </c>
      <c r="AA92" s="480">
        <v>43831</v>
      </c>
      <c r="AB92" s="481">
        <v>44195</v>
      </c>
    </row>
    <row r="93" spans="2:28" ht="232.5">
      <c r="B93" s="73"/>
      <c r="C93" s="228"/>
      <c r="D93" s="324"/>
      <c r="E93" s="1071" t="s">
        <v>441</v>
      </c>
      <c r="F93" s="68" t="s">
        <v>36</v>
      </c>
      <c r="G93" s="288" t="s">
        <v>442</v>
      </c>
      <c r="H93" s="92" t="s">
        <v>443</v>
      </c>
      <c r="I93" s="601" t="s">
        <v>444</v>
      </c>
      <c r="J93" s="811">
        <v>3</v>
      </c>
      <c r="K93" s="562">
        <v>5</v>
      </c>
      <c r="L93" s="672" t="s">
        <v>32</v>
      </c>
      <c r="M93" s="245" t="s">
        <v>445</v>
      </c>
      <c r="N93" s="712" t="s">
        <v>435</v>
      </c>
      <c r="O93" s="811">
        <v>3</v>
      </c>
      <c r="P93" s="562">
        <v>5</v>
      </c>
      <c r="Q93" s="672" t="s">
        <v>32</v>
      </c>
      <c r="R93" s="223" t="s">
        <v>118</v>
      </c>
      <c r="S93" s="122" t="s">
        <v>446</v>
      </c>
      <c r="T93" s="121" t="s">
        <v>290</v>
      </c>
      <c r="U93" s="121" t="s">
        <v>437</v>
      </c>
      <c r="V93" s="122" t="s">
        <v>42</v>
      </c>
      <c r="W93" s="122" t="s">
        <v>447</v>
      </c>
      <c r="X93" s="122" t="s">
        <v>410</v>
      </c>
      <c r="Y93" s="161" t="s">
        <v>448</v>
      </c>
      <c r="Z93" s="121" t="s">
        <v>437</v>
      </c>
      <c r="AA93" s="484">
        <v>43831</v>
      </c>
      <c r="AB93" s="485">
        <v>44195</v>
      </c>
    </row>
    <row r="94" spans="2:28" ht="233.25" thickBot="1">
      <c r="B94" s="73"/>
      <c r="C94" s="228"/>
      <c r="D94" s="324"/>
      <c r="E94" s="1073"/>
      <c r="F94" s="212"/>
      <c r="G94" s="293" t="s">
        <v>449</v>
      </c>
      <c r="H94" s="49"/>
      <c r="I94" s="604"/>
      <c r="J94" s="812"/>
      <c r="K94" s="580"/>
      <c r="L94" s="689"/>
      <c r="M94" s="776" t="s">
        <v>450</v>
      </c>
      <c r="N94" s="718" t="s">
        <v>435</v>
      </c>
      <c r="O94" s="812"/>
      <c r="P94" s="580"/>
      <c r="Q94" s="689"/>
      <c r="R94" s="226"/>
      <c r="S94" s="108"/>
      <c r="T94" s="107"/>
      <c r="U94" s="107"/>
      <c r="V94" s="108"/>
      <c r="W94" s="108"/>
      <c r="X94" s="108"/>
      <c r="Y94" s="167"/>
      <c r="Z94" s="107"/>
      <c r="AA94" s="486"/>
      <c r="AB94" s="487"/>
    </row>
    <row r="95" spans="2:28" ht="288" thickBot="1">
      <c r="B95" s="314"/>
      <c r="C95" s="115"/>
      <c r="D95" s="117"/>
      <c r="E95" s="1074" t="s">
        <v>451</v>
      </c>
      <c r="F95" s="325" t="s">
        <v>452</v>
      </c>
      <c r="G95" s="364" t="s">
        <v>453</v>
      </c>
      <c r="H95" s="41" t="s">
        <v>454</v>
      </c>
      <c r="I95" s="432" t="s">
        <v>455</v>
      </c>
      <c r="J95" s="827">
        <v>3</v>
      </c>
      <c r="K95" s="508">
        <v>5</v>
      </c>
      <c r="L95" s="882" t="s">
        <v>32</v>
      </c>
      <c r="M95" s="612" t="s">
        <v>456</v>
      </c>
      <c r="N95" s="1113" t="s">
        <v>435</v>
      </c>
      <c r="O95" s="827">
        <v>3</v>
      </c>
      <c r="P95" s="508">
        <v>5</v>
      </c>
      <c r="Q95" s="882" t="s">
        <v>32</v>
      </c>
      <c r="R95" s="364" t="s">
        <v>118</v>
      </c>
      <c r="S95" s="41" t="s">
        <v>457</v>
      </c>
      <c r="T95" s="479" t="s">
        <v>125</v>
      </c>
      <c r="U95" s="58" t="s">
        <v>437</v>
      </c>
      <c r="V95" s="41" t="s">
        <v>42</v>
      </c>
      <c r="W95" s="41" t="s">
        <v>458</v>
      </c>
      <c r="X95" s="41" t="s">
        <v>459</v>
      </c>
      <c r="Y95" s="156" t="s">
        <v>460</v>
      </c>
      <c r="Z95" s="58" t="s">
        <v>437</v>
      </c>
      <c r="AA95" s="488">
        <v>43831</v>
      </c>
      <c r="AB95" s="489">
        <v>44195</v>
      </c>
    </row>
    <row r="96" spans="2:28" ht="219.75">
      <c r="B96" s="278" t="s">
        <v>461</v>
      </c>
      <c r="C96" s="111" t="s">
        <v>462</v>
      </c>
      <c r="D96" s="113" t="s">
        <v>463</v>
      </c>
      <c r="E96" s="1079" t="s">
        <v>464</v>
      </c>
      <c r="F96" s="218" t="s">
        <v>111</v>
      </c>
      <c r="G96" s="288" t="s">
        <v>465</v>
      </c>
      <c r="H96" s="111" t="s">
        <v>466</v>
      </c>
      <c r="I96" s="561" t="s">
        <v>467</v>
      </c>
      <c r="J96" s="343">
        <v>5</v>
      </c>
      <c r="K96" s="537">
        <v>20</v>
      </c>
      <c r="L96" s="572" t="s">
        <v>32</v>
      </c>
      <c r="M96" s="245" t="s">
        <v>468</v>
      </c>
      <c r="N96" s="1097" t="s">
        <v>469</v>
      </c>
      <c r="O96" s="343">
        <v>4</v>
      </c>
      <c r="P96" s="537">
        <v>20</v>
      </c>
      <c r="Q96" s="572" t="s">
        <v>32</v>
      </c>
      <c r="R96" s="424" t="s">
        <v>51</v>
      </c>
      <c r="S96" s="490" t="s">
        <v>470</v>
      </c>
      <c r="T96" s="384" t="s">
        <v>290</v>
      </c>
      <c r="U96" s="59" t="s">
        <v>471</v>
      </c>
      <c r="V96" s="43" t="s">
        <v>472</v>
      </c>
      <c r="W96" s="43" t="s">
        <v>473</v>
      </c>
      <c r="X96" s="43" t="s">
        <v>474</v>
      </c>
      <c r="Y96" s="135" t="s">
        <v>475</v>
      </c>
      <c r="Z96" s="136" t="s">
        <v>476</v>
      </c>
      <c r="AA96" s="467">
        <v>43831</v>
      </c>
      <c r="AB96" s="468">
        <v>44195</v>
      </c>
    </row>
    <row r="97" spans="2:28" ht="153">
      <c r="B97" s="73"/>
      <c r="C97" s="228"/>
      <c r="D97" s="324"/>
      <c r="E97" s="1080"/>
      <c r="F97" s="230"/>
      <c r="G97" s="376" t="s">
        <v>477</v>
      </c>
      <c r="H97" s="233"/>
      <c r="I97" s="615"/>
      <c r="J97" s="593"/>
      <c r="K97" s="539"/>
      <c r="L97" s="594"/>
      <c r="M97" s="283" t="s">
        <v>478</v>
      </c>
      <c r="N97" s="1111" t="s">
        <v>479</v>
      </c>
      <c r="O97" s="593"/>
      <c r="P97" s="539"/>
      <c r="Q97" s="594"/>
      <c r="R97" s="262"/>
      <c r="S97" s="232" t="s">
        <v>480</v>
      </c>
      <c r="T97" s="492" t="s">
        <v>290</v>
      </c>
      <c r="U97" s="492" t="s">
        <v>481</v>
      </c>
      <c r="V97" s="232" t="s">
        <v>472</v>
      </c>
      <c r="W97" s="232" t="s">
        <v>473</v>
      </c>
      <c r="X97" s="232" t="s">
        <v>474</v>
      </c>
      <c r="Y97" s="139"/>
      <c r="Z97" s="140"/>
      <c r="AA97" s="471"/>
      <c r="AB97" s="472"/>
    </row>
    <row r="98" spans="2:28" ht="117.75" customHeight="1">
      <c r="B98" s="73"/>
      <c r="C98" s="228"/>
      <c r="D98" s="324"/>
      <c r="E98" s="1080"/>
      <c r="F98" s="230"/>
      <c r="G98" s="376" t="s">
        <v>482</v>
      </c>
      <c r="H98" s="233"/>
      <c r="I98" s="615"/>
      <c r="J98" s="593"/>
      <c r="K98" s="539"/>
      <c r="L98" s="594"/>
      <c r="M98" s="283" t="s">
        <v>483</v>
      </c>
      <c r="N98" s="1111" t="s">
        <v>484</v>
      </c>
      <c r="O98" s="593"/>
      <c r="P98" s="539"/>
      <c r="Q98" s="594"/>
      <c r="R98" s="262"/>
      <c r="S98" s="232"/>
      <c r="T98" s="492"/>
      <c r="U98" s="492"/>
      <c r="V98" s="232"/>
      <c r="W98" s="232"/>
      <c r="X98" s="232"/>
      <c r="Y98" s="139"/>
      <c r="Z98" s="140"/>
      <c r="AA98" s="471"/>
      <c r="AB98" s="472"/>
    </row>
    <row r="99" spans="2:28" ht="219.75">
      <c r="B99" s="73"/>
      <c r="C99" s="228"/>
      <c r="D99" s="324"/>
      <c r="E99" s="1078" t="s">
        <v>485</v>
      </c>
      <c r="F99" s="230" t="s">
        <v>111</v>
      </c>
      <c r="G99" s="376" t="s">
        <v>486</v>
      </c>
      <c r="H99" s="233" t="s">
        <v>487</v>
      </c>
      <c r="I99" s="615" t="s">
        <v>467</v>
      </c>
      <c r="J99" s="826">
        <v>5</v>
      </c>
      <c r="K99" s="307">
        <v>20</v>
      </c>
      <c r="L99" s="883" t="s">
        <v>32</v>
      </c>
      <c r="M99" s="283" t="s">
        <v>488</v>
      </c>
      <c r="N99" s="1111" t="s">
        <v>469</v>
      </c>
      <c r="O99" s="826">
        <v>4</v>
      </c>
      <c r="P99" s="307">
        <v>20</v>
      </c>
      <c r="Q99" s="883" t="s">
        <v>32</v>
      </c>
      <c r="R99" s="262" t="s">
        <v>51</v>
      </c>
      <c r="S99" s="139" t="s">
        <v>489</v>
      </c>
      <c r="T99" s="493" t="s">
        <v>125</v>
      </c>
      <c r="U99" s="140" t="s">
        <v>490</v>
      </c>
      <c r="V99" s="139" t="s">
        <v>472</v>
      </c>
      <c r="W99" s="139" t="s">
        <v>491</v>
      </c>
      <c r="X99" s="139" t="s">
        <v>492</v>
      </c>
      <c r="Y99" s="139" t="s">
        <v>493</v>
      </c>
      <c r="Z99" s="140" t="s">
        <v>494</v>
      </c>
      <c r="AA99" s="471">
        <v>43831</v>
      </c>
      <c r="AB99" s="472">
        <v>44195</v>
      </c>
    </row>
    <row r="100" spans="2:28" ht="81" customHeight="1" thickBot="1">
      <c r="B100" s="73"/>
      <c r="C100" s="228"/>
      <c r="D100" s="324"/>
      <c r="E100" s="1078"/>
      <c r="F100" s="230"/>
      <c r="G100" s="376" t="s">
        <v>495</v>
      </c>
      <c r="H100" s="233"/>
      <c r="I100" s="615"/>
      <c r="J100" s="826"/>
      <c r="K100" s="307"/>
      <c r="L100" s="883"/>
      <c r="M100" s="283" t="s">
        <v>496</v>
      </c>
      <c r="N100" s="1111" t="s">
        <v>497</v>
      </c>
      <c r="O100" s="826"/>
      <c r="P100" s="928"/>
      <c r="Q100" s="883"/>
      <c r="R100" s="262"/>
      <c r="S100" s="139"/>
      <c r="T100" s="493"/>
      <c r="U100" s="140"/>
      <c r="V100" s="139"/>
      <c r="W100" s="139"/>
      <c r="X100" s="139"/>
      <c r="Y100" s="139"/>
      <c r="Z100" s="140"/>
      <c r="AA100" s="471"/>
      <c r="AB100" s="472"/>
    </row>
    <row r="101" spans="2:28" ht="219.75">
      <c r="B101" s="73"/>
      <c r="C101" s="228"/>
      <c r="D101" s="324"/>
      <c r="E101" s="1078" t="s">
        <v>498</v>
      </c>
      <c r="F101" s="230" t="s">
        <v>36</v>
      </c>
      <c r="G101" s="262" t="s">
        <v>499</v>
      </c>
      <c r="H101" s="233" t="s">
        <v>500</v>
      </c>
      <c r="I101" s="615" t="s">
        <v>501</v>
      </c>
      <c r="J101" s="826">
        <v>5</v>
      </c>
      <c r="K101" s="307">
        <v>5</v>
      </c>
      <c r="L101" s="883" t="s">
        <v>32</v>
      </c>
      <c r="M101" s="283" t="s">
        <v>502</v>
      </c>
      <c r="N101" s="716" t="s">
        <v>469</v>
      </c>
      <c r="O101" s="826">
        <v>5</v>
      </c>
      <c r="P101" s="298">
        <v>5</v>
      </c>
      <c r="Q101" s="883" t="s">
        <v>32</v>
      </c>
      <c r="R101" s="262" t="s">
        <v>118</v>
      </c>
      <c r="S101" s="139" t="s">
        <v>503</v>
      </c>
      <c r="T101" s="494" t="s">
        <v>125</v>
      </c>
      <c r="U101" s="140" t="s">
        <v>504</v>
      </c>
      <c r="V101" s="139" t="s">
        <v>472</v>
      </c>
      <c r="W101" s="139" t="s">
        <v>505</v>
      </c>
      <c r="X101" s="139" t="s">
        <v>506</v>
      </c>
      <c r="Y101" s="139" t="s">
        <v>507</v>
      </c>
      <c r="Z101" s="140" t="s">
        <v>508</v>
      </c>
      <c r="AA101" s="495">
        <v>43831</v>
      </c>
      <c r="AB101" s="496">
        <v>44195</v>
      </c>
    </row>
    <row r="102" spans="2:28" ht="200.25">
      <c r="B102" s="73"/>
      <c r="C102" s="228"/>
      <c r="D102" s="324"/>
      <c r="E102" s="1078"/>
      <c r="F102" s="230"/>
      <c r="G102" s="262"/>
      <c r="H102" s="233"/>
      <c r="I102" s="615"/>
      <c r="J102" s="826"/>
      <c r="K102" s="307"/>
      <c r="L102" s="883"/>
      <c r="M102" s="283" t="s">
        <v>509</v>
      </c>
      <c r="N102" s="716" t="s">
        <v>510</v>
      </c>
      <c r="O102" s="826"/>
      <c r="P102" s="307"/>
      <c r="Q102" s="883"/>
      <c r="R102" s="262"/>
      <c r="S102" s="139"/>
      <c r="T102" s="494"/>
      <c r="U102" s="140"/>
      <c r="V102" s="139"/>
      <c r="W102" s="139"/>
      <c r="X102" s="139"/>
      <c r="Y102" s="139"/>
      <c r="Z102" s="140"/>
      <c r="AA102" s="495"/>
      <c r="AB102" s="496"/>
    </row>
    <row r="103" spans="2:28" ht="102">
      <c r="B103" s="280"/>
      <c r="C103" s="233"/>
      <c r="D103" s="281"/>
      <c r="E103" s="1078"/>
      <c r="F103" s="230"/>
      <c r="G103" s="376" t="s">
        <v>511</v>
      </c>
      <c r="H103" s="233"/>
      <c r="I103" s="615"/>
      <c r="J103" s="826"/>
      <c r="K103" s="307"/>
      <c r="L103" s="883"/>
      <c r="M103" s="283" t="s">
        <v>512</v>
      </c>
      <c r="N103" s="716" t="s">
        <v>513</v>
      </c>
      <c r="O103" s="826"/>
      <c r="P103" s="307"/>
      <c r="Q103" s="883"/>
      <c r="R103" s="262"/>
      <c r="S103" s="139"/>
      <c r="T103" s="494"/>
      <c r="U103" s="140"/>
      <c r="V103" s="139"/>
      <c r="W103" s="139"/>
      <c r="X103" s="139"/>
      <c r="Y103" s="139"/>
      <c r="Z103" s="140"/>
      <c r="AA103" s="495"/>
      <c r="AB103" s="496"/>
    </row>
    <row r="104" spans="2:28" ht="220.5" thickBot="1">
      <c r="B104" s="280"/>
      <c r="C104" s="233"/>
      <c r="D104" s="281"/>
      <c r="E104" s="1078"/>
      <c r="F104" s="230"/>
      <c r="G104" s="376" t="s">
        <v>514</v>
      </c>
      <c r="H104" s="233"/>
      <c r="I104" s="615"/>
      <c r="J104" s="826"/>
      <c r="K104" s="307"/>
      <c r="L104" s="883"/>
      <c r="M104" s="283" t="s">
        <v>515</v>
      </c>
      <c r="N104" s="716" t="s">
        <v>469</v>
      </c>
      <c r="O104" s="826"/>
      <c r="P104" s="317"/>
      <c r="Q104" s="883"/>
      <c r="R104" s="262"/>
      <c r="S104" s="139"/>
      <c r="T104" s="494"/>
      <c r="U104" s="140"/>
      <c r="V104" s="139"/>
      <c r="W104" s="139"/>
      <c r="X104" s="139"/>
      <c r="Y104" s="139"/>
      <c r="Z104" s="140"/>
      <c r="AA104" s="495"/>
      <c r="AB104" s="496"/>
    </row>
    <row r="105" spans="2:28" ht="200.25">
      <c r="B105" s="280"/>
      <c r="C105" s="233"/>
      <c r="D105" s="281"/>
      <c r="E105" s="1078" t="s">
        <v>516</v>
      </c>
      <c r="F105" s="230" t="s">
        <v>78</v>
      </c>
      <c r="G105" s="376" t="s">
        <v>514</v>
      </c>
      <c r="H105" s="139" t="s">
        <v>517</v>
      </c>
      <c r="I105" s="740" t="s">
        <v>518</v>
      </c>
      <c r="J105" s="833">
        <v>4</v>
      </c>
      <c r="K105" s="916">
        <v>3</v>
      </c>
      <c r="L105" s="884" t="s">
        <v>50</v>
      </c>
      <c r="M105" s="308" t="s">
        <v>519</v>
      </c>
      <c r="N105" s="1042" t="s">
        <v>520</v>
      </c>
      <c r="O105" s="833">
        <v>4</v>
      </c>
      <c r="P105" s="918">
        <v>3</v>
      </c>
      <c r="Q105" s="884" t="s">
        <v>50</v>
      </c>
      <c r="R105" s="262" t="s">
        <v>118</v>
      </c>
      <c r="S105" s="139" t="s">
        <v>521</v>
      </c>
      <c r="T105" s="140" t="s">
        <v>290</v>
      </c>
      <c r="U105" s="140" t="s">
        <v>522</v>
      </c>
      <c r="V105" s="139" t="s">
        <v>472</v>
      </c>
      <c r="W105" s="139" t="s">
        <v>523</v>
      </c>
      <c r="X105" s="139" t="s">
        <v>524</v>
      </c>
      <c r="Y105" s="498" t="s">
        <v>525</v>
      </c>
      <c r="Z105" s="499" t="s">
        <v>508</v>
      </c>
      <c r="AA105" s="500">
        <v>43831</v>
      </c>
      <c r="AB105" s="501">
        <v>44195</v>
      </c>
    </row>
    <row r="106" spans="2:28" ht="107.25">
      <c r="B106" s="280"/>
      <c r="C106" s="233"/>
      <c r="D106" s="281"/>
      <c r="E106" s="1078"/>
      <c r="F106" s="230"/>
      <c r="G106" s="376" t="s">
        <v>511</v>
      </c>
      <c r="H106" s="139"/>
      <c r="I106" s="740"/>
      <c r="J106" s="833"/>
      <c r="K106" s="916"/>
      <c r="L106" s="884"/>
      <c r="M106" s="308" t="s">
        <v>526</v>
      </c>
      <c r="N106" s="1042" t="s">
        <v>508</v>
      </c>
      <c r="O106" s="833"/>
      <c r="P106" s="916"/>
      <c r="Q106" s="884"/>
      <c r="R106" s="262"/>
      <c r="S106" s="139"/>
      <c r="T106" s="140"/>
      <c r="U106" s="140"/>
      <c r="V106" s="139"/>
      <c r="W106" s="139"/>
      <c r="X106" s="139"/>
      <c r="Y106" s="498"/>
      <c r="Z106" s="499"/>
      <c r="AA106" s="500"/>
      <c r="AB106" s="501"/>
    </row>
    <row r="107" spans="2:28" ht="196.5" thickBot="1">
      <c r="B107" s="280"/>
      <c r="C107" s="233"/>
      <c r="D107" s="281"/>
      <c r="E107" s="1076"/>
      <c r="F107" s="221"/>
      <c r="G107" s="293" t="s">
        <v>527</v>
      </c>
      <c r="H107" s="142"/>
      <c r="I107" s="736"/>
      <c r="J107" s="834"/>
      <c r="K107" s="917"/>
      <c r="L107" s="885"/>
      <c r="M107" s="318" t="s">
        <v>528</v>
      </c>
      <c r="N107" s="1095" t="s">
        <v>529</v>
      </c>
      <c r="O107" s="834"/>
      <c r="P107" s="917"/>
      <c r="Q107" s="885"/>
      <c r="R107" s="535"/>
      <c r="S107" s="142"/>
      <c r="T107" s="143"/>
      <c r="U107" s="143"/>
      <c r="V107" s="142"/>
      <c r="W107" s="142"/>
      <c r="X107" s="142"/>
      <c r="Y107" s="503"/>
      <c r="Z107" s="390"/>
      <c r="AA107" s="391"/>
      <c r="AB107" s="392"/>
    </row>
    <row r="108" spans="2:28" ht="190.5" thickBot="1">
      <c r="B108" s="233" t="s">
        <v>530</v>
      </c>
      <c r="C108" s="233" t="s">
        <v>531</v>
      </c>
      <c r="D108" s="281" t="s">
        <v>532</v>
      </c>
      <c r="E108" s="224" t="s">
        <v>533</v>
      </c>
      <c r="F108" s="504" t="s">
        <v>36</v>
      </c>
      <c r="G108" s="242" t="s">
        <v>534</v>
      </c>
      <c r="H108" s="505" t="s">
        <v>535</v>
      </c>
      <c r="I108" s="753" t="s">
        <v>536</v>
      </c>
      <c r="J108" s="835">
        <v>3</v>
      </c>
      <c r="K108" s="506">
        <v>3</v>
      </c>
      <c r="L108" s="525" t="s">
        <v>50</v>
      </c>
      <c r="M108" s="507" t="s">
        <v>537</v>
      </c>
      <c r="N108" s="118" t="s">
        <v>538</v>
      </c>
      <c r="O108" s="827">
        <v>2</v>
      </c>
      <c r="P108" s="508">
        <v>2</v>
      </c>
      <c r="Q108" s="509" t="s">
        <v>38</v>
      </c>
      <c r="R108" s="1114" t="s">
        <v>176</v>
      </c>
      <c r="S108" s="510" t="s">
        <v>539</v>
      </c>
      <c r="T108" s="511" t="s">
        <v>125</v>
      </c>
      <c r="U108" s="512" t="s">
        <v>538</v>
      </c>
      <c r="V108" s="513" t="s">
        <v>540</v>
      </c>
      <c r="W108" s="513" t="s">
        <v>541</v>
      </c>
      <c r="X108" s="514" t="s">
        <v>542</v>
      </c>
      <c r="Y108" s="515" t="s">
        <v>543</v>
      </c>
      <c r="Z108" s="512" t="s">
        <v>538</v>
      </c>
      <c r="AA108" s="516">
        <v>43831</v>
      </c>
      <c r="AB108" s="517">
        <v>44165</v>
      </c>
    </row>
    <row r="109" spans="2:28" ht="199.5" thickBot="1">
      <c r="B109" s="233"/>
      <c r="C109" s="233"/>
      <c r="D109" s="281"/>
      <c r="E109" s="224" t="s">
        <v>544</v>
      </c>
      <c r="F109" s="504" t="s">
        <v>545</v>
      </c>
      <c r="G109" s="518" t="s">
        <v>546</v>
      </c>
      <c r="H109" s="519" t="s">
        <v>547</v>
      </c>
      <c r="I109" s="754" t="s">
        <v>548</v>
      </c>
      <c r="J109" s="835">
        <v>1</v>
      </c>
      <c r="K109" s="506">
        <v>2</v>
      </c>
      <c r="L109" s="886" t="s">
        <v>38</v>
      </c>
      <c r="M109" s="507" t="s">
        <v>549</v>
      </c>
      <c r="N109" s="118" t="s">
        <v>538</v>
      </c>
      <c r="O109" s="1100">
        <v>1</v>
      </c>
      <c r="P109" s="1102">
        <v>1</v>
      </c>
      <c r="Q109" s="1116" t="s">
        <v>38</v>
      </c>
      <c r="R109" s="1115" t="s">
        <v>176</v>
      </c>
      <c r="S109" s="520" t="s">
        <v>550</v>
      </c>
      <c r="T109" s="132" t="s">
        <v>49</v>
      </c>
      <c r="U109" s="511" t="s">
        <v>49</v>
      </c>
      <c r="V109" s="132" t="s">
        <v>49</v>
      </c>
      <c r="W109" s="132" t="s">
        <v>49</v>
      </c>
      <c r="X109" s="521" t="s">
        <v>49</v>
      </c>
      <c r="Y109" s="515" t="s">
        <v>551</v>
      </c>
      <c r="Z109" s="512" t="s">
        <v>552</v>
      </c>
      <c r="AA109" s="516">
        <v>43831</v>
      </c>
      <c r="AB109" s="517">
        <v>44165</v>
      </c>
    </row>
    <row r="110" spans="2:28" ht="219" thickBot="1">
      <c r="B110" s="233"/>
      <c r="C110" s="233"/>
      <c r="D110" s="281"/>
      <c r="E110" s="224" t="s">
        <v>553</v>
      </c>
      <c r="F110" s="504" t="s">
        <v>36</v>
      </c>
      <c r="G110" s="522" t="s">
        <v>554</v>
      </c>
      <c r="H110" s="519" t="s">
        <v>555</v>
      </c>
      <c r="I110" s="754" t="s">
        <v>556</v>
      </c>
      <c r="J110" s="835">
        <v>3</v>
      </c>
      <c r="K110" s="506">
        <v>3</v>
      </c>
      <c r="L110" s="525" t="s">
        <v>50</v>
      </c>
      <c r="M110" s="523" t="s">
        <v>557</v>
      </c>
      <c r="N110" s="524" t="s">
        <v>538</v>
      </c>
      <c r="O110" s="835">
        <v>3</v>
      </c>
      <c r="P110" s="506">
        <v>3</v>
      </c>
      <c r="Q110" s="525" t="s">
        <v>50</v>
      </c>
      <c r="R110" s="1114" t="s">
        <v>118</v>
      </c>
      <c r="S110" s="526" t="s">
        <v>558</v>
      </c>
      <c r="T110" s="527" t="s">
        <v>300</v>
      </c>
      <c r="U110" s="512" t="s">
        <v>538</v>
      </c>
      <c r="V110" s="528" t="s">
        <v>540</v>
      </c>
      <c r="W110" s="528" t="s">
        <v>559</v>
      </c>
      <c r="X110" s="524" t="s">
        <v>560</v>
      </c>
      <c r="Y110" s="515" t="s">
        <v>561</v>
      </c>
      <c r="Z110" s="512" t="s">
        <v>552</v>
      </c>
      <c r="AA110" s="516">
        <v>43831</v>
      </c>
      <c r="AB110" s="517">
        <v>44165</v>
      </c>
    </row>
    <row r="111" spans="2:28" ht="108">
      <c r="B111" s="233"/>
      <c r="C111" s="233"/>
      <c r="D111" s="281"/>
      <c r="E111" s="1071" t="s">
        <v>562</v>
      </c>
      <c r="F111" s="68" t="s">
        <v>78</v>
      </c>
      <c r="G111" s="529" t="s">
        <v>563</v>
      </c>
      <c r="H111" s="279" t="s">
        <v>564</v>
      </c>
      <c r="I111" s="742" t="s">
        <v>565</v>
      </c>
      <c r="J111" s="155">
        <v>3</v>
      </c>
      <c r="K111" s="154">
        <v>3</v>
      </c>
      <c r="L111" s="582" t="s">
        <v>50</v>
      </c>
      <c r="M111" s="780" t="s">
        <v>566</v>
      </c>
      <c r="N111" s="530" t="s">
        <v>567</v>
      </c>
      <c r="O111" s="155">
        <v>3</v>
      </c>
      <c r="P111" s="154">
        <v>3</v>
      </c>
      <c r="Q111" s="582" t="s">
        <v>50</v>
      </c>
      <c r="R111" s="424" t="s">
        <v>118</v>
      </c>
      <c r="S111" s="145" t="s">
        <v>568</v>
      </c>
      <c r="T111" s="145" t="s">
        <v>40</v>
      </c>
      <c r="U111" s="146" t="s">
        <v>569</v>
      </c>
      <c r="V111" s="145" t="s">
        <v>540</v>
      </c>
      <c r="W111" s="145" t="s">
        <v>278</v>
      </c>
      <c r="X111" s="145" t="s">
        <v>570</v>
      </c>
      <c r="Y111" s="111" t="s">
        <v>571</v>
      </c>
      <c r="Z111" s="70" t="s">
        <v>569</v>
      </c>
      <c r="AA111" s="71">
        <v>43831</v>
      </c>
      <c r="AB111" s="72">
        <v>44196</v>
      </c>
    </row>
    <row r="112" spans="2:28" ht="85.5">
      <c r="B112" s="233"/>
      <c r="C112" s="233"/>
      <c r="D112" s="281"/>
      <c r="E112" s="1072"/>
      <c r="F112" s="204"/>
      <c r="G112" s="531" t="s">
        <v>572</v>
      </c>
      <c r="H112" s="286"/>
      <c r="I112" s="743"/>
      <c r="J112" s="160"/>
      <c r="K112" s="159"/>
      <c r="L112" s="585"/>
      <c r="M112" s="781" t="s">
        <v>573</v>
      </c>
      <c r="N112" s="532" t="s">
        <v>567</v>
      </c>
      <c r="O112" s="160"/>
      <c r="P112" s="159"/>
      <c r="Q112" s="585"/>
      <c r="R112" s="262"/>
      <c r="S112" s="233" t="s">
        <v>574</v>
      </c>
      <c r="T112" s="233" t="s">
        <v>125</v>
      </c>
      <c r="U112" s="453" t="s">
        <v>569</v>
      </c>
      <c r="V112" s="233" t="s">
        <v>540</v>
      </c>
      <c r="W112" s="233" t="s">
        <v>575</v>
      </c>
      <c r="X112" s="233" t="s">
        <v>576</v>
      </c>
      <c r="Y112" s="233"/>
      <c r="Z112" s="61"/>
      <c r="AA112" s="76"/>
      <c r="AB112" s="77"/>
    </row>
    <row r="113" spans="2:28" ht="86.25" thickBot="1">
      <c r="B113" s="233"/>
      <c r="C113" s="233"/>
      <c r="D113" s="281"/>
      <c r="E113" s="1072"/>
      <c r="F113" s="212"/>
      <c r="G113" s="533" t="s">
        <v>577</v>
      </c>
      <c r="H113" s="400"/>
      <c r="I113" s="752"/>
      <c r="J113" s="177"/>
      <c r="K113" s="176"/>
      <c r="L113" s="880"/>
      <c r="M113" s="782" t="s">
        <v>578</v>
      </c>
      <c r="N113" s="534" t="s">
        <v>567</v>
      </c>
      <c r="O113" s="177"/>
      <c r="P113" s="176"/>
      <c r="Q113" s="880"/>
      <c r="R113" s="535"/>
      <c r="S113" s="115"/>
      <c r="T113" s="115"/>
      <c r="U113" s="116"/>
      <c r="V113" s="115"/>
      <c r="W113" s="115"/>
      <c r="X113" s="115"/>
      <c r="Y113" s="115"/>
      <c r="Z113" s="62"/>
      <c r="AA113" s="88"/>
      <c r="AB113" s="89"/>
    </row>
    <row r="114" spans="2:28" ht="153.75">
      <c r="B114" s="233"/>
      <c r="C114" s="233"/>
      <c r="D114" s="281"/>
      <c r="E114" s="1075" t="s">
        <v>579</v>
      </c>
      <c r="F114" s="218" t="s">
        <v>78</v>
      </c>
      <c r="G114" s="536" t="s">
        <v>580</v>
      </c>
      <c r="H114" s="537" t="s">
        <v>581</v>
      </c>
      <c r="I114" s="549" t="s">
        <v>582</v>
      </c>
      <c r="J114" s="155">
        <v>3</v>
      </c>
      <c r="K114" s="154">
        <v>3</v>
      </c>
      <c r="L114" s="582" t="s">
        <v>50</v>
      </c>
      <c r="M114" s="299" t="s">
        <v>583</v>
      </c>
      <c r="N114" s="530" t="s">
        <v>584</v>
      </c>
      <c r="O114" s="155">
        <v>3</v>
      </c>
      <c r="P114" s="154">
        <v>3</v>
      </c>
      <c r="Q114" s="582" t="s">
        <v>50</v>
      </c>
      <c r="R114" s="424" t="s">
        <v>118</v>
      </c>
      <c r="S114" s="43" t="s">
        <v>585</v>
      </c>
      <c r="T114" s="511" t="s">
        <v>125</v>
      </c>
      <c r="U114" s="59" t="s">
        <v>584</v>
      </c>
      <c r="V114" s="43" t="s">
        <v>540</v>
      </c>
      <c r="W114" s="43" t="s">
        <v>586</v>
      </c>
      <c r="X114" s="300" t="s">
        <v>587</v>
      </c>
      <c r="Y114" s="69" t="s">
        <v>588</v>
      </c>
      <c r="Z114" s="136" t="s">
        <v>552</v>
      </c>
      <c r="AA114" s="137">
        <v>43831</v>
      </c>
      <c r="AB114" s="138">
        <v>44165</v>
      </c>
    </row>
    <row r="115" spans="2:28" ht="28.5">
      <c r="B115" s="233"/>
      <c r="C115" s="233"/>
      <c r="D115" s="281"/>
      <c r="E115" s="1078"/>
      <c r="F115" s="230"/>
      <c r="G115" s="538" t="s">
        <v>589</v>
      </c>
      <c r="H115" s="539"/>
      <c r="I115" s="755"/>
      <c r="J115" s="160"/>
      <c r="K115" s="159"/>
      <c r="L115" s="585"/>
      <c r="M115" s="783" t="s">
        <v>590</v>
      </c>
      <c r="N115" s="252" t="s">
        <v>591</v>
      </c>
      <c r="O115" s="160"/>
      <c r="P115" s="159"/>
      <c r="Q115" s="585"/>
      <c r="R115" s="262"/>
      <c r="S115" s="139" t="s">
        <v>592</v>
      </c>
      <c r="T115" s="494" t="s">
        <v>125</v>
      </c>
      <c r="U115" s="140" t="s">
        <v>584</v>
      </c>
      <c r="V115" s="139" t="s">
        <v>540</v>
      </c>
      <c r="W115" s="139" t="s">
        <v>593</v>
      </c>
      <c r="X115" s="540" t="s">
        <v>594</v>
      </c>
      <c r="Y115" s="75"/>
      <c r="Z115" s="140"/>
      <c r="AA115" s="495"/>
      <c r="AB115" s="496"/>
    </row>
    <row r="116" spans="2:28" ht="57.75" thickBot="1">
      <c r="B116" s="233"/>
      <c r="C116" s="233"/>
      <c r="D116" s="281"/>
      <c r="E116" s="1076"/>
      <c r="F116" s="221"/>
      <c r="G116" s="541" t="s">
        <v>595</v>
      </c>
      <c r="H116" s="542"/>
      <c r="I116" s="552"/>
      <c r="J116" s="177"/>
      <c r="K116" s="176"/>
      <c r="L116" s="880"/>
      <c r="M116" s="784"/>
      <c r="N116" s="543"/>
      <c r="O116" s="177"/>
      <c r="P116" s="176"/>
      <c r="Q116" s="880"/>
      <c r="R116" s="535"/>
      <c r="S116" s="142"/>
      <c r="T116" s="544"/>
      <c r="U116" s="143"/>
      <c r="V116" s="142"/>
      <c r="W116" s="142"/>
      <c r="X116" s="545"/>
      <c r="Y116" s="87"/>
      <c r="Z116" s="143"/>
      <c r="AA116" s="546"/>
      <c r="AB116" s="547"/>
    </row>
    <row r="117" spans="2:28" ht="114.75">
      <c r="B117" s="233"/>
      <c r="C117" s="233"/>
      <c r="D117" s="281"/>
      <c r="E117" s="1075" t="s">
        <v>596</v>
      </c>
      <c r="F117" s="218" t="s">
        <v>36</v>
      </c>
      <c r="G117" s="548" t="s">
        <v>597</v>
      </c>
      <c r="H117" s="537" t="s">
        <v>598</v>
      </c>
      <c r="I117" s="549" t="s">
        <v>599</v>
      </c>
      <c r="J117" s="343">
        <v>4</v>
      </c>
      <c r="K117" s="537">
        <v>2</v>
      </c>
      <c r="L117" s="582" t="s">
        <v>50</v>
      </c>
      <c r="M117" s="785" t="s">
        <v>600</v>
      </c>
      <c r="N117" s="113" t="s">
        <v>601</v>
      </c>
      <c r="O117" s="744">
        <v>4</v>
      </c>
      <c r="P117" s="297">
        <v>2</v>
      </c>
      <c r="Q117" s="853" t="s">
        <v>50</v>
      </c>
      <c r="R117" s="424" t="s">
        <v>118</v>
      </c>
      <c r="S117" s="43" t="s">
        <v>602</v>
      </c>
      <c r="T117" s="59" t="s">
        <v>603</v>
      </c>
      <c r="U117" s="59" t="s">
        <v>604</v>
      </c>
      <c r="V117" s="43" t="s">
        <v>540</v>
      </c>
      <c r="W117" s="43" t="s">
        <v>605</v>
      </c>
      <c r="X117" s="550" t="s">
        <v>606</v>
      </c>
      <c r="Y117" s="69" t="s">
        <v>607</v>
      </c>
      <c r="Z117" s="112" t="s">
        <v>601</v>
      </c>
      <c r="AA117" s="71">
        <v>43831</v>
      </c>
      <c r="AB117" s="171">
        <v>44165</v>
      </c>
    </row>
    <row r="118" spans="2:28" ht="115.5" thickBot="1">
      <c r="B118" s="233"/>
      <c r="C118" s="233"/>
      <c r="D118" s="281"/>
      <c r="E118" s="1076"/>
      <c r="F118" s="221"/>
      <c r="G118" s="551"/>
      <c r="H118" s="542"/>
      <c r="I118" s="552"/>
      <c r="J118" s="350"/>
      <c r="K118" s="542"/>
      <c r="L118" s="880"/>
      <c r="M118" s="786"/>
      <c r="N118" s="117"/>
      <c r="O118" s="746"/>
      <c r="P118" s="316"/>
      <c r="Q118" s="854"/>
      <c r="R118" s="535"/>
      <c r="S118" s="477" t="s">
        <v>608</v>
      </c>
      <c r="T118" s="362" t="s">
        <v>90</v>
      </c>
      <c r="U118" s="362" t="s">
        <v>604</v>
      </c>
      <c r="V118" s="477" t="s">
        <v>540</v>
      </c>
      <c r="W118" s="477" t="s">
        <v>609</v>
      </c>
      <c r="X118" s="553" t="s">
        <v>610</v>
      </c>
      <c r="Y118" s="75"/>
      <c r="Z118" s="453"/>
      <c r="AA118" s="61"/>
      <c r="AB118" s="491"/>
    </row>
    <row r="119" spans="2:28" ht="114.75">
      <c r="B119" s="233"/>
      <c r="C119" s="233"/>
      <c r="D119" s="281"/>
      <c r="E119" s="1081" t="s">
        <v>611</v>
      </c>
      <c r="F119" s="74" t="s">
        <v>78</v>
      </c>
      <c r="G119" s="554" t="s">
        <v>612</v>
      </c>
      <c r="H119" s="339" t="s">
        <v>613</v>
      </c>
      <c r="I119" s="555" t="s">
        <v>614</v>
      </c>
      <c r="J119" s="160">
        <v>5</v>
      </c>
      <c r="K119" s="154">
        <v>3</v>
      </c>
      <c r="L119" s="808" t="s">
        <v>32</v>
      </c>
      <c r="M119" s="787" t="s">
        <v>615</v>
      </c>
      <c r="N119" s="324" t="s">
        <v>601</v>
      </c>
      <c r="O119" s="849">
        <v>5</v>
      </c>
      <c r="P119" s="556">
        <v>3</v>
      </c>
      <c r="Q119" s="1122" t="s">
        <v>32</v>
      </c>
      <c r="R119" s="557" t="s">
        <v>118</v>
      </c>
      <c r="S119" s="97" t="s">
        <v>616</v>
      </c>
      <c r="T119" s="96" t="s">
        <v>290</v>
      </c>
      <c r="U119" s="96" t="s">
        <v>604</v>
      </c>
      <c r="V119" s="97" t="s">
        <v>540</v>
      </c>
      <c r="W119" s="97" t="s">
        <v>575</v>
      </c>
      <c r="X119" s="558" t="s">
        <v>617</v>
      </c>
      <c r="Y119" s="75"/>
      <c r="Z119" s="453"/>
      <c r="AA119" s="61"/>
      <c r="AB119" s="491"/>
    </row>
    <row r="120" spans="2:28" ht="115.5" thickBot="1">
      <c r="B120" s="233"/>
      <c r="C120" s="233"/>
      <c r="D120" s="281"/>
      <c r="E120" s="1076"/>
      <c r="F120" s="221"/>
      <c r="G120" s="551"/>
      <c r="H120" s="542"/>
      <c r="I120" s="552"/>
      <c r="J120" s="177"/>
      <c r="K120" s="176"/>
      <c r="L120" s="809"/>
      <c r="M120" s="786"/>
      <c r="N120" s="117"/>
      <c r="O120" s="817"/>
      <c r="P120" s="317"/>
      <c r="Q120" s="893"/>
      <c r="R120" s="535"/>
      <c r="S120" s="477" t="s">
        <v>618</v>
      </c>
      <c r="T120" s="362" t="s">
        <v>90</v>
      </c>
      <c r="U120" s="362" t="s">
        <v>604</v>
      </c>
      <c r="V120" s="477" t="s">
        <v>540</v>
      </c>
      <c r="W120" s="477" t="s">
        <v>619</v>
      </c>
      <c r="X120" s="559" t="s">
        <v>620</v>
      </c>
      <c r="Y120" s="87"/>
      <c r="Z120" s="116"/>
      <c r="AA120" s="62"/>
      <c r="AB120" s="502"/>
    </row>
    <row r="121" spans="2:28" ht="194.25">
      <c r="B121" s="233"/>
      <c r="C121" s="233"/>
      <c r="D121" s="281"/>
      <c r="E121" s="1071" t="s">
        <v>621</v>
      </c>
      <c r="F121" s="68" t="s">
        <v>78</v>
      </c>
      <c r="G121" s="529" t="s">
        <v>622</v>
      </c>
      <c r="H121" s="560" t="s">
        <v>623</v>
      </c>
      <c r="I121" s="561" t="s">
        <v>624</v>
      </c>
      <c r="J121" s="343">
        <v>5</v>
      </c>
      <c r="K121" s="537">
        <v>4</v>
      </c>
      <c r="L121" s="572" t="s">
        <v>32</v>
      </c>
      <c r="M121" s="573" t="s">
        <v>625</v>
      </c>
      <c r="N121" s="530" t="s">
        <v>626</v>
      </c>
      <c r="O121" s="811">
        <v>5</v>
      </c>
      <c r="P121" s="562">
        <v>4</v>
      </c>
      <c r="Q121" s="899" t="s">
        <v>32</v>
      </c>
      <c r="R121" s="223" t="s">
        <v>118</v>
      </c>
      <c r="S121" s="43" t="s">
        <v>627</v>
      </c>
      <c r="T121" s="59" t="s">
        <v>125</v>
      </c>
      <c r="U121" s="59" t="s">
        <v>628</v>
      </c>
      <c r="V121" s="43" t="s">
        <v>540</v>
      </c>
      <c r="W121" s="43" t="s">
        <v>629</v>
      </c>
      <c r="X121" s="300" t="s">
        <v>630</v>
      </c>
      <c r="Y121" s="69" t="s">
        <v>631</v>
      </c>
      <c r="Z121" s="121" t="s">
        <v>632</v>
      </c>
      <c r="AA121" s="71">
        <v>43832</v>
      </c>
      <c r="AB121" s="125">
        <v>44196</v>
      </c>
    </row>
    <row r="122" spans="2:28" ht="101.25" thickBot="1">
      <c r="B122" s="233"/>
      <c r="C122" s="233"/>
      <c r="D122" s="281"/>
      <c r="E122" s="1072"/>
      <c r="F122" s="204"/>
      <c r="G122" s="563" t="s">
        <v>633</v>
      </c>
      <c r="H122" s="564"/>
      <c r="I122" s="565"/>
      <c r="J122" s="566"/>
      <c r="K122" s="348"/>
      <c r="L122" s="810"/>
      <c r="M122" s="788" t="s">
        <v>634</v>
      </c>
      <c r="N122" s="567" t="s">
        <v>632</v>
      </c>
      <c r="O122" s="813"/>
      <c r="P122" s="568"/>
      <c r="Q122" s="900"/>
      <c r="R122" s="225"/>
      <c r="S122" s="133" t="s">
        <v>635</v>
      </c>
      <c r="T122" s="569" t="s">
        <v>125</v>
      </c>
      <c r="U122" s="569" t="s">
        <v>628</v>
      </c>
      <c r="V122" s="133" t="s">
        <v>540</v>
      </c>
      <c r="W122" s="133" t="s">
        <v>636</v>
      </c>
      <c r="X122" s="570" t="s">
        <v>637</v>
      </c>
      <c r="Y122" s="75"/>
      <c r="Z122" s="99"/>
      <c r="AA122" s="76"/>
      <c r="AB122" s="101"/>
    </row>
    <row r="123" spans="2:28" ht="85.5">
      <c r="B123" s="233"/>
      <c r="C123" s="233"/>
      <c r="D123" s="281"/>
      <c r="E123" s="1071" t="s">
        <v>638</v>
      </c>
      <c r="F123" s="68" t="s">
        <v>78</v>
      </c>
      <c r="G123" s="571" t="s">
        <v>639</v>
      </c>
      <c r="H123" s="560" t="s">
        <v>640</v>
      </c>
      <c r="I123" s="561" t="s">
        <v>641</v>
      </c>
      <c r="J123" s="343">
        <v>3</v>
      </c>
      <c r="K123" s="537">
        <v>4</v>
      </c>
      <c r="L123" s="572" t="s">
        <v>32</v>
      </c>
      <c r="M123" s="573" t="s">
        <v>642</v>
      </c>
      <c r="N123" s="530" t="s">
        <v>643</v>
      </c>
      <c r="O123" s="811">
        <v>2</v>
      </c>
      <c r="P123" s="562">
        <v>3</v>
      </c>
      <c r="Q123" s="865" t="s">
        <v>87</v>
      </c>
      <c r="R123" s="424" t="s">
        <v>88</v>
      </c>
      <c r="S123" s="122" t="s">
        <v>550</v>
      </c>
      <c r="T123" s="122" t="s">
        <v>49</v>
      </c>
      <c r="U123" s="121" t="s">
        <v>49</v>
      </c>
      <c r="V123" s="122" t="s">
        <v>49</v>
      </c>
      <c r="W123" s="122" t="s">
        <v>49</v>
      </c>
      <c r="X123" s="122" t="s">
        <v>49</v>
      </c>
      <c r="Y123" s="200" t="s">
        <v>644</v>
      </c>
      <c r="Z123" s="574" t="s">
        <v>643</v>
      </c>
      <c r="AA123" s="266">
        <v>43831</v>
      </c>
      <c r="AB123" s="266">
        <v>44196</v>
      </c>
    </row>
    <row r="124" spans="2:28" ht="129" thickBot="1">
      <c r="B124" s="233"/>
      <c r="C124" s="233"/>
      <c r="D124" s="281"/>
      <c r="E124" s="1073"/>
      <c r="F124" s="212"/>
      <c r="G124" s="575"/>
      <c r="H124" s="576"/>
      <c r="I124" s="577"/>
      <c r="J124" s="350"/>
      <c r="K124" s="542"/>
      <c r="L124" s="578"/>
      <c r="M124" s="579" t="s">
        <v>645</v>
      </c>
      <c r="N124" s="534" t="s">
        <v>646</v>
      </c>
      <c r="O124" s="812"/>
      <c r="P124" s="580"/>
      <c r="Q124" s="866"/>
      <c r="R124" s="535"/>
      <c r="S124" s="108"/>
      <c r="T124" s="108">
        <v>0</v>
      </c>
      <c r="U124" s="107">
        <v>0</v>
      </c>
      <c r="V124" s="108">
        <v>0</v>
      </c>
      <c r="W124" s="108">
        <v>0</v>
      </c>
      <c r="X124" s="108">
        <v>0</v>
      </c>
      <c r="Y124" s="401"/>
      <c r="Z124" s="581"/>
      <c r="AA124" s="270"/>
      <c r="AB124" s="270"/>
    </row>
    <row r="125" spans="2:28" ht="129" thickBot="1">
      <c r="B125" s="233"/>
      <c r="C125" s="233"/>
      <c r="D125" s="281"/>
      <c r="E125" s="1075" t="s">
        <v>647</v>
      </c>
      <c r="F125" s="218" t="s">
        <v>78</v>
      </c>
      <c r="G125" s="529" t="s">
        <v>648</v>
      </c>
      <c r="H125" s="111" t="s">
        <v>649</v>
      </c>
      <c r="I125" s="561" t="s">
        <v>650</v>
      </c>
      <c r="J125" s="343">
        <v>3</v>
      </c>
      <c r="K125" s="537">
        <v>4</v>
      </c>
      <c r="L125" s="582" t="s">
        <v>50</v>
      </c>
      <c r="M125" s="573" t="s">
        <v>651</v>
      </c>
      <c r="N125" s="530" t="s">
        <v>646</v>
      </c>
      <c r="O125" s="343">
        <v>3</v>
      </c>
      <c r="P125" s="537">
        <v>4</v>
      </c>
      <c r="Q125" s="582" t="s">
        <v>50</v>
      </c>
      <c r="R125" s="223" t="s">
        <v>118</v>
      </c>
      <c r="S125" s="135" t="s">
        <v>652</v>
      </c>
      <c r="T125" s="136" t="s">
        <v>125</v>
      </c>
      <c r="U125" s="136" t="s">
        <v>653</v>
      </c>
      <c r="V125" s="135" t="s">
        <v>540</v>
      </c>
      <c r="W125" s="135" t="s">
        <v>654</v>
      </c>
      <c r="X125" s="135" t="s">
        <v>655</v>
      </c>
      <c r="Y125" s="114" t="s">
        <v>656</v>
      </c>
      <c r="Z125" s="136" t="s">
        <v>653</v>
      </c>
      <c r="AA125" s="170">
        <v>43831</v>
      </c>
      <c r="AB125" s="138">
        <v>44196</v>
      </c>
    </row>
    <row r="126" spans="2:28" ht="86.25" thickBot="1">
      <c r="B126" s="233"/>
      <c r="C126" s="233"/>
      <c r="D126" s="281"/>
      <c r="E126" s="1082"/>
      <c r="F126" s="583"/>
      <c r="G126" s="584" t="s">
        <v>657</v>
      </c>
      <c r="H126" s="45"/>
      <c r="I126" s="565"/>
      <c r="J126" s="566"/>
      <c r="K126" s="348"/>
      <c r="L126" s="585"/>
      <c r="M126" s="586" t="s">
        <v>658</v>
      </c>
      <c r="N126" s="567" t="s">
        <v>643</v>
      </c>
      <c r="O126" s="566"/>
      <c r="P126" s="348"/>
      <c r="Q126" s="585"/>
      <c r="R126" s="225"/>
      <c r="S126" s="104"/>
      <c r="T126" s="103">
        <v>0</v>
      </c>
      <c r="U126" s="103">
        <v>0</v>
      </c>
      <c r="V126" s="104">
        <v>0</v>
      </c>
      <c r="W126" s="104">
        <v>0</v>
      </c>
      <c r="X126" s="104">
        <v>0</v>
      </c>
      <c r="Y126" s="98"/>
      <c r="Z126" s="103"/>
      <c r="AA126" s="587"/>
      <c r="AB126" s="588"/>
    </row>
    <row r="127" spans="2:28" ht="179.25">
      <c r="B127" s="233"/>
      <c r="C127" s="233"/>
      <c r="D127" s="281"/>
      <c r="E127" s="1071" t="s">
        <v>659</v>
      </c>
      <c r="F127" s="68" t="s">
        <v>78</v>
      </c>
      <c r="G127" s="529" t="s">
        <v>660</v>
      </c>
      <c r="H127" s="111" t="s">
        <v>661</v>
      </c>
      <c r="I127" s="561" t="s">
        <v>662</v>
      </c>
      <c r="J127" s="343">
        <v>4</v>
      </c>
      <c r="K127" s="537">
        <v>4</v>
      </c>
      <c r="L127" s="572" t="s">
        <v>32</v>
      </c>
      <c r="M127" s="573" t="s">
        <v>663</v>
      </c>
      <c r="N127" s="530" t="s">
        <v>664</v>
      </c>
      <c r="O127" s="343">
        <v>3</v>
      </c>
      <c r="P127" s="537">
        <v>3</v>
      </c>
      <c r="Q127" s="582" t="s">
        <v>50</v>
      </c>
      <c r="R127" s="424" t="s">
        <v>118</v>
      </c>
      <c r="S127" s="43" t="s">
        <v>665</v>
      </c>
      <c r="T127" s="59" t="s">
        <v>90</v>
      </c>
      <c r="U127" s="59" t="s">
        <v>666</v>
      </c>
      <c r="V127" s="43" t="s">
        <v>540</v>
      </c>
      <c r="W127" s="43" t="s">
        <v>667</v>
      </c>
      <c r="X127" s="43" t="s">
        <v>668</v>
      </c>
      <c r="Y127" s="114" t="s">
        <v>669</v>
      </c>
      <c r="Z127" s="70" t="s">
        <v>670</v>
      </c>
      <c r="AA127" s="71">
        <v>43831</v>
      </c>
      <c r="AB127" s="72">
        <v>44196</v>
      </c>
    </row>
    <row r="128" spans="2:28" ht="126" thickBot="1">
      <c r="B128" s="233"/>
      <c r="C128" s="233"/>
      <c r="D128" s="281"/>
      <c r="E128" s="1073"/>
      <c r="F128" s="212"/>
      <c r="G128" s="533" t="s">
        <v>622</v>
      </c>
      <c r="H128" s="115"/>
      <c r="I128" s="577"/>
      <c r="J128" s="350"/>
      <c r="K128" s="542"/>
      <c r="L128" s="578"/>
      <c r="M128" s="589" t="s">
        <v>671</v>
      </c>
      <c r="N128" s="534" t="s">
        <v>643</v>
      </c>
      <c r="O128" s="350"/>
      <c r="P128" s="542"/>
      <c r="Q128" s="880"/>
      <c r="R128" s="535"/>
      <c r="S128" s="477" t="s">
        <v>672</v>
      </c>
      <c r="T128" s="362" t="s">
        <v>125</v>
      </c>
      <c r="U128" s="362" t="s">
        <v>666</v>
      </c>
      <c r="V128" s="477" t="s">
        <v>540</v>
      </c>
      <c r="W128" s="477" t="s">
        <v>654</v>
      </c>
      <c r="X128" s="477" t="s">
        <v>673</v>
      </c>
      <c r="Y128" s="109"/>
      <c r="Z128" s="62"/>
      <c r="AA128" s="62"/>
      <c r="AB128" s="94"/>
    </row>
    <row r="129" spans="2:28" ht="156.75">
      <c r="B129" s="233"/>
      <c r="C129" s="233"/>
      <c r="D129" s="281"/>
      <c r="E129" s="1075" t="s">
        <v>674</v>
      </c>
      <c r="F129" s="218" t="s">
        <v>36</v>
      </c>
      <c r="G129" s="529" t="s">
        <v>675</v>
      </c>
      <c r="H129" s="135" t="s">
        <v>676</v>
      </c>
      <c r="I129" s="590" t="s">
        <v>662</v>
      </c>
      <c r="J129" s="343">
        <v>4</v>
      </c>
      <c r="K129" s="537">
        <v>5</v>
      </c>
      <c r="L129" s="572" t="s">
        <v>32</v>
      </c>
      <c r="M129" s="573" t="s">
        <v>677</v>
      </c>
      <c r="N129" s="300" t="s">
        <v>678</v>
      </c>
      <c r="O129" s="343">
        <v>3</v>
      </c>
      <c r="P129" s="537">
        <v>4</v>
      </c>
      <c r="Q129" s="572" t="s">
        <v>32</v>
      </c>
      <c r="R129" s="424" t="s">
        <v>118</v>
      </c>
      <c r="S129" s="43" t="s">
        <v>679</v>
      </c>
      <c r="T129" s="59" t="s">
        <v>90</v>
      </c>
      <c r="U129" s="59" t="s">
        <v>680</v>
      </c>
      <c r="V129" s="43" t="s">
        <v>681</v>
      </c>
      <c r="W129" s="43" t="s">
        <v>682</v>
      </c>
      <c r="X129" s="43" t="s">
        <v>683</v>
      </c>
      <c r="Y129" s="161" t="s">
        <v>684</v>
      </c>
      <c r="Z129" s="264" t="s">
        <v>680</v>
      </c>
      <c r="AA129" s="162">
        <v>43831</v>
      </c>
      <c r="AB129" s="163">
        <v>44195</v>
      </c>
    </row>
    <row r="130" spans="2:28" ht="156.75">
      <c r="B130" s="233"/>
      <c r="C130" s="233"/>
      <c r="D130" s="281"/>
      <c r="E130" s="1078"/>
      <c r="F130" s="230"/>
      <c r="G130" s="591" t="s">
        <v>685</v>
      </c>
      <c r="H130" s="139"/>
      <c r="I130" s="592"/>
      <c r="J130" s="593"/>
      <c r="K130" s="539"/>
      <c r="L130" s="594"/>
      <c r="M130" s="595" t="s">
        <v>686</v>
      </c>
      <c r="N130" s="558" t="s">
        <v>678</v>
      </c>
      <c r="O130" s="593"/>
      <c r="P130" s="539"/>
      <c r="Q130" s="594"/>
      <c r="R130" s="262"/>
      <c r="S130" s="97" t="s">
        <v>687</v>
      </c>
      <c r="T130" s="96" t="s">
        <v>90</v>
      </c>
      <c r="U130" s="96" t="s">
        <v>680</v>
      </c>
      <c r="V130" s="97" t="s">
        <v>681</v>
      </c>
      <c r="W130" s="97" t="s">
        <v>682</v>
      </c>
      <c r="X130" s="97" t="s">
        <v>683</v>
      </c>
      <c r="Y130" s="596"/>
      <c r="Z130" s="165"/>
      <c r="AA130" s="179"/>
      <c r="AB130" s="180"/>
    </row>
    <row r="131" spans="2:28" ht="156.75">
      <c r="B131" s="233"/>
      <c r="C131" s="233"/>
      <c r="D131" s="281"/>
      <c r="E131" s="1078"/>
      <c r="F131" s="230"/>
      <c r="G131" s="591"/>
      <c r="H131" s="139"/>
      <c r="I131" s="592"/>
      <c r="J131" s="593"/>
      <c r="K131" s="539"/>
      <c r="L131" s="594"/>
      <c r="M131" s="595" t="s">
        <v>688</v>
      </c>
      <c r="N131" s="558" t="s">
        <v>680</v>
      </c>
      <c r="O131" s="593"/>
      <c r="P131" s="539"/>
      <c r="Q131" s="594"/>
      <c r="R131" s="262"/>
      <c r="S131" s="97" t="s">
        <v>689</v>
      </c>
      <c r="T131" s="96" t="s">
        <v>90</v>
      </c>
      <c r="U131" s="96" t="s">
        <v>680</v>
      </c>
      <c r="V131" s="97" t="s">
        <v>681</v>
      </c>
      <c r="W131" s="97" t="s">
        <v>682</v>
      </c>
      <c r="X131" s="97" t="s">
        <v>683</v>
      </c>
      <c r="Y131" s="596"/>
      <c r="Z131" s="165"/>
      <c r="AA131" s="179"/>
      <c r="AB131" s="180"/>
    </row>
    <row r="132" spans="2:28" ht="157.5" thickBot="1">
      <c r="B132" s="233"/>
      <c r="C132" s="233"/>
      <c r="D132" s="281"/>
      <c r="E132" s="1076"/>
      <c r="F132" s="221"/>
      <c r="G132" s="533" t="s">
        <v>690</v>
      </c>
      <c r="H132" s="142"/>
      <c r="I132" s="597"/>
      <c r="J132" s="350"/>
      <c r="K132" s="542"/>
      <c r="L132" s="578"/>
      <c r="M132" s="579" t="s">
        <v>691</v>
      </c>
      <c r="N132" s="598" t="s">
        <v>678</v>
      </c>
      <c r="O132" s="350"/>
      <c r="P132" s="542"/>
      <c r="Q132" s="578"/>
      <c r="R132" s="535"/>
      <c r="S132" s="599" t="s">
        <v>692</v>
      </c>
      <c r="T132" s="379" t="s">
        <v>90</v>
      </c>
      <c r="U132" s="379" t="s">
        <v>680</v>
      </c>
      <c r="V132" s="599" t="s">
        <v>681</v>
      </c>
      <c r="W132" s="599" t="s">
        <v>682</v>
      </c>
      <c r="X132" s="599" t="s">
        <v>683</v>
      </c>
      <c r="Y132" s="600"/>
      <c r="Z132" s="168"/>
      <c r="AA132" s="189"/>
      <c r="AB132" s="190"/>
    </row>
    <row r="133" spans="2:28" ht="114">
      <c r="B133" s="233"/>
      <c r="C133" s="233"/>
      <c r="D133" s="281"/>
      <c r="E133" s="1075" t="s">
        <v>693</v>
      </c>
      <c r="F133" s="218" t="s">
        <v>694</v>
      </c>
      <c r="G133" s="529" t="s">
        <v>695</v>
      </c>
      <c r="H133" s="111" t="s">
        <v>696</v>
      </c>
      <c r="I133" s="601" t="s">
        <v>697</v>
      </c>
      <c r="J133" s="343">
        <v>5</v>
      </c>
      <c r="K133" s="537">
        <v>4</v>
      </c>
      <c r="L133" s="572" t="s">
        <v>32</v>
      </c>
      <c r="M133" s="573" t="s">
        <v>698</v>
      </c>
      <c r="N133" s="300" t="s">
        <v>678</v>
      </c>
      <c r="O133" s="343">
        <v>5</v>
      </c>
      <c r="P133" s="537">
        <v>4</v>
      </c>
      <c r="Q133" s="572" t="s">
        <v>32</v>
      </c>
      <c r="R133" s="424" t="s">
        <v>118</v>
      </c>
      <c r="S133" s="122" t="s">
        <v>699</v>
      </c>
      <c r="T133" s="121" t="s">
        <v>132</v>
      </c>
      <c r="U133" s="121" t="s">
        <v>680</v>
      </c>
      <c r="V133" s="122" t="s">
        <v>681</v>
      </c>
      <c r="W133" s="122" t="s">
        <v>700</v>
      </c>
      <c r="X133" s="122" t="s">
        <v>402</v>
      </c>
      <c r="Y133" s="161" t="s">
        <v>701</v>
      </c>
      <c r="Z133" s="121" t="s">
        <v>680</v>
      </c>
      <c r="AA133" s="162">
        <v>43831</v>
      </c>
      <c r="AB133" s="163">
        <v>44195</v>
      </c>
    </row>
    <row r="134" spans="2:28" ht="85.5">
      <c r="B134" s="233"/>
      <c r="C134" s="233"/>
      <c r="D134" s="281"/>
      <c r="E134" s="1078"/>
      <c r="F134" s="230"/>
      <c r="G134" s="591" t="s">
        <v>702</v>
      </c>
      <c r="H134" s="233"/>
      <c r="I134" s="602"/>
      <c r="J134" s="593"/>
      <c r="K134" s="539"/>
      <c r="L134" s="594"/>
      <c r="M134" s="595" t="s">
        <v>703</v>
      </c>
      <c r="N134" s="558" t="s">
        <v>680</v>
      </c>
      <c r="O134" s="593"/>
      <c r="P134" s="539"/>
      <c r="Q134" s="594"/>
      <c r="R134" s="262"/>
      <c r="S134" s="129"/>
      <c r="T134" s="99"/>
      <c r="U134" s="99"/>
      <c r="V134" s="129"/>
      <c r="W134" s="129"/>
      <c r="X134" s="129"/>
      <c r="Y134" s="164"/>
      <c r="Z134" s="99"/>
      <c r="AA134" s="165"/>
      <c r="AB134" s="166"/>
    </row>
    <row r="135" spans="2:28" ht="114">
      <c r="B135" s="233"/>
      <c r="C135" s="233"/>
      <c r="D135" s="281"/>
      <c r="E135" s="1078"/>
      <c r="F135" s="230"/>
      <c r="G135" s="591"/>
      <c r="H135" s="233"/>
      <c r="I135" s="602"/>
      <c r="J135" s="593"/>
      <c r="K135" s="539"/>
      <c r="L135" s="594"/>
      <c r="M135" s="595" t="s">
        <v>704</v>
      </c>
      <c r="N135" s="558" t="s">
        <v>705</v>
      </c>
      <c r="O135" s="593"/>
      <c r="P135" s="539"/>
      <c r="Q135" s="594"/>
      <c r="R135" s="262"/>
      <c r="S135" s="129"/>
      <c r="T135" s="99"/>
      <c r="U135" s="99"/>
      <c r="V135" s="129"/>
      <c r="W135" s="129"/>
      <c r="X135" s="129"/>
      <c r="Y135" s="164"/>
      <c r="Z135" s="99"/>
      <c r="AA135" s="165"/>
      <c r="AB135" s="166"/>
    </row>
    <row r="136" spans="2:28" ht="85.5">
      <c r="B136" s="233"/>
      <c r="C136" s="233"/>
      <c r="D136" s="281"/>
      <c r="E136" s="1078"/>
      <c r="F136" s="230"/>
      <c r="G136" s="591"/>
      <c r="H136" s="233"/>
      <c r="I136" s="602"/>
      <c r="J136" s="593"/>
      <c r="K136" s="539"/>
      <c r="L136" s="594"/>
      <c r="M136" s="595" t="s">
        <v>706</v>
      </c>
      <c r="N136" s="558" t="s">
        <v>680</v>
      </c>
      <c r="O136" s="593"/>
      <c r="P136" s="539"/>
      <c r="Q136" s="594"/>
      <c r="R136" s="262"/>
      <c r="S136" s="129"/>
      <c r="T136" s="99"/>
      <c r="U136" s="99"/>
      <c r="V136" s="129"/>
      <c r="W136" s="129"/>
      <c r="X136" s="129"/>
      <c r="Y136" s="164"/>
      <c r="Z136" s="99"/>
      <c r="AA136" s="165"/>
      <c r="AB136" s="166"/>
    </row>
    <row r="137" spans="2:28" ht="85.5">
      <c r="B137" s="233"/>
      <c r="C137" s="233"/>
      <c r="D137" s="281"/>
      <c r="E137" s="1078"/>
      <c r="F137" s="230"/>
      <c r="G137" s="531" t="s">
        <v>707</v>
      </c>
      <c r="H137" s="233"/>
      <c r="I137" s="602"/>
      <c r="J137" s="593"/>
      <c r="K137" s="539"/>
      <c r="L137" s="594"/>
      <c r="M137" s="595" t="s">
        <v>708</v>
      </c>
      <c r="N137" s="558" t="s">
        <v>680</v>
      </c>
      <c r="O137" s="593"/>
      <c r="P137" s="539"/>
      <c r="Q137" s="594"/>
      <c r="R137" s="262"/>
      <c r="S137" s="181"/>
      <c r="T137" s="182"/>
      <c r="U137" s="182"/>
      <c r="V137" s="181"/>
      <c r="W137" s="181"/>
      <c r="X137" s="181"/>
      <c r="Y137" s="164"/>
      <c r="Z137" s="99"/>
      <c r="AA137" s="165"/>
      <c r="AB137" s="166"/>
    </row>
    <row r="138" spans="2:28" ht="156.75">
      <c r="B138" s="233"/>
      <c r="C138" s="233"/>
      <c r="D138" s="281"/>
      <c r="E138" s="1078"/>
      <c r="F138" s="230"/>
      <c r="G138" s="531" t="s">
        <v>709</v>
      </c>
      <c r="H138" s="233"/>
      <c r="I138" s="602"/>
      <c r="J138" s="593"/>
      <c r="K138" s="539"/>
      <c r="L138" s="594"/>
      <c r="M138" s="595" t="s">
        <v>710</v>
      </c>
      <c r="N138" s="558"/>
      <c r="O138" s="593"/>
      <c r="P138" s="539"/>
      <c r="Q138" s="594"/>
      <c r="R138" s="262"/>
      <c r="S138" s="187" t="s">
        <v>711</v>
      </c>
      <c r="T138" s="188" t="s">
        <v>40</v>
      </c>
      <c r="U138" s="188" t="s">
        <v>680</v>
      </c>
      <c r="V138" s="603" t="s">
        <v>681</v>
      </c>
      <c r="W138" s="603" t="s">
        <v>249</v>
      </c>
      <c r="X138" s="603" t="s">
        <v>712</v>
      </c>
      <c r="Y138" s="164"/>
      <c r="Z138" s="99"/>
      <c r="AA138" s="165"/>
      <c r="AB138" s="166"/>
    </row>
    <row r="139" spans="2:28" ht="157.5" thickBot="1">
      <c r="B139" s="233"/>
      <c r="C139" s="233"/>
      <c r="D139" s="281"/>
      <c r="E139" s="1076"/>
      <c r="F139" s="221"/>
      <c r="G139" s="533" t="s">
        <v>713</v>
      </c>
      <c r="H139" s="115"/>
      <c r="I139" s="604"/>
      <c r="J139" s="350"/>
      <c r="K139" s="542"/>
      <c r="L139" s="578"/>
      <c r="M139" s="579" t="s">
        <v>714</v>
      </c>
      <c r="N139" s="598" t="s">
        <v>678</v>
      </c>
      <c r="O139" s="350"/>
      <c r="P139" s="542"/>
      <c r="Q139" s="578"/>
      <c r="R139" s="535"/>
      <c r="S139" s="477" t="s">
        <v>585</v>
      </c>
      <c r="T139" s="362" t="s">
        <v>125</v>
      </c>
      <c r="U139" s="362" t="s">
        <v>680</v>
      </c>
      <c r="V139" s="605" t="s">
        <v>681</v>
      </c>
      <c r="W139" s="605" t="s">
        <v>715</v>
      </c>
      <c r="X139" s="605" t="s">
        <v>716</v>
      </c>
      <c r="Y139" s="167"/>
      <c r="Z139" s="107"/>
      <c r="AA139" s="168"/>
      <c r="AB139" s="169"/>
    </row>
    <row r="140" spans="2:28" ht="99.75">
      <c r="B140" s="233"/>
      <c r="C140" s="233"/>
      <c r="D140" s="281"/>
      <c r="E140" s="1075" t="s">
        <v>717</v>
      </c>
      <c r="F140" s="218" t="s">
        <v>35</v>
      </c>
      <c r="G140" s="529" t="s">
        <v>718</v>
      </c>
      <c r="H140" s="111" t="s">
        <v>719</v>
      </c>
      <c r="I140" s="601" t="s">
        <v>720</v>
      </c>
      <c r="J140" s="343">
        <v>3</v>
      </c>
      <c r="K140" s="537">
        <v>20</v>
      </c>
      <c r="L140" s="572" t="s">
        <v>32</v>
      </c>
      <c r="M140" s="573" t="s">
        <v>721</v>
      </c>
      <c r="N140" s="300" t="s">
        <v>722</v>
      </c>
      <c r="O140" s="343">
        <v>2</v>
      </c>
      <c r="P140" s="537">
        <v>20</v>
      </c>
      <c r="Q140" s="572" t="s">
        <v>32</v>
      </c>
      <c r="R140" s="424" t="s">
        <v>118</v>
      </c>
      <c r="S140" s="43" t="s">
        <v>550</v>
      </c>
      <c r="T140" s="43" t="s">
        <v>49</v>
      </c>
      <c r="U140" s="59" t="s">
        <v>49</v>
      </c>
      <c r="V140" s="43" t="s">
        <v>49</v>
      </c>
      <c r="W140" s="43" t="s">
        <v>49</v>
      </c>
      <c r="X140" s="43" t="s">
        <v>49</v>
      </c>
      <c r="Y140" s="161" t="s">
        <v>723</v>
      </c>
      <c r="Z140" s="121" t="s">
        <v>724</v>
      </c>
      <c r="AA140" s="124">
        <v>43831</v>
      </c>
      <c r="AB140" s="125">
        <v>44196</v>
      </c>
    </row>
    <row r="141" spans="2:28" ht="203.25" customHeight="1" thickBot="1">
      <c r="B141" s="233"/>
      <c r="C141" s="233"/>
      <c r="D141" s="281"/>
      <c r="E141" s="1076"/>
      <c r="F141" s="221"/>
      <c r="G141" s="533" t="s">
        <v>725</v>
      </c>
      <c r="H141" s="115"/>
      <c r="I141" s="604"/>
      <c r="J141" s="350"/>
      <c r="K141" s="542"/>
      <c r="L141" s="578"/>
      <c r="M141" s="579" t="s">
        <v>726</v>
      </c>
      <c r="N141" s="598" t="s">
        <v>722</v>
      </c>
      <c r="O141" s="350"/>
      <c r="P141" s="542"/>
      <c r="Q141" s="578"/>
      <c r="R141" s="535"/>
      <c r="S141" s="477" t="s">
        <v>727</v>
      </c>
      <c r="T141" s="477" t="s">
        <v>90</v>
      </c>
      <c r="U141" s="362" t="s">
        <v>724</v>
      </c>
      <c r="V141" s="477" t="s">
        <v>681</v>
      </c>
      <c r="W141" s="477" t="s">
        <v>728</v>
      </c>
      <c r="X141" s="477" t="s">
        <v>729</v>
      </c>
      <c r="Y141" s="167"/>
      <c r="Z141" s="107"/>
      <c r="AA141" s="606"/>
      <c r="AB141" s="607"/>
    </row>
    <row r="142" spans="2:28" ht="148.5" thickBot="1">
      <c r="B142" s="233"/>
      <c r="C142" s="233"/>
      <c r="D142" s="281"/>
      <c r="E142" s="1074" t="s">
        <v>730</v>
      </c>
      <c r="F142" s="325" t="s">
        <v>731</v>
      </c>
      <c r="G142" s="438" t="s">
        <v>732</v>
      </c>
      <c r="H142" s="367" t="s">
        <v>733</v>
      </c>
      <c r="I142" s="608" t="s">
        <v>734</v>
      </c>
      <c r="J142" s="609">
        <v>2</v>
      </c>
      <c r="K142" s="327">
        <v>4</v>
      </c>
      <c r="L142" s="610" t="s">
        <v>50</v>
      </c>
      <c r="M142" s="611" t="s">
        <v>735</v>
      </c>
      <c r="N142" s="431" t="s">
        <v>736</v>
      </c>
      <c r="O142" s="609">
        <v>2</v>
      </c>
      <c r="P142" s="327">
        <v>4</v>
      </c>
      <c r="Q142" s="610" t="s">
        <v>50</v>
      </c>
      <c r="R142" s="612" t="s">
        <v>118</v>
      </c>
      <c r="S142" s="41" t="s">
        <v>737</v>
      </c>
      <c r="T142" s="41" t="s">
        <v>125</v>
      </c>
      <c r="U142" s="58" t="s">
        <v>724</v>
      </c>
      <c r="V142" s="41" t="s">
        <v>681</v>
      </c>
      <c r="W142" s="41" t="s">
        <v>738</v>
      </c>
      <c r="X142" s="41" t="s">
        <v>739</v>
      </c>
      <c r="Y142" s="434" t="s">
        <v>740</v>
      </c>
      <c r="Z142" s="58" t="s">
        <v>724</v>
      </c>
      <c r="AA142" s="613">
        <v>43831</v>
      </c>
      <c r="AB142" s="614">
        <v>44196</v>
      </c>
    </row>
    <row r="143" spans="2:28" ht="113.25">
      <c r="B143" s="154" t="s">
        <v>839</v>
      </c>
      <c r="C143" s="154" t="s">
        <v>840</v>
      </c>
      <c r="D143" s="155" t="s">
        <v>841</v>
      </c>
      <c r="E143" s="1071" t="s">
        <v>842</v>
      </c>
      <c r="F143" s="218" t="s">
        <v>36</v>
      </c>
      <c r="G143" s="424" t="s">
        <v>843</v>
      </c>
      <c r="H143" s="111" t="s">
        <v>844</v>
      </c>
      <c r="I143" s="561" t="s">
        <v>845</v>
      </c>
      <c r="J143" s="821">
        <v>5</v>
      </c>
      <c r="K143" s="263">
        <v>2</v>
      </c>
      <c r="L143" s="887" t="s">
        <v>50</v>
      </c>
      <c r="M143" s="671" t="s">
        <v>1295</v>
      </c>
      <c r="N143" s="395" t="s">
        <v>846</v>
      </c>
      <c r="O143" s="691">
        <v>4</v>
      </c>
      <c r="P143" s="396">
        <v>1</v>
      </c>
      <c r="Q143" s="1157" t="s">
        <v>87</v>
      </c>
      <c r="R143" s="223" t="str">
        <f>IF(Q143="Alta","Reducir el riesgo, evitar, compartir y transferir",IF(Q143="Extrema","Reducir el riesgo, evitar, compartir y transferir",IF(Q143="Moderada","Aceptar el riesgo, reducir el riesgo",IF(Q143="Baja","Aceptar el riesgo","0"))))</f>
        <v>Aceptar el riesgo, reducir el riesgo</v>
      </c>
      <c r="S143" s="220" t="s">
        <v>847</v>
      </c>
      <c r="T143" s="132" t="s">
        <v>40</v>
      </c>
      <c r="U143" s="146" t="s">
        <v>848</v>
      </c>
      <c r="V143" s="145" t="s">
        <v>849</v>
      </c>
      <c r="W143" s="43" t="s">
        <v>850</v>
      </c>
      <c r="X143" s="145" t="s">
        <v>851</v>
      </c>
      <c r="Y143" s="24" t="s">
        <v>852</v>
      </c>
      <c r="Z143" s="25" t="s">
        <v>848</v>
      </c>
      <c r="AA143" s="26">
        <v>43831</v>
      </c>
      <c r="AB143" s="171">
        <v>44196</v>
      </c>
    </row>
    <row r="144" spans="2:28" ht="144.75">
      <c r="B144" s="159"/>
      <c r="C144" s="159"/>
      <c r="D144" s="160"/>
      <c r="E144" s="1072"/>
      <c r="F144" s="230"/>
      <c r="G144" s="262"/>
      <c r="H144" s="233"/>
      <c r="I144" s="615"/>
      <c r="J144" s="836"/>
      <c r="K144" s="284"/>
      <c r="L144" s="871"/>
      <c r="M144" s="770" t="s">
        <v>1296</v>
      </c>
      <c r="N144" s="695" t="s">
        <v>846</v>
      </c>
      <c r="O144" s="824"/>
      <c r="P144" s="398"/>
      <c r="Q144" s="1158"/>
      <c r="R144" s="225"/>
      <c r="S144" s="45" t="s">
        <v>853</v>
      </c>
      <c r="T144" s="45" t="s">
        <v>125</v>
      </c>
      <c r="U144" s="60" t="s">
        <v>854</v>
      </c>
      <c r="V144" s="45" t="s">
        <v>849</v>
      </c>
      <c r="W144" s="45" t="s">
        <v>855</v>
      </c>
      <c r="X144" s="45" t="s">
        <v>851</v>
      </c>
      <c r="Y144" s="27"/>
      <c r="Z144" s="28"/>
      <c r="AA144" s="28"/>
      <c r="AB144" s="616"/>
    </row>
    <row r="145" spans="2:28" ht="145.5" thickBot="1">
      <c r="B145" s="159"/>
      <c r="C145" s="159"/>
      <c r="D145" s="160"/>
      <c r="E145" s="1073"/>
      <c r="F145" s="221"/>
      <c r="G145" s="617" t="s">
        <v>856</v>
      </c>
      <c r="H145" s="115"/>
      <c r="I145" s="577"/>
      <c r="J145" s="822"/>
      <c r="K145" s="267"/>
      <c r="L145" s="888"/>
      <c r="M145" s="771" t="s">
        <v>1297</v>
      </c>
      <c r="N145" s="688" t="s">
        <v>846</v>
      </c>
      <c r="O145" s="825"/>
      <c r="P145" s="914"/>
      <c r="Q145" s="1159"/>
      <c r="R145" s="226"/>
      <c r="S145" s="49"/>
      <c r="T145" s="49"/>
      <c r="U145" s="62"/>
      <c r="V145" s="49"/>
      <c r="W145" s="49"/>
      <c r="X145" s="49"/>
      <c r="Y145" s="29"/>
      <c r="Z145" s="30"/>
      <c r="AA145" s="30"/>
      <c r="AB145" s="618"/>
    </row>
    <row r="146" spans="2:28" ht="113.25">
      <c r="B146" s="159"/>
      <c r="C146" s="159"/>
      <c r="D146" s="160"/>
      <c r="E146" s="1071" t="s">
        <v>857</v>
      </c>
      <c r="F146" s="68" t="s">
        <v>36</v>
      </c>
      <c r="G146" s="447" t="s">
        <v>858</v>
      </c>
      <c r="H146" s="111" t="s">
        <v>859</v>
      </c>
      <c r="I146" s="561" t="s">
        <v>860</v>
      </c>
      <c r="J146" s="811">
        <v>2</v>
      </c>
      <c r="K146" s="562">
        <v>3</v>
      </c>
      <c r="L146" s="865" t="s">
        <v>87</v>
      </c>
      <c r="M146" s="789" t="s">
        <v>861</v>
      </c>
      <c r="N146" s="1132" t="s">
        <v>846</v>
      </c>
      <c r="O146" s="811">
        <v>2</v>
      </c>
      <c r="P146" s="562">
        <v>3</v>
      </c>
      <c r="Q146" s="865" t="s">
        <v>87</v>
      </c>
      <c r="R146" s="424" t="str">
        <f>IF(Q146="Alta","Reducir el riesgo, evitar, compartir y transferir",IF(Q146="Extrema","Reducir el riesgo, evitar, compartir y transferir",IF(Q146="Moderada","Aceptar el riesgo, reducir el riesgo",IF(Q146="Baja","Aceptar el riesgo","0"))))</f>
        <v>Aceptar el riesgo, reducir el riesgo</v>
      </c>
      <c r="S146" s="44" t="s">
        <v>862</v>
      </c>
      <c r="T146" s="132" t="s">
        <v>90</v>
      </c>
      <c r="U146" s="59" t="s">
        <v>863</v>
      </c>
      <c r="V146" s="43" t="s">
        <v>864</v>
      </c>
      <c r="W146" s="43" t="s">
        <v>865</v>
      </c>
      <c r="X146" s="145" t="s">
        <v>866</v>
      </c>
      <c r="Y146" s="619" t="s">
        <v>852</v>
      </c>
      <c r="Z146" s="35" t="s">
        <v>863</v>
      </c>
      <c r="AA146" s="26">
        <v>43831</v>
      </c>
      <c r="AB146" s="620">
        <v>44196</v>
      </c>
    </row>
    <row r="147" spans="2:28" ht="114" thickBot="1">
      <c r="B147" s="159"/>
      <c r="C147" s="159"/>
      <c r="D147" s="160"/>
      <c r="E147" s="1073"/>
      <c r="F147" s="212"/>
      <c r="G147" s="455" t="s">
        <v>867</v>
      </c>
      <c r="H147" s="115"/>
      <c r="I147" s="577"/>
      <c r="J147" s="812"/>
      <c r="K147" s="580"/>
      <c r="L147" s="866"/>
      <c r="M147" s="706"/>
      <c r="N147" s="708"/>
      <c r="O147" s="812"/>
      <c r="P147" s="580"/>
      <c r="Q147" s="866"/>
      <c r="R147" s="429"/>
      <c r="S147" s="380" t="s">
        <v>868</v>
      </c>
      <c r="T147" s="621" t="s">
        <v>290</v>
      </c>
      <c r="U147" s="362" t="s">
        <v>863</v>
      </c>
      <c r="V147" s="477" t="s">
        <v>864</v>
      </c>
      <c r="W147" s="477" t="s">
        <v>869</v>
      </c>
      <c r="X147" s="295" t="s">
        <v>870</v>
      </c>
      <c r="Y147" s="622"/>
      <c r="Z147" s="37"/>
      <c r="AA147" s="30"/>
      <c r="AB147" s="623"/>
    </row>
    <row r="148" spans="2:28" ht="51" customHeight="1">
      <c r="B148" s="159"/>
      <c r="C148" s="159"/>
      <c r="D148" s="160"/>
      <c r="E148" s="1075" t="s">
        <v>871</v>
      </c>
      <c r="F148" s="218" t="s">
        <v>36</v>
      </c>
      <c r="G148" s="447" t="s">
        <v>872</v>
      </c>
      <c r="H148" s="111" t="s">
        <v>873</v>
      </c>
      <c r="I148" s="561" t="s">
        <v>874</v>
      </c>
      <c r="J148" s="811">
        <v>2</v>
      </c>
      <c r="K148" s="562">
        <v>2</v>
      </c>
      <c r="L148" s="889" t="s">
        <v>38</v>
      </c>
      <c r="M148" s="789" t="s">
        <v>875</v>
      </c>
      <c r="N148" s="1133" t="s">
        <v>846</v>
      </c>
      <c r="O148" s="811">
        <v>2</v>
      </c>
      <c r="P148" s="562">
        <v>2</v>
      </c>
      <c r="Q148" s="889" t="s">
        <v>38</v>
      </c>
      <c r="R148" s="223" t="str">
        <f>IF(Q148="Alta","Reducir el riesgo, evitar, compartir y transferir",IF(Q148="Extrema","Reducir el riesgo, evitar, compartir y transferir",IF(Q148="Moderada","Aceptar el riesgo, reducir el riesgo",IF(Q148="Baja","Aceptar el riesgo","0"))))</f>
        <v>Aceptar el riesgo</v>
      </c>
      <c r="S148" s="92" t="s">
        <v>876</v>
      </c>
      <c r="T148" s="92" t="s">
        <v>90</v>
      </c>
      <c r="U148" s="70" t="s">
        <v>863</v>
      </c>
      <c r="V148" s="92" t="s">
        <v>864</v>
      </c>
      <c r="W148" s="92" t="s">
        <v>877</v>
      </c>
      <c r="X148" s="92" t="s">
        <v>799</v>
      </c>
      <c r="Y148" s="619" t="s">
        <v>852</v>
      </c>
      <c r="Z148" s="35" t="s">
        <v>863</v>
      </c>
      <c r="AA148" s="34">
        <v>43831</v>
      </c>
      <c r="AB148" s="624">
        <v>44196</v>
      </c>
    </row>
    <row r="149" spans="2:28" ht="51" customHeight="1">
      <c r="B149" s="159"/>
      <c r="C149" s="159"/>
      <c r="D149" s="160"/>
      <c r="E149" s="1078"/>
      <c r="F149" s="230"/>
      <c r="G149" s="451" t="s">
        <v>878</v>
      </c>
      <c r="H149" s="233"/>
      <c r="I149" s="615"/>
      <c r="J149" s="813"/>
      <c r="K149" s="568"/>
      <c r="L149" s="890"/>
      <c r="M149" s="790"/>
      <c r="N149" s="699"/>
      <c r="O149" s="813"/>
      <c r="P149" s="568"/>
      <c r="Q149" s="890"/>
      <c r="R149" s="225"/>
      <c r="S149" s="47"/>
      <c r="T149" s="47"/>
      <c r="U149" s="61"/>
      <c r="V149" s="47"/>
      <c r="W149" s="47"/>
      <c r="X149" s="47"/>
      <c r="Y149" s="626"/>
      <c r="Z149" s="36"/>
      <c r="AA149" s="36"/>
      <c r="AB149" s="627"/>
    </row>
    <row r="150" spans="2:28" ht="53.25" customHeight="1" thickBot="1">
      <c r="B150" s="159"/>
      <c r="C150" s="159"/>
      <c r="D150" s="160"/>
      <c r="E150" s="1076"/>
      <c r="F150" s="221"/>
      <c r="G150" s="455" t="s">
        <v>879</v>
      </c>
      <c r="H150" s="115"/>
      <c r="I150" s="577"/>
      <c r="J150" s="812"/>
      <c r="K150" s="580"/>
      <c r="L150" s="891"/>
      <c r="M150" s="706"/>
      <c r="N150" s="1117"/>
      <c r="O150" s="812"/>
      <c r="P150" s="580"/>
      <c r="Q150" s="891"/>
      <c r="R150" s="226"/>
      <c r="S150" s="49"/>
      <c r="T150" s="49"/>
      <c r="U150" s="62"/>
      <c r="V150" s="49"/>
      <c r="W150" s="49"/>
      <c r="X150" s="49"/>
      <c r="Y150" s="622"/>
      <c r="Z150" s="37"/>
      <c r="AA150" s="37"/>
      <c r="AB150" s="628"/>
    </row>
    <row r="151" spans="2:28" ht="84" customHeight="1">
      <c r="B151" s="159"/>
      <c r="C151" s="159"/>
      <c r="D151" s="160"/>
      <c r="E151" s="1075" t="s">
        <v>880</v>
      </c>
      <c r="F151" s="218" t="s">
        <v>35</v>
      </c>
      <c r="G151" s="447" t="s">
        <v>881</v>
      </c>
      <c r="H151" s="111" t="s">
        <v>882</v>
      </c>
      <c r="I151" s="561" t="s">
        <v>883</v>
      </c>
      <c r="J151" s="816">
        <v>4</v>
      </c>
      <c r="K151" s="298">
        <v>10</v>
      </c>
      <c r="L151" s="892" t="s">
        <v>32</v>
      </c>
      <c r="M151" s="791" t="s">
        <v>884</v>
      </c>
      <c r="N151" s="1133" t="s">
        <v>846</v>
      </c>
      <c r="O151" s="816">
        <v>4</v>
      </c>
      <c r="P151" s="298">
        <v>10</v>
      </c>
      <c r="Q151" s="896" t="s">
        <v>50</v>
      </c>
      <c r="R151" s="424" t="s">
        <v>366</v>
      </c>
      <c r="S151" s="122" t="s">
        <v>885</v>
      </c>
      <c r="T151" s="122" t="s">
        <v>90</v>
      </c>
      <c r="U151" s="121" t="s">
        <v>863</v>
      </c>
      <c r="V151" s="122" t="s">
        <v>864</v>
      </c>
      <c r="W151" s="122" t="s">
        <v>886</v>
      </c>
      <c r="X151" s="122" t="s">
        <v>887</v>
      </c>
      <c r="Y151" s="619" t="s">
        <v>852</v>
      </c>
      <c r="Z151" s="25" t="s">
        <v>863</v>
      </c>
      <c r="AA151" s="26">
        <v>43831</v>
      </c>
      <c r="AB151" s="620">
        <v>44196</v>
      </c>
    </row>
    <row r="152" spans="2:28" ht="58.5" customHeight="1" thickBot="1">
      <c r="B152" s="159"/>
      <c r="C152" s="159"/>
      <c r="D152" s="160"/>
      <c r="E152" s="1076"/>
      <c r="F152" s="221"/>
      <c r="G152" s="455" t="s">
        <v>888</v>
      </c>
      <c r="H152" s="115"/>
      <c r="I152" s="577"/>
      <c r="J152" s="817"/>
      <c r="K152" s="317"/>
      <c r="L152" s="893"/>
      <c r="M152" s="792"/>
      <c r="N152" s="1117"/>
      <c r="O152" s="817"/>
      <c r="P152" s="317"/>
      <c r="Q152" s="897"/>
      <c r="R152" s="535"/>
      <c r="S152" s="108"/>
      <c r="T152" s="108"/>
      <c r="U152" s="107"/>
      <c r="V152" s="108"/>
      <c r="W152" s="108"/>
      <c r="X152" s="108"/>
      <c r="Y152" s="622"/>
      <c r="Z152" s="30"/>
      <c r="AA152" s="30"/>
      <c r="AB152" s="623"/>
    </row>
    <row r="153" spans="2:28" ht="123.75">
      <c r="B153" s="159"/>
      <c r="C153" s="159"/>
      <c r="D153" s="160"/>
      <c r="E153" s="1071" t="s">
        <v>889</v>
      </c>
      <c r="F153" s="68" t="s">
        <v>890</v>
      </c>
      <c r="G153" s="629" t="s">
        <v>891</v>
      </c>
      <c r="H153" s="111" t="s">
        <v>892</v>
      </c>
      <c r="I153" s="601" t="s">
        <v>893</v>
      </c>
      <c r="J153" s="837">
        <v>4</v>
      </c>
      <c r="K153" s="918">
        <v>4</v>
      </c>
      <c r="L153" s="892" t="s">
        <v>32</v>
      </c>
      <c r="M153" s="671" t="s">
        <v>1298</v>
      </c>
      <c r="N153" s="1134" t="s">
        <v>894</v>
      </c>
      <c r="O153" s="837">
        <v>3</v>
      </c>
      <c r="P153" s="918">
        <v>3</v>
      </c>
      <c r="Q153" s="896" t="s">
        <v>50</v>
      </c>
      <c r="R153" s="223" t="str">
        <f>IF(Q153="Alta","Reducir el riesgo, evitar, compartir y transferir",IF(Q153="Extrema","Reducir el riesgo, evitar, compartir y transferir",IF(Q153="Moderada","Aceptar el riesgo, reducir el riesgo",IF(Q153="Baja","Aceptar el riesgo","0"))))</f>
        <v>Reducir el riesgo, evitar, compartir y transferir</v>
      </c>
      <c r="S153" s="43" t="s">
        <v>895</v>
      </c>
      <c r="T153" s="132" t="s">
        <v>290</v>
      </c>
      <c r="U153" s="384" t="s">
        <v>896</v>
      </c>
      <c r="V153" s="43" t="s">
        <v>897</v>
      </c>
      <c r="W153" s="43" t="s">
        <v>898</v>
      </c>
      <c r="X153" s="43" t="s">
        <v>899</v>
      </c>
      <c r="Y153" s="31" t="s">
        <v>900</v>
      </c>
      <c r="Z153" s="112" t="s">
        <v>901</v>
      </c>
      <c r="AA153" s="170">
        <v>43831</v>
      </c>
      <c r="AB153" s="171">
        <v>44196</v>
      </c>
    </row>
    <row r="154" spans="2:28" ht="144.75">
      <c r="B154" s="159"/>
      <c r="C154" s="159"/>
      <c r="D154" s="160"/>
      <c r="E154" s="1072"/>
      <c r="F154" s="204"/>
      <c r="G154" s="630" t="s">
        <v>902</v>
      </c>
      <c r="H154" s="233"/>
      <c r="I154" s="602"/>
      <c r="J154" s="833"/>
      <c r="K154" s="916"/>
      <c r="L154" s="883"/>
      <c r="M154" s="770" t="s">
        <v>1299</v>
      </c>
      <c r="N154" s="1135" t="s">
        <v>903</v>
      </c>
      <c r="O154" s="833"/>
      <c r="P154" s="916"/>
      <c r="Q154" s="1160"/>
      <c r="R154" s="225"/>
      <c r="S154" s="187" t="s">
        <v>904</v>
      </c>
      <c r="T154" s="631" t="s">
        <v>290</v>
      </c>
      <c r="U154" s="497" t="s">
        <v>896</v>
      </c>
      <c r="V154" s="187" t="s">
        <v>897</v>
      </c>
      <c r="W154" s="187" t="s">
        <v>905</v>
      </c>
      <c r="X154" s="187" t="s">
        <v>906</v>
      </c>
      <c r="Y154" s="32"/>
      <c r="Z154" s="453"/>
      <c r="AA154" s="453"/>
      <c r="AB154" s="491"/>
    </row>
    <row r="155" spans="2:28" ht="100.5" thickBot="1">
      <c r="B155" s="159"/>
      <c r="C155" s="159"/>
      <c r="D155" s="160"/>
      <c r="E155" s="1073"/>
      <c r="F155" s="212"/>
      <c r="G155" s="632" t="s">
        <v>907</v>
      </c>
      <c r="H155" s="115"/>
      <c r="I155" s="604"/>
      <c r="J155" s="834"/>
      <c r="K155" s="917"/>
      <c r="L155" s="893"/>
      <c r="M155" s="771" t="s">
        <v>908</v>
      </c>
      <c r="N155" s="688" t="s">
        <v>909</v>
      </c>
      <c r="O155" s="834"/>
      <c r="P155" s="917"/>
      <c r="Q155" s="897"/>
      <c r="R155" s="226"/>
      <c r="S155" s="477" t="s">
        <v>910</v>
      </c>
      <c r="T155" s="621" t="s">
        <v>290</v>
      </c>
      <c r="U155" s="633" t="s">
        <v>896</v>
      </c>
      <c r="V155" s="605" t="s">
        <v>897</v>
      </c>
      <c r="W155" s="477" t="s">
        <v>898</v>
      </c>
      <c r="X155" s="477" t="s">
        <v>911</v>
      </c>
      <c r="Y155" s="33"/>
      <c r="Z155" s="116"/>
      <c r="AA155" s="116"/>
      <c r="AB155" s="502"/>
    </row>
    <row r="156" spans="2:28" ht="100.5" thickBot="1">
      <c r="B156" s="159"/>
      <c r="C156" s="159"/>
      <c r="D156" s="160"/>
      <c r="E156" s="1075" t="s">
        <v>912</v>
      </c>
      <c r="F156" s="218" t="s">
        <v>890</v>
      </c>
      <c r="G156" s="634" t="s">
        <v>913</v>
      </c>
      <c r="H156" s="111" t="s">
        <v>914</v>
      </c>
      <c r="I156" s="601" t="s">
        <v>915</v>
      </c>
      <c r="J156" s="837">
        <v>4</v>
      </c>
      <c r="K156" s="918">
        <v>3</v>
      </c>
      <c r="L156" s="894" t="s">
        <v>50</v>
      </c>
      <c r="M156" s="793" t="s">
        <v>916</v>
      </c>
      <c r="N156" s="665" t="s">
        <v>917</v>
      </c>
      <c r="O156" s="821">
        <v>4</v>
      </c>
      <c r="P156" s="263">
        <v>3</v>
      </c>
      <c r="Q156" s="863" t="s">
        <v>50</v>
      </c>
      <c r="R156" s="424" t="str">
        <f>IF(Q156="Alta","Reducir el riesgo, evitar, compartir y transferir",IF(Q156="Extrema","Reducir el riesgo, evitar, compartir y transferir",IF(Q156="Moderada","Aceptar el riesgo, reducir el riesgo",IF(Q156="Baja","Aceptar el riesgo","0"))))</f>
        <v>Reducir el riesgo, evitar, compartir y transferir</v>
      </c>
      <c r="S156" s="43" t="s">
        <v>918</v>
      </c>
      <c r="T156" s="132" t="s">
        <v>290</v>
      </c>
      <c r="U156" s="59" t="s">
        <v>896</v>
      </c>
      <c r="V156" s="44" t="s">
        <v>897</v>
      </c>
      <c r="W156" s="43" t="s">
        <v>919</v>
      </c>
      <c r="X156" s="43" t="s">
        <v>920</v>
      </c>
      <c r="Y156" s="31" t="s">
        <v>921</v>
      </c>
      <c r="Z156" s="35" t="s">
        <v>901</v>
      </c>
      <c r="AA156" s="26">
        <v>43831</v>
      </c>
      <c r="AB156" s="171">
        <v>44196</v>
      </c>
    </row>
    <row r="157" spans="2:28" ht="100.5" thickBot="1">
      <c r="B157" s="159"/>
      <c r="C157" s="159"/>
      <c r="D157" s="160"/>
      <c r="E157" s="1076"/>
      <c r="F157" s="221"/>
      <c r="G157" s="632" t="s">
        <v>922</v>
      </c>
      <c r="H157" s="115"/>
      <c r="I157" s="604"/>
      <c r="J157" s="834"/>
      <c r="K157" s="917"/>
      <c r="L157" s="885"/>
      <c r="M157" s="794" t="s">
        <v>923</v>
      </c>
      <c r="N157" s="665" t="s">
        <v>901</v>
      </c>
      <c r="O157" s="822"/>
      <c r="P157" s="267"/>
      <c r="Q157" s="864"/>
      <c r="R157" s="429"/>
      <c r="S157" s="477" t="s">
        <v>910</v>
      </c>
      <c r="T157" s="621" t="s">
        <v>290</v>
      </c>
      <c r="U157" s="362" t="s">
        <v>896</v>
      </c>
      <c r="V157" s="605" t="s">
        <v>897</v>
      </c>
      <c r="W157" s="477" t="s">
        <v>924</v>
      </c>
      <c r="X157" s="477" t="s">
        <v>925</v>
      </c>
      <c r="Y157" s="33"/>
      <c r="Z157" s="37"/>
      <c r="AA157" s="30"/>
      <c r="AB157" s="618"/>
    </row>
    <row r="158" spans="2:28" ht="72">
      <c r="B158" s="159"/>
      <c r="C158" s="159"/>
      <c r="D158" s="160"/>
      <c r="E158" s="1075" t="s">
        <v>926</v>
      </c>
      <c r="F158" s="218" t="s">
        <v>36</v>
      </c>
      <c r="G158" s="634" t="s">
        <v>927</v>
      </c>
      <c r="H158" s="111" t="s">
        <v>928</v>
      </c>
      <c r="I158" s="113" t="s">
        <v>929</v>
      </c>
      <c r="J158" s="821">
        <v>3</v>
      </c>
      <c r="K158" s="263">
        <v>3</v>
      </c>
      <c r="L158" s="863" t="s">
        <v>50</v>
      </c>
      <c r="M158" s="795" t="s">
        <v>930</v>
      </c>
      <c r="N158" s="1136" t="s">
        <v>917</v>
      </c>
      <c r="O158" s="821">
        <v>3</v>
      </c>
      <c r="P158" s="263">
        <v>3</v>
      </c>
      <c r="Q158" s="863" t="s">
        <v>50</v>
      </c>
      <c r="R158" s="424" t="str">
        <f>IF(Q158="Alta","Reducir el riesgo, evitar, compartir y transferir",IF(Q158="Extrema","Reducir el riesgo, evitar, compartir y transferir",IF(Q158="Moderada","Aceptar el riesgo, reducir el riesgo",IF(Q158="Baja","Aceptar el riesgo","0"))))</f>
        <v>Reducir el riesgo, evitar, compartir y transferir</v>
      </c>
      <c r="S158" s="43" t="s">
        <v>931</v>
      </c>
      <c r="T158" s="301" t="s">
        <v>290</v>
      </c>
      <c r="U158" s="59" t="s">
        <v>932</v>
      </c>
      <c r="V158" s="43" t="s">
        <v>897</v>
      </c>
      <c r="W158" s="43" t="s">
        <v>905</v>
      </c>
      <c r="X158" s="43" t="s">
        <v>906</v>
      </c>
      <c r="Y158" s="38" t="s">
        <v>933</v>
      </c>
      <c r="Z158" s="112" t="s">
        <v>934</v>
      </c>
      <c r="AA158" s="71">
        <v>43831</v>
      </c>
      <c r="AB158" s="72">
        <v>44196</v>
      </c>
    </row>
    <row r="159" spans="2:28" ht="86.25" thickBot="1">
      <c r="B159" s="159"/>
      <c r="C159" s="159"/>
      <c r="D159" s="160"/>
      <c r="E159" s="1076"/>
      <c r="F159" s="221"/>
      <c r="G159" s="632" t="s">
        <v>935</v>
      </c>
      <c r="H159" s="115"/>
      <c r="I159" s="117"/>
      <c r="J159" s="822"/>
      <c r="K159" s="267"/>
      <c r="L159" s="864"/>
      <c r="M159" s="796" t="s">
        <v>936</v>
      </c>
      <c r="N159" s="688" t="s">
        <v>917</v>
      </c>
      <c r="O159" s="822"/>
      <c r="P159" s="267"/>
      <c r="Q159" s="864"/>
      <c r="R159" s="429"/>
      <c r="S159" s="477" t="s">
        <v>910</v>
      </c>
      <c r="T159" s="174" t="s">
        <v>290</v>
      </c>
      <c r="U159" s="362" t="s">
        <v>932</v>
      </c>
      <c r="V159" s="477" t="s">
        <v>897</v>
      </c>
      <c r="W159" s="477" t="s">
        <v>898</v>
      </c>
      <c r="X159" s="477" t="s">
        <v>911</v>
      </c>
      <c r="Y159" s="40"/>
      <c r="Z159" s="116"/>
      <c r="AA159" s="88"/>
      <c r="AB159" s="89"/>
    </row>
    <row r="160" spans="2:28" ht="28.5">
      <c r="B160" s="159"/>
      <c r="C160" s="159"/>
      <c r="D160" s="160"/>
      <c r="E160" s="1075" t="s">
        <v>937</v>
      </c>
      <c r="F160" s="218" t="s">
        <v>36</v>
      </c>
      <c r="G160" s="635" t="s">
        <v>938</v>
      </c>
      <c r="H160" s="342" t="s">
        <v>939</v>
      </c>
      <c r="I160" s="756" t="s">
        <v>940</v>
      </c>
      <c r="J160" s="838">
        <v>3</v>
      </c>
      <c r="K160" s="919">
        <v>2</v>
      </c>
      <c r="L160" s="713" t="s">
        <v>70</v>
      </c>
      <c r="M160" s="797" t="s">
        <v>941</v>
      </c>
      <c r="N160" s="1132" t="s">
        <v>942</v>
      </c>
      <c r="O160" s="838">
        <v>3</v>
      </c>
      <c r="P160" s="919">
        <v>2</v>
      </c>
      <c r="Q160" s="713" t="s">
        <v>87</v>
      </c>
      <c r="R160" s="223" t="str">
        <f>IF(Q160="Alta","Reducir el riesgo, evitar, compartir y transferir",IF(Q160="Extrema","Reducir el riesgo, evitar, compartir y transferir",IF(Q160="Moderada","Aceptar el riesgo, reducir el riesgo",IF(Q160="Baja","Aceptar el riesgo","0"))))</f>
        <v>Aceptar el riesgo, reducir el riesgo</v>
      </c>
      <c r="S160" s="122" t="s">
        <v>943</v>
      </c>
      <c r="T160" s="122" t="s">
        <v>290</v>
      </c>
      <c r="U160" s="121" t="s">
        <v>944</v>
      </c>
      <c r="V160" s="122" t="s">
        <v>472</v>
      </c>
      <c r="W160" s="122" t="s">
        <v>945</v>
      </c>
      <c r="X160" s="122" t="s">
        <v>946</v>
      </c>
      <c r="Y160" s="161" t="s">
        <v>947</v>
      </c>
      <c r="Z160" s="121" t="s">
        <v>948</v>
      </c>
      <c r="AA160" s="124">
        <v>43831</v>
      </c>
      <c r="AB160" s="125">
        <v>44196</v>
      </c>
    </row>
    <row r="161" spans="2:28" ht="28.5">
      <c r="B161" s="159"/>
      <c r="C161" s="159"/>
      <c r="D161" s="160"/>
      <c r="E161" s="1078"/>
      <c r="F161" s="230"/>
      <c r="G161" s="637" t="s">
        <v>949</v>
      </c>
      <c r="H161" s="340"/>
      <c r="I161" s="757"/>
      <c r="J161" s="839"/>
      <c r="K161" s="920"/>
      <c r="L161" s="717"/>
      <c r="M161" s="798"/>
      <c r="N161" s="1131"/>
      <c r="O161" s="839"/>
      <c r="P161" s="920"/>
      <c r="Q161" s="717"/>
      <c r="R161" s="225"/>
      <c r="S161" s="129"/>
      <c r="T161" s="129"/>
      <c r="U161" s="99"/>
      <c r="V161" s="129"/>
      <c r="W161" s="129"/>
      <c r="X161" s="129"/>
      <c r="Y161" s="164"/>
      <c r="Z161" s="99"/>
      <c r="AA161" s="99"/>
      <c r="AB161" s="105"/>
    </row>
    <row r="162" spans="2:28" ht="43.5" thickBot="1">
      <c r="B162" s="159"/>
      <c r="C162" s="159"/>
      <c r="D162" s="160"/>
      <c r="E162" s="1078"/>
      <c r="F162" s="230"/>
      <c r="G162" s="451" t="s">
        <v>950</v>
      </c>
      <c r="H162" s="340"/>
      <c r="I162" s="757"/>
      <c r="J162" s="839"/>
      <c r="K162" s="920"/>
      <c r="L162" s="717"/>
      <c r="M162" s="799"/>
      <c r="N162" s="708"/>
      <c r="O162" s="839"/>
      <c r="P162" s="920"/>
      <c r="Q162" s="717"/>
      <c r="R162" s="225"/>
      <c r="S162" s="181"/>
      <c r="T162" s="181"/>
      <c r="U162" s="182"/>
      <c r="V162" s="181"/>
      <c r="W162" s="181"/>
      <c r="X162" s="181"/>
      <c r="Y162" s="164"/>
      <c r="Z162" s="99"/>
      <c r="AA162" s="99"/>
      <c r="AB162" s="105"/>
    </row>
    <row r="163" spans="2:28" ht="140.25" thickBot="1">
      <c r="B163" s="159"/>
      <c r="C163" s="159"/>
      <c r="D163" s="160"/>
      <c r="E163" s="1082"/>
      <c r="F163" s="583"/>
      <c r="G163" s="639" t="s">
        <v>951</v>
      </c>
      <c r="H163" s="340"/>
      <c r="I163" s="757"/>
      <c r="J163" s="840"/>
      <c r="K163" s="921"/>
      <c r="L163" s="717"/>
      <c r="M163" s="800" t="s">
        <v>952</v>
      </c>
      <c r="N163" s="1137" t="s">
        <v>942</v>
      </c>
      <c r="O163" s="840"/>
      <c r="P163" s="921"/>
      <c r="Q163" s="717"/>
      <c r="R163" s="226"/>
      <c r="S163" s="133" t="s">
        <v>953</v>
      </c>
      <c r="T163" s="640" t="s">
        <v>90</v>
      </c>
      <c r="U163" s="569" t="s">
        <v>944</v>
      </c>
      <c r="V163" s="133" t="s">
        <v>864</v>
      </c>
      <c r="W163" s="133" t="s">
        <v>954</v>
      </c>
      <c r="X163" s="133" t="s">
        <v>955</v>
      </c>
      <c r="Y163" s="164"/>
      <c r="Z163" s="99"/>
      <c r="AA163" s="99"/>
      <c r="AB163" s="105"/>
    </row>
    <row r="164" spans="2:28" ht="124.5">
      <c r="B164" s="159"/>
      <c r="C164" s="159"/>
      <c r="D164" s="160"/>
      <c r="E164" s="1075" t="s">
        <v>956</v>
      </c>
      <c r="F164" s="218" t="s">
        <v>957</v>
      </c>
      <c r="G164" s="447" t="s">
        <v>958</v>
      </c>
      <c r="H164" s="135" t="s">
        <v>959</v>
      </c>
      <c r="I164" s="735" t="s">
        <v>960</v>
      </c>
      <c r="J164" s="838">
        <v>4</v>
      </c>
      <c r="K164" s="919">
        <v>3</v>
      </c>
      <c r="L164" s="853" t="s">
        <v>50</v>
      </c>
      <c r="M164" s="671" t="s">
        <v>961</v>
      </c>
      <c r="N164" s="395" t="s">
        <v>942</v>
      </c>
      <c r="O164" s="838">
        <v>4</v>
      </c>
      <c r="P164" s="919">
        <v>3</v>
      </c>
      <c r="Q164" s="853" t="s">
        <v>50</v>
      </c>
      <c r="R164" s="223" t="str">
        <f>IF(Q164="Alta","Reducir el riesgo, evitar, compartir y transferir",IF(Q164="Extrema","Reducir el riesgo, evitar, compartir y transferir",IF(Q164="Moderada","Aceptar el riesgo, reducir el riesgo",IF(Q164="Baja","Aceptar el riesgo","0"))))</f>
        <v>Reducir el riesgo, evitar, compartir y transferir</v>
      </c>
      <c r="S164" s="135" t="s">
        <v>962</v>
      </c>
      <c r="T164" s="135" t="s">
        <v>125</v>
      </c>
      <c r="U164" s="136" t="s">
        <v>944</v>
      </c>
      <c r="V164" s="135" t="s">
        <v>864</v>
      </c>
      <c r="W164" s="135" t="s">
        <v>188</v>
      </c>
      <c r="X164" s="135" t="s">
        <v>189</v>
      </c>
      <c r="Y164" s="31" t="s">
        <v>963</v>
      </c>
      <c r="Z164" s="112" t="s">
        <v>948</v>
      </c>
      <c r="AA164" s="170">
        <v>43831</v>
      </c>
      <c r="AB164" s="171">
        <v>44196</v>
      </c>
    </row>
    <row r="165" spans="2:28" ht="124.5">
      <c r="B165" s="159"/>
      <c r="C165" s="159"/>
      <c r="D165" s="160"/>
      <c r="E165" s="1078"/>
      <c r="F165" s="230"/>
      <c r="G165" s="641" t="s">
        <v>964</v>
      </c>
      <c r="H165" s="139"/>
      <c r="I165" s="740"/>
      <c r="J165" s="839"/>
      <c r="K165" s="920"/>
      <c r="L165" s="895"/>
      <c r="M165" s="801" t="s">
        <v>965</v>
      </c>
      <c r="N165" s="695" t="s">
        <v>942</v>
      </c>
      <c r="O165" s="839"/>
      <c r="P165" s="920"/>
      <c r="Q165" s="895"/>
      <c r="R165" s="225"/>
      <c r="S165" s="139"/>
      <c r="T165" s="139"/>
      <c r="U165" s="140"/>
      <c r="V165" s="139"/>
      <c r="W165" s="139"/>
      <c r="X165" s="139"/>
      <c r="Y165" s="32"/>
      <c r="Z165" s="453"/>
      <c r="AA165" s="453"/>
      <c r="AB165" s="491"/>
    </row>
    <row r="166" spans="2:28" ht="128.25">
      <c r="B166" s="159"/>
      <c r="C166" s="159"/>
      <c r="D166" s="160"/>
      <c r="E166" s="1078"/>
      <c r="F166" s="230"/>
      <c r="G166" s="641"/>
      <c r="H166" s="139"/>
      <c r="I166" s="740"/>
      <c r="J166" s="839"/>
      <c r="K166" s="920"/>
      <c r="L166" s="895"/>
      <c r="M166" s="770" t="s">
        <v>966</v>
      </c>
      <c r="N166" s="695" t="s">
        <v>942</v>
      </c>
      <c r="O166" s="839"/>
      <c r="P166" s="920"/>
      <c r="Q166" s="895"/>
      <c r="R166" s="225"/>
      <c r="S166" s="139"/>
      <c r="T166" s="139"/>
      <c r="U166" s="140"/>
      <c r="V166" s="139"/>
      <c r="W166" s="139"/>
      <c r="X166" s="139"/>
      <c r="Y166" s="32"/>
      <c r="Z166" s="453"/>
      <c r="AA166" s="453"/>
      <c r="AB166" s="491"/>
    </row>
    <row r="167" spans="2:28" ht="125.25" thickBot="1">
      <c r="B167" s="159"/>
      <c r="C167" s="159"/>
      <c r="D167" s="160"/>
      <c r="E167" s="1076"/>
      <c r="F167" s="221"/>
      <c r="G167" s="642"/>
      <c r="H167" s="142"/>
      <c r="I167" s="736"/>
      <c r="J167" s="841"/>
      <c r="K167" s="922"/>
      <c r="L167" s="854"/>
      <c r="M167" s="771" t="s">
        <v>967</v>
      </c>
      <c r="N167" s="688" t="s">
        <v>942</v>
      </c>
      <c r="O167" s="841"/>
      <c r="P167" s="922"/>
      <c r="Q167" s="854"/>
      <c r="R167" s="226"/>
      <c r="S167" s="142"/>
      <c r="T167" s="142"/>
      <c r="U167" s="143"/>
      <c r="V167" s="142"/>
      <c r="W167" s="142"/>
      <c r="X167" s="142"/>
      <c r="Y167" s="33"/>
      <c r="Z167" s="116"/>
      <c r="AA167" s="116"/>
      <c r="AB167" s="502"/>
    </row>
    <row r="168" spans="2:28" ht="156.75">
      <c r="B168" s="159"/>
      <c r="C168" s="159"/>
      <c r="D168" s="160"/>
      <c r="E168" s="1083" t="s">
        <v>968</v>
      </c>
      <c r="F168" s="1091" t="s">
        <v>36</v>
      </c>
      <c r="G168" s="643" t="s">
        <v>969</v>
      </c>
      <c r="H168" s="644" t="s">
        <v>970</v>
      </c>
      <c r="I168" s="758" t="s">
        <v>971</v>
      </c>
      <c r="J168" s="837">
        <v>3</v>
      </c>
      <c r="K168" s="918">
        <v>3</v>
      </c>
      <c r="L168" s="896" t="s">
        <v>972</v>
      </c>
      <c r="M168" s="671" t="s">
        <v>973</v>
      </c>
      <c r="N168" s="395" t="s">
        <v>942</v>
      </c>
      <c r="O168" s="837">
        <v>3</v>
      </c>
      <c r="P168" s="918">
        <v>3</v>
      </c>
      <c r="Q168" s="896" t="s">
        <v>50</v>
      </c>
      <c r="R168" s="424" t="str">
        <f>IF(Q168="Alta","Reducir el riesgo, evitar, compartir y transferir",IF(Q168="Extrema","Reducir el riesgo, evitar, compartir y transferir",IF(Q168="Moderada","Aceptar el riesgo, reducir el riesgo",IF(Q168="Baja","Aceptar el riesgo","0"))))</f>
        <v>Reducir el riesgo, evitar, compartir y transferir</v>
      </c>
      <c r="S168" s="122" t="s">
        <v>974</v>
      </c>
      <c r="T168" s="645" t="s">
        <v>975</v>
      </c>
      <c r="U168" s="646" t="s">
        <v>976</v>
      </c>
      <c r="V168" s="645" t="s">
        <v>864</v>
      </c>
      <c r="W168" s="645" t="s">
        <v>977</v>
      </c>
      <c r="X168" s="645" t="s">
        <v>978</v>
      </c>
      <c r="Y168" s="31" t="s">
        <v>963</v>
      </c>
      <c r="Z168" s="70" t="s">
        <v>948</v>
      </c>
      <c r="AA168" s="71">
        <v>43831</v>
      </c>
      <c r="AB168" s="72">
        <v>44196</v>
      </c>
    </row>
    <row r="169" spans="2:28" ht="125.25" thickBot="1">
      <c r="B169" s="176"/>
      <c r="C169" s="176"/>
      <c r="D169" s="177"/>
      <c r="E169" s="1084"/>
      <c r="F169" s="1092"/>
      <c r="G169" s="647"/>
      <c r="H169" s="236"/>
      <c r="I169" s="759"/>
      <c r="J169" s="834"/>
      <c r="K169" s="917"/>
      <c r="L169" s="897"/>
      <c r="M169" s="771" t="s">
        <v>979</v>
      </c>
      <c r="N169" s="1138" t="s">
        <v>942</v>
      </c>
      <c r="O169" s="834"/>
      <c r="P169" s="917"/>
      <c r="Q169" s="897"/>
      <c r="R169" s="429"/>
      <c r="S169" s="108"/>
      <c r="T169" s="648"/>
      <c r="U169" s="649"/>
      <c r="V169" s="648"/>
      <c r="W169" s="648"/>
      <c r="X169" s="648"/>
      <c r="Y169" s="33"/>
      <c r="Z169" s="62"/>
      <c r="AA169" s="88"/>
      <c r="AB169" s="89"/>
    </row>
    <row r="170" spans="2:28" ht="84">
      <c r="B170" s="154" t="s">
        <v>998</v>
      </c>
      <c r="C170" s="154" t="s">
        <v>999</v>
      </c>
      <c r="D170" s="155" t="s">
        <v>100</v>
      </c>
      <c r="E170" s="1071" t="s">
        <v>1000</v>
      </c>
      <c r="F170" s="68" t="s">
        <v>35</v>
      </c>
      <c r="G170" s="447" t="s">
        <v>1001</v>
      </c>
      <c r="H170" s="92" t="s">
        <v>1002</v>
      </c>
      <c r="I170" s="601" t="s">
        <v>1003</v>
      </c>
      <c r="J170" s="815">
        <v>3</v>
      </c>
      <c r="K170" s="199">
        <v>20</v>
      </c>
      <c r="L170" s="876" t="s">
        <v>32</v>
      </c>
      <c r="M170" s="447" t="s">
        <v>1004</v>
      </c>
      <c r="N170" s="395" t="s">
        <v>980</v>
      </c>
      <c r="O170" s="815">
        <v>2</v>
      </c>
      <c r="P170" s="199">
        <v>20</v>
      </c>
      <c r="Q170" s="876" t="s">
        <v>32</v>
      </c>
      <c r="R170" s="223" t="s">
        <v>118</v>
      </c>
      <c r="S170" s="145" t="s">
        <v>1005</v>
      </c>
      <c r="T170" s="145" t="s">
        <v>1006</v>
      </c>
      <c r="U170" s="146" t="s">
        <v>982</v>
      </c>
      <c r="V170" s="145" t="s">
        <v>93</v>
      </c>
      <c r="W170" s="145" t="s">
        <v>1007</v>
      </c>
      <c r="X170" s="145" t="s">
        <v>1008</v>
      </c>
      <c r="Y170" s="38" t="s">
        <v>981</v>
      </c>
      <c r="Z170" s="35" t="s">
        <v>982</v>
      </c>
      <c r="AA170" s="34">
        <v>43831</v>
      </c>
      <c r="AB170" s="72">
        <v>44195</v>
      </c>
    </row>
    <row r="171" spans="2:28" ht="85.5">
      <c r="B171" s="159"/>
      <c r="C171" s="159"/>
      <c r="D171" s="160"/>
      <c r="E171" s="1072"/>
      <c r="F171" s="204"/>
      <c r="G171" s="451" t="s">
        <v>1009</v>
      </c>
      <c r="H171" s="47"/>
      <c r="I171" s="602"/>
      <c r="J171" s="696"/>
      <c r="K171" s="207"/>
      <c r="L171" s="808"/>
      <c r="M171" s="451" t="s">
        <v>1010</v>
      </c>
      <c r="N171" s="695" t="s">
        <v>980</v>
      </c>
      <c r="O171" s="696"/>
      <c r="P171" s="207"/>
      <c r="Q171" s="808"/>
      <c r="R171" s="225"/>
      <c r="S171" s="79" t="s">
        <v>1011</v>
      </c>
      <c r="T171" s="79" t="s">
        <v>1006</v>
      </c>
      <c r="U171" s="80" t="s">
        <v>982</v>
      </c>
      <c r="V171" s="79" t="s">
        <v>93</v>
      </c>
      <c r="W171" s="79" t="s">
        <v>1007</v>
      </c>
      <c r="X171" s="79" t="s">
        <v>1012</v>
      </c>
      <c r="Y171" s="39"/>
      <c r="Z171" s="36"/>
      <c r="AA171" s="36"/>
      <c r="AB171" s="77"/>
    </row>
    <row r="172" spans="2:28" ht="100.5" thickBot="1">
      <c r="B172" s="159"/>
      <c r="C172" s="159"/>
      <c r="D172" s="160"/>
      <c r="E172" s="1073"/>
      <c r="F172" s="212"/>
      <c r="G172" s="455" t="s">
        <v>1013</v>
      </c>
      <c r="H172" s="49"/>
      <c r="I172" s="604"/>
      <c r="J172" s="709"/>
      <c r="K172" s="215"/>
      <c r="L172" s="809"/>
      <c r="M172" s="455" t="s">
        <v>1014</v>
      </c>
      <c r="N172" s="688" t="s">
        <v>980</v>
      </c>
      <c r="O172" s="709"/>
      <c r="P172" s="215"/>
      <c r="Q172" s="809"/>
      <c r="R172" s="226"/>
      <c r="S172" s="85" t="s">
        <v>1015</v>
      </c>
      <c r="T172" s="85" t="s">
        <v>1006</v>
      </c>
      <c r="U172" s="84" t="s">
        <v>982</v>
      </c>
      <c r="V172" s="85" t="s">
        <v>93</v>
      </c>
      <c r="W172" s="85" t="s">
        <v>1007</v>
      </c>
      <c r="X172" s="85" t="s">
        <v>1016</v>
      </c>
      <c r="Y172" s="40"/>
      <c r="Z172" s="37"/>
      <c r="AA172" s="37"/>
      <c r="AB172" s="89"/>
    </row>
    <row r="173" spans="2:28" ht="99.75">
      <c r="B173" s="159"/>
      <c r="C173" s="159"/>
      <c r="D173" s="160"/>
      <c r="E173" s="1071" t="s">
        <v>1017</v>
      </c>
      <c r="F173" s="68" t="s">
        <v>78</v>
      </c>
      <c r="G173" s="447" t="s">
        <v>1018</v>
      </c>
      <c r="H173" s="92" t="s">
        <v>1019</v>
      </c>
      <c r="I173" s="601" t="s">
        <v>1020</v>
      </c>
      <c r="J173" s="815">
        <v>4</v>
      </c>
      <c r="K173" s="199">
        <v>4</v>
      </c>
      <c r="L173" s="877" t="s">
        <v>32</v>
      </c>
      <c r="M173" s="447" t="s">
        <v>1021</v>
      </c>
      <c r="N173" s="395" t="s">
        <v>982</v>
      </c>
      <c r="O173" s="815">
        <v>3</v>
      </c>
      <c r="P173" s="199">
        <v>3</v>
      </c>
      <c r="Q173" s="879" t="s">
        <v>50</v>
      </c>
      <c r="R173" s="223" t="s">
        <v>118</v>
      </c>
      <c r="S173" s="145" t="s">
        <v>1022</v>
      </c>
      <c r="T173" s="145" t="s">
        <v>1023</v>
      </c>
      <c r="U173" s="146" t="s">
        <v>801</v>
      </c>
      <c r="V173" s="145" t="s">
        <v>93</v>
      </c>
      <c r="W173" s="145" t="s">
        <v>1024</v>
      </c>
      <c r="X173" s="145" t="s">
        <v>1025</v>
      </c>
      <c r="Y173" s="38" t="s">
        <v>983</v>
      </c>
      <c r="Z173" s="70" t="s">
        <v>982</v>
      </c>
      <c r="AA173" s="71">
        <v>43831</v>
      </c>
      <c r="AB173" s="72">
        <v>44196</v>
      </c>
    </row>
    <row r="174" spans="2:28" ht="123.75">
      <c r="B174" s="159"/>
      <c r="C174" s="159"/>
      <c r="D174" s="160"/>
      <c r="E174" s="1072"/>
      <c r="F174" s="204"/>
      <c r="G174" s="451" t="s">
        <v>1026</v>
      </c>
      <c r="H174" s="47"/>
      <c r="I174" s="602"/>
      <c r="J174" s="696"/>
      <c r="K174" s="207"/>
      <c r="L174" s="416"/>
      <c r="M174" s="704" t="s">
        <v>1027</v>
      </c>
      <c r="N174" s="705" t="s">
        <v>980</v>
      </c>
      <c r="O174" s="696"/>
      <c r="P174" s="207"/>
      <c r="Q174" s="697"/>
      <c r="R174" s="225"/>
      <c r="S174" s="79" t="s">
        <v>1028</v>
      </c>
      <c r="T174" s="79" t="s">
        <v>125</v>
      </c>
      <c r="U174" s="80" t="s">
        <v>1029</v>
      </c>
      <c r="V174" s="79" t="s">
        <v>93</v>
      </c>
      <c r="W174" s="79" t="s">
        <v>1030</v>
      </c>
      <c r="X174" s="79" t="s">
        <v>1031</v>
      </c>
      <c r="Y174" s="39"/>
      <c r="Z174" s="61"/>
      <c r="AA174" s="76"/>
      <c r="AB174" s="77"/>
    </row>
    <row r="175" spans="2:28" ht="57">
      <c r="B175" s="159"/>
      <c r="C175" s="159"/>
      <c r="D175" s="160"/>
      <c r="E175" s="1072"/>
      <c r="F175" s="204"/>
      <c r="G175" s="451" t="s">
        <v>1032</v>
      </c>
      <c r="H175" s="47"/>
      <c r="I175" s="602"/>
      <c r="J175" s="696"/>
      <c r="K175" s="207"/>
      <c r="L175" s="416"/>
      <c r="M175" s="802"/>
      <c r="N175" s="1139"/>
      <c r="O175" s="696"/>
      <c r="P175" s="207"/>
      <c r="Q175" s="697"/>
      <c r="R175" s="225"/>
      <c r="S175" s="45" t="s">
        <v>1033</v>
      </c>
      <c r="T175" s="45" t="s">
        <v>125</v>
      </c>
      <c r="U175" s="60" t="s">
        <v>1029</v>
      </c>
      <c r="V175" s="45" t="s">
        <v>93</v>
      </c>
      <c r="W175" s="45" t="s">
        <v>1034</v>
      </c>
      <c r="X175" s="45" t="s">
        <v>1035</v>
      </c>
      <c r="Y175" s="39"/>
      <c r="Z175" s="61"/>
      <c r="AA175" s="76"/>
      <c r="AB175" s="77"/>
    </row>
    <row r="176" spans="2:28" ht="100.5" thickBot="1">
      <c r="B176" s="159"/>
      <c r="C176" s="159"/>
      <c r="D176" s="160"/>
      <c r="E176" s="1073"/>
      <c r="F176" s="212"/>
      <c r="G176" s="455" t="s">
        <v>1036</v>
      </c>
      <c r="H176" s="49"/>
      <c r="I176" s="604"/>
      <c r="J176" s="709"/>
      <c r="K176" s="215"/>
      <c r="L176" s="420"/>
      <c r="M176" s="455" t="s">
        <v>1037</v>
      </c>
      <c r="N176" s="688" t="s">
        <v>980</v>
      </c>
      <c r="O176" s="709"/>
      <c r="P176" s="215"/>
      <c r="Q176" s="710"/>
      <c r="R176" s="226"/>
      <c r="S176" s="49"/>
      <c r="T176" s="49">
        <v>0</v>
      </c>
      <c r="U176" s="62">
        <v>0</v>
      </c>
      <c r="V176" s="49">
        <v>0</v>
      </c>
      <c r="W176" s="49">
        <v>0</v>
      </c>
      <c r="X176" s="49">
        <v>0</v>
      </c>
      <c r="Y176" s="40"/>
      <c r="Z176" s="62"/>
      <c r="AA176" s="88"/>
      <c r="AB176" s="89"/>
    </row>
    <row r="177" spans="2:28" ht="105">
      <c r="B177" s="159"/>
      <c r="C177" s="159"/>
      <c r="D177" s="160"/>
      <c r="E177" s="1071" t="s">
        <v>1038</v>
      </c>
      <c r="F177" s="68" t="s">
        <v>78</v>
      </c>
      <c r="G177" s="447" t="s">
        <v>1039</v>
      </c>
      <c r="H177" s="92" t="s">
        <v>1040</v>
      </c>
      <c r="I177" s="601" t="s">
        <v>1041</v>
      </c>
      <c r="J177" s="815">
        <v>4</v>
      </c>
      <c r="K177" s="199">
        <v>2</v>
      </c>
      <c r="L177" s="879" t="s">
        <v>50</v>
      </c>
      <c r="M177" s="90" t="s">
        <v>1042</v>
      </c>
      <c r="N177" s="1132" t="s">
        <v>980</v>
      </c>
      <c r="O177" s="815">
        <v>4</v>
      </c>
      <c r="P177" s="199">
        <v>2</v>
      </c>
      <c r="Q177" s="879" t="s">
        <v>50</v>
      </c>
      <c r="R177" s="223" t="s">
        <v>118</v>
      </c>
      <c r="S177" s="145" t="s">
        <v>1043</v>
      </c>
      <c r="T177" s="145" t="s">
        <v>290</v>
      </c>
      <c r="U177" s="146" t="s">
        <v>1029</v>
      </c>
      <c r="V177" s="145" t="s">
        <v>93</v>
      </c>
      <c r="W177" s="145" t="s">
        <v>278</v>
      </c>
      <c r="X177" s="145" t="s">
        <v>1044</v>
      </c>
      <c r="Y177" s="38" t="s">
        <v>984</v>
      </c>
      <c r="Z177" s="70" t="s">
        <v>982</v>
      </c>
      <c r="AA177" s="71">
        <v>43831</v>
      </c>
      <c r="AB177" s="72">
        <v>44196</v>
      </c>
    </row>
    <row r="178" spans="2:28" ht="88.5" customHeight="1" thickBot="1">
      <c r="B178" s="159"/>
      <c r="C178" s="159"/>
      <c r="D178" s="160"/>
      <c r="E178" s="1073"/>
      <c r="F178" s="212"/>
      <c r="G178" s="639" t="s">
        <v>1045</v>
      </c>
      <c r="H178" s="49"/>
      <c r="I178" s="604"/>
      <c r="J178" s="709"/>
      <c r="K178" s="215"/>
      <c r="L178" s="710"/>
      <c r="M178" s="91"/>
      <c r="N178" s="708"/>
      <c r="O178" s="709"/>
      <c r="P178" s="215"/>
      <c r="Q178" s="710"/>
      <c r="R178" s="226"/>
      <c r="S178" s="147" t="s">
        <v>1046</v>
      </c>
      <c r="T178" s="147" t="s">
        <v>125</v>
      </c>
      <c r="U178" s="148" t="s">
        <v>1047</v>
      </c>
      <c r="V178" s="147" t="s">
        <v>93</v>
      </c>
      <c r="W178" s="147" t="s">
        <v>1048</v>
      </c>
      <c r="X178" s="147" t="s">
        <v>1049</v>
      </c>
      <c r="Y178" s="40"/>
      <c r="Z178" s="62"/>
      <c r="AA178" s="88"/>
      <c r="AB178" s="89"/>
    </row>
    <row r="179" spans="2:28" ht="213.75">
      <c r="B179" s="159"/>
      <c r="C179" s="159"/>
      <c r="D179" s="160"/>
      <c r="E179" s="1071" t="s">
        <v>1050</v>
      </c>
      <c r="F179" s="68" t="s">
        <v>36</v>
      </c>
      <c r="G179" s="447" t="s">
        <v>1051</v>
      </c>
      <c r="H179" s="650" t="s">
        <v>1052</v>
      </c>
      <c r="I179" s="742" t="s">
        <v>1053</v>
      </c>
      <c r="J179" s="815">
        <v>3</v>
      </c>
      <c r="K179" s="199">
        <v>3</v>
      </c>
      <c r="L179" s="879" t="s">
        <v>50</v>
      </c>
      <c r="M179" s="328" t="s">
        <v>1054</v>
      </c>
      <c r="N179" s="1136" t="s">
        <v>985</v>
      </c>
      <c r="O179" s="815">
        <v>2</v>
      </c>
      <c r="P179" s="199">
        <v>2</v>
      </c>
      <c r="Q179" s="1154" t="s">
        <v>38</v>
      </c>
      <c r="R179" s="223" t="s">
        <v>176</v>
      </c>
      <c r="S179" s="92" t="s">
        <v>1055</v>
      </c>
      <c r="T179" s="92" t="s">
        <v>49</v>
      </c>
      <c r="U179" s="70" t="s">
        <v>49</v>
      </c>
      <c r="V179" s="92" t="s">
        <v>49</v>
      </c>
      <c r="W179" s="92" t="s">
        <v>49</v>
      </c>
      <c r="X179" s="92" t="s">
        <v>49</v>
      </c>
      <c r="Y179" s="38" t="s">
        <v>986</v>
      </c>
      <c r="Z179" s="70" t="s">
        <v>987</v>
      </c>
      <c r="AA179" s="71">
        <v>43831</v>
      </c>
      <c r="AB179" s="72">
        <v>44196</v>
      </c>
    </row>
    <row r="180" spans="2:28" ht="98.25" customHeight="1" thickBot="1">
      <c r="B180" s="159"/>
      <c r="C180" s="159"/>
      <c r="D180" s="160"/>
      <c r="E180" s="1073"/>
      <c r="F180" s="212"/>
      <c r="G180" s="455" t="s">
        <v>1056</v>
      </c>
      <c r="H180" s="651"/>
      <c r="I180" s="752"/>
      <c r="J180" s="709"/>
      <c r="K180" s="215"/>
      <c r="L180" s="710"/>
      <c r="M180" s="776" t="s">
        <v>1057</v>
      </c>
      <c r="N180" s="688" t="s">
        <v>985</v>
      </c>
      <c r="O180" s="709"/>
      <c r="P180" s="215"/>
      <c r="Q180" s="1156"/>
      <c r="R180" s="226"/>
      <c r="S180" s="49"/>
      <c r="T180" s="49">
        <v>0</v>
      </c>
      <c r="U180" s="62">
        <v>0</v>
      </c>
      <c r="V180" s="49">
        <v>0</v>
      </c>
      <c r="W180" s="49">
        <v>0</v>
      </c>
      <c r="X180" s="49">
        <v>0</v>
      </c>
      <c r="Y180" s="40"/>
      <c r="Z180" s="62"/>
      <c r="AA180" s="88"/>
      <c r="AB180" s="89"/>
    </row>
    <row r="181" spans="2:28" ht="156.75">
      <c r="B181" s="159"/>
      <c r="C181" s="159"/>
      <c r="D181" s="160"/>
      <c r="E181" s="1071" t="s">
        <v>1058</v>
      </c>
      <c r="F181" s="68" t="s">
        <v>35</v>
      </c>
      <c r="G181" s="447" t="s">
        <v>1059</v>
      </c>
      <c r="H181" s="92" t="s">
        <v>1060</v>
      </c>
      <c r="I181" s="601" t="s">
        <v>1061</v>
      </c>
      <c r="J181" s="815">
        <v>3</v>
      </c>
      <c r="K181" s="199">
        <v>20</v>
      </c>
      <c r="L181" s="877" t="s">
        <v>32</v>
      </c>
      <c r="M181" s="245" t="s">
        <v>1062</v>
      </c>
      <c r="N181" s="395" t="s">
        <v>985</v>
      </c>
      <c r="O181" s="815">
        <v>3</v>
      </c>
      <c r="P181" s="199">
        <v>20</v>
      </c>
      <c r="Q181" s="877" t="s">
        <v>32</v>
      </c>
      <c r="R181" s="223" t="s">
        <v>366</v>
      </c>
      <c r="S181" s="92" t="s">
        <v>1063</v>
      </c>
      <c r="T181" s="92" t="s">
        <v>40</v>
      </c>
      <c r="U181" s="70" t="s">
        <v>1064</v>
      </c>
      <c r="V181" s="92" t="s">
        <v>93</v>
      </c>
      <c r="W181" s="92" t="s">
        <v>1065</v>
      </c>
      <c r="X181" s="92" t="s">
        <v>1066</v>
      </c>
      <c r="Y181" s="38" t="s">
        <v>988</v>
      </c>
      <c r="Z181" s="70" t="s">
        <v>987</v>
      </c>
      <c r="AA181" s="71">
        <v>43831</v>
      </c>
      <c r="AB181" s="72">
        <v>44196</v>
      </c>
    </row>
    <row r="182" spans="2:28" ht="186" thickBot="1">
      <c r="B182" s="159"/>
      <c r="C182" s="159"/>
      <c r="D182" s="160"/>
      <c r="E182" s="1073"/>
      <c r="F182" s="212"/>
      <c r="G182" s="639" t="s">
        <v>1067</v>
      </c>
      <c r="H182" s="49"/>
      <c r="I182" s="604"/>
      <c r="J182" s="709"/>
      <c r="K182" s="215"/>
      <c r="L182" s="420"/>
      <c r="M182" s="287" t="s">
        <v>1068</v>
      </c>
      <c r="N182" s="1140" t="s">
        <v>985</v>
      </c>
      <c r="O182" s="709"/>
      <c r="P182" s="215"/>
      <c r="Q182" s="420"/>
      <c r="R182" s="226"/>
      <c r="S182" s="49"/>
      <c r="T182" s="49">
        <v>0</v>
      </c>
      <c r="U182" s="62">
        <v>0</v>
      </c>
      <c r="V182" s="49">
        <v>0</v>
      </c>
      <c r="W182" s="49">
        <v>0</v>
      </c>
      <c r="X182" s="49">
        <v>0</v>
      </c>
      <c r="Y182" s="40"/>
      <c r="Z182" s="62"/>
      <c r="AA182" s="88"/>
      <c r="AB182" s="89"/>
    </row>
    <row r="183" spans="2:28" ht="185.25">
      <c r="B183" s="159"/>
      <c r="C183" s="159"/>
      <c r="D183" s="160"/>
      <c r="E183" s="1071" t="s">
        <v>1069</v>
      </c>
      <c r="F183" s="68" t="s">
        <v>36</v>
      </c>
      <c r="G183" s="447" t="s">
        <v>1070</v>
      </c>
      <c r="H183" s="92" t="s">
        <v>1071</v>
      </c>
      <c r="I183" s="601" t="s">
        <v>1072</v>
      </c>
      <c r="J183" s="815">
        <v>1</v>
      </c>
      <c r="K183" s="199">
        <v>5</v>
      </c>
      <c r="L183" s="877" t="s">
        <v>32</v>
      </c>
      <c r="M183" s="245" t="s">
        <v>1073</v>
      </c>
      <c r="N183" s="395" t="s">
        <v>989</v>
      </c>
      <c r="O183" s="815">
        <v>1</v>
      </c>
      <c r="P183" s="199">
        <v>4</v>
      </c>
      <c r="Q183" s="877" t="s">
        <v>50</v>
      </c>
      <c r="R183" s="223" t="s">
        <v>118</v>
      </c>
      <c r="S183" s="92" t="s">
        <v>1074</v>
      </c>
      <c r="T183" s="92" t="s">
        <v>125</v>
      </c>
      <c r="U183" s="70" t="s">
        <v>991</v>
      </c>
      <c r="V183" s="92" t="s">
        <v>93</v>
      </c>
      <c r="W183" s="92" t="s">
        <v>1075</v>
      </c>
      <c r="X183" s="92" t="s">
        <v>1076</v>
      </c>
      <c r="Y183" s="38" t="s">
        <v>990</v>
      </c>
      <c r="Z183" s="70" t="s">
        <v>991</v>
      </c>
      <c r="AA183" s="71">
        <v>43831</v>
      </c>
      <c r="AB183" s="72">
        <v>44196</v>
      </c>
    </row>
    <row r="184" spans="2:28" ht="113.25">
      <c r="B184" s="159"/>
      <c r="C184" s="159"/>
      <c r="D184" s="160"/>
      <c r="E184" s="1072"/>
      <c r="F184" s="204"/>
      <c r="G184" s="451" t="s">
        <v>1077</v>
      </c>
      <c r="H184" s="47"/>
      <c r="I184" s="602"/>
      <c r="J184" s="696"/>
      <c r="K184" s="207"/>
      <c r="L184" s="416"/>
      <c r="M184" s="283" t="s">
        <v>1078</v>
      </c>
      <c r="N184" s="695" t="s">
        <v>989</v>
      </c>
      <c r="O184" s="696"/>
      <c r="P184" s="207"/>
      <c r="Q184" s="416"/>
      <c r="R184" s="225"/>
      <c r="S184" s="47"/>
      <c r="T184" s="47"/>
      <c r="U184" s="61"/>
      <c r="V184" s="47"/>
      <c r="W184" s="47"/>
      <c r="X184" s="47"/>
      <c r="Y184" s="39"/>
      <c r="Z184" s="61"/>
      <c r="AA184" s="76"/>
      <c r="AB184" s="77"/>
    </row>
    <row r="185" spans="2:28" ht="143.25" thickBot="1">
      <c r="B185" s="159"/>
      <c r="C185" s="159"/>
      <c r="D185" s="160"/>
      <c r="E185" s="1073"/>
      <c r="F185" s="212"/>
      <c r="G185" s="455" t="s">
        <v>1079</v>
      </c>
      <c r="H185" s="49"/>
      <c r="I185" s="604"/>
      <c r="J185" s="709"/>
      <c r="K185" s="215"/>
      <c r="L185" s="420"/>
      <c r="M185" s="776" t="s">
        <v>1080</v>
      </c>
      <c r="N185" s="688" t="s">
        <v>989</v>
      </c>
      <c r="O185" s="709"/>
      <c r="P185" s="215"/>
      <c r="Q185" s="420"/>
      <c r="R185" s="226"/>
      <c r="S185" s="49"/>
      <c r="T185" s="49"/>
      <c r="U185" s="62"/>
      <c r="V185" s="49"/>
      <c r="W185" s="49"/>
      <c r="X185" s="49"/>
      <c r="Y185" s="40"/>
      <c r="Z185" s="62"/>
      <c r="AA185" s="88"/>
      <c r="AB185" s="89"/>
    </row>
    <row r="186" spans="2:28" ht="90.75" customHeight="1" thickBot="1">
      <c r="B186" s="159"/>
      <c r="C186" s="159"/>
      <c r="D186" s="160"/>
      <c r="E186" s="1071" t="s">
        <v>1081</v>
      </c>
      <c r="F186" s="68" t="s">
        <v>35</v>
      </c>
      <c r="G186" s="447" t="s">
        <v>1082</v>
      </c>
      <c r="H186" s="92" t="s">
        <v>1083</v>
      </c>
      <c r="I186" s="601" t="s">
        <v>1084</v>
      </c>
      <c r="J186" s="815">
        <v>2</v>
      </c>
      <c r="K186" s="199">
        <v>20</v>
      </c>
      <c r="L186" s="877" t="s">
        <v>32</v>
      </c>
      <c r="M186" s="612" t="s">
        <v>1085</v>
      </c>
      <c r="N186" s="665" t="s">
        <v>989</v>
      </c>
      <c r="O186" s="815">
        <v>2</v>
      </c>
      <c r="P186" s="199">
        <v>20</v>
      </c>
      <c r="Q186" s="877" t="s">
        <v>32</v>
      </c>
      <c r="R186" s="223" t="s">
        <v>366</v>
      </c>
      <c r="S186" s="145" t="s">
        <v>1086</v>
      </c>
      <c r="T186" s="145" t="s">
        <v>40</v>
      </c>
      <c r="U186" s="146" t="s">
        <v>991</v>
      </c>
      <c r="V186" s="145" t="s">
        <v>93</v>
      </c>
      <c r="W186" s="145" t="s">
        <v>1087</v>
      </c>
      <c r="X186" s="145" t="s">
        <v>1088</v>
      </c>
      <c r="Y186" s="114" t="s">
        <v>992</v>
      </c>
      <c r="Z186" s="70" t="s">
        <v>991</v>
      </c>
      <c r="AA186" s="71">
        <v>43831</v>
      </c>
      <c r="AB186" s="72">
        <v>44196</v>
      </c>
    </row>
    <row r="187" spans="2:28" ht="157.5" thickBot="1">
      <c r="B187" s="159"/>
      <c r="C187" s="159"/>
      <c r="D187" s="160"/>
      <c r="E187" s="1073"/>
      <c r="F187" s="212"/>
      <c r="G187" s="639" t="s">
        <v>1089</v>
      </c>
      <c r="H187" s="49"/>
      <c r="I187" s="604"/>
      <c r="J187" s="709"/>
      <c r="K187" s="215"/>
      <c r="L187" s="420"/>
      <c r="M187" s="776" t="s">
        <v>1090</v>
      </c>
      <c r="N187" s="1118" t="s">
        <v>989</v>
      </c>
      <c r="O187" s="709"/>
      <c r="P187" s="215"/>
      <c r="Q187" s="420"/>
      <c r="R187" s="226"/>
      <c r="S187" s="147" t="s">
        <v>1091</v>
      </c>
      <c r="T187" s="147" t="s">
        <v>90</v>
      </c>
      <c r="U187" s="148" t="s">
        <v>991</v>
      </c>
      <c r="V187" s="147" t="s">
        <v>93</v>
      </c>
      <c r="W187" s="147" t="s">
        <v>1092</v>
      </c>
      <c r="X187" s="147" t="s">
        <v>1093</v>
      </c>
      <c r="Y187" s="109"/>
      <c r="Z187" s="62"/>
      <c r="AA187" s="88"/>
      <c r="AB187" s="89"/>
    </row>
    <row r="188" spans="2:28" ht="200.25" thickBot="1">
      <c r="B188" s="159"/>
      <c r="C188" s="159"/>
      <c r="D188" s="160"/>
      <c r="E188" s="1071" t="s">
        <v>1094</v>
      </c>
      <c r="F188" s="68" t="s">
        <v>36</v>
      </c>
      <c r="G188" s="652" t="s">
        <v>1095</v>
      </c>
      <c r="H188" s="92" t="s">
        <v>1096</v>
      </c>
      <c r="I188" s="601" t="s">
        <v>1097</v>
      </c>
      <c r="J188" s="815">
        <v>3</v>
      </c>
      <c r="K188" s="199">
        <v>3</v>
      </c>
      <c r="L188" s="879" t="s">
        <v>50</v>
      </c>
      <c r="M188" s="409" t="s">
        <v>1098</v>
      </c>
      <c r="N188" s="1118" t="s">
        <v>993</v>
      </c>
      <c r="O188" s="815">
        <v>3</v>
      </c>
      <c r="P188" s="199">
        <v>3</v>
      </c>
      <c r="Q188" s="879" t="s">
        <v>50</v>
      </c>
      <c r="R188" s="223" t="s">
        <v>118</v>
      </c>
      <c r="S188" s="79" t="s">
        <v>1099</v>
      </c>
      <c r="T188" s="79" t="s">
        <v>125</v>
      </c>
      <c r="U188" s="80" t="s">
        <v>995</v>
      </c>
      <c r="V188" s="79" t="s">
        <v>93</v>
      </c>
      <c r="W188" s="79" t="s">
        <v>1100</v>
      </c>
      <c r="X188" s="79" t="s">
        <v>1101</v>
      </c>
      <c r="Y188" s="38" t="s">
        <v>994</v>
      </c>
      <c r="Z188" s="70" t="s">
        <v>995</v>
      </c>
      <c r="AA188" s="71">
        <v>43831</v>
      </c>
      <c r="AB188" s="72">
        <v>44196</v>
      </c>
    </row>
    <row r="189" spans="2:28" ht="109.5" thickBot="1">
      <c r="B189" s="159"/>
      <c r="C189" s="159"/>
      <c r="D189" s="160"/>
      <c r="E189" s="1072"/>
      <c r="F189" s="204"/>
      <c r="G189" s="459" t="s">
        <v>1102</v>
      </c>
      <c r="H189" s="47"/>
      <c r="I189" s="602"/>
      <c r="J189" s="696"/>
      <c r="K189" s="207"/>
      <c r="L189" s="697"/>
      <c r="M189" s="409" t="s">
        <v>1103</v>
      </c>
      <c r="N189" s="1118" t="s">
        <v>993</v>
      </c>
      <c r="O189" s="696"/>
      <c r="P189" s="207"/>
      <c r="Q189" s="697"/>
      <c r="R189" s="225"/>
      <c r="S189" s="79" t="s">
        <v>1104</v>
      </c>
      <c r="T189" s="79" t="s">
        <v>125</v>
      </c>
      <c r="U189" s="80" t="s">
        <v>995</v>
      </c>
      <c r="V189" s="79" t="s">
        <v>93</v>
      </c>
      <c r="W189" s="79" t="s">
        <v>1105</v>
      </c>
      <c r="X189" s="79" t="s">
        <v>1106</v>
      </c>
      <c r="Y189" s="39"/>
      <c r="Z189" s="61"/>
      <c r="AA189" s="76"/>
      <c r="AB189" s="77"/>
    </row>
    <row r="190" spans="2:28" ht="136.5" customHeight="1" thickBot="1">
      <c r="B190" s="159"/>
      <c r="C190" s="159"/>
      <c r="D190" s="160"/>
      <c r="E190" s="1073"/>
      <c r="F190" s="212"/>
      <c r="G190" s="459" t="s">
        <v>1107</v>
      </c>
      <c r="H190" s="49"/>
      <c r="I190" s="604"/>
      <c r="J190" s="709"/>
      <c r="K190" s="215"/>
      <c r="L190" s="710"/>
      <c r="M190" s="409" t="s">
        <v>1108</v>
      </c>
      <c r="N190" s="1118" t="s">
        <v>995</v>
      </c>
      <c r="O190" s="709"/>
      <c r="P190" s="215"/>
      <c r="Q190" s="710"/>
      <c r="R190" s="226"/>
      <c r="S190" s="79" t="s">
        <v>1109</v>
      </c>
      <c r="T190" s="79" t="s">
        <v>125</v>
      </c>
      <c r="U190" s="80" t="s">
        <v>995</v>
      </c>
      <c r="V190" s="79" t="s">
        <v>93</v>
      </c>
      <c r="W190" s="79" t="s">
        <v>1105</v>
      </c>
      <c r="X190" s="79" t="s">
        <v>1110</v>
      </c>
      <c r="Y190" s="40"/>
      <c r="Z190" s="62"/>
      <c r="AA190" s="88"/>
      <c r="AB190" s="89"/>
    </row>
    <row r="191" spans="2:28" ht="43.5" thickBot="1">
      <c r="B191" s="159"/>
      <c r="C191" s="159"/>
      <c r="D191" s="160"/>
      <c r="E191" s="1071" t="s">
        <v>1111</v>
      </c>
      <c r="F191" s="68" t="s">
        <v>35</v>
      </c>
      <c r="G191" s="459" t="s">
        <v>1112</v>
      </c>
      <c r="H191" s="92" t="s">
        <v>1113</v>
      </c>
      <c r="I191" s="601" t="s">
        <v>1114</v>
      </c>
      <c r="J191" s="815">
        <v>5</v>
      </c>
      <c r="K191" s="199">
        <v>20</v>
      </c>
      <c r="L191" s="877" t="s">
        <v>32</v>
      </c>
      <c r="M191" s="90" t="s">
        <v>1115</v>
      </c>
      <c r="N191" s="1132" t="s">
        <v>996</v>
      </c>
      <c r="O191" s="815">
        <v>5</v>
      </c>
      <c r="P191" s="199">
        <v>20</v>
      </c>
      <c r="Q191" s="877" t="s">
        <v>32</v>
      </c>
      <c r="R191" s="223" t="s">
        <v>366</v>
      </c>
      <c r="S191" s="45" t="s">
        <v>1116</v>
      </c>
      <c r="T191" s="45" t="s">
        <v>90</v>
      </c>
      <c r="U191" s="60" t="s">
        <v>1117</v>
      </c>
      <c r="V191" s="45" t="s">
        <v>1118</v>
      </c>
      <c r="W191" s="45" t="s">
        <v>1119</v>
      </c>
      <c r="X191" s="45" t="s">
        <v>729</v>
      </c>
      <c r="Y191" s="653"/>
      <c r="Z191" s="149"/>
      <c r="AA191" s="150"/>
      <c r="AB191" s="151"/>
    </row>
    <row r="192" spans="2:28" ht="72" thickBot="1">
      <c r="B192" s="159"/>
      <c r="C192" s="159"/>
      <c r="D192" s="160"/>
      <c r="E192" s="1072"/>
      <c r="F192" s="204"/>
      <c r="G192" s="459" t="s">
        <v>1120</v>
      </c>
      <c r="H192" s="47"/>
      <c r="I192" s="602"/>
      <c r="J192" s="696"/>
      <c r="K192" s="207"/>
      <c r="L192" s="416"/>
      <c r="M192" s="803"/>
      <c r="N192" s="1131"/>
      <c r="O192" s="696"/>
      <c r="P192" s="207"/>
      <c r="Q192" s="416"/>
      <c r="R192" s="225"/>
      <c r="S192" s="47"/>
      <c r="T192" s="47"/>
      <c r="U192" s="61"/>
      <c r="V192" s="47"/>
      <c r="W192" s="47"/>
      <c r="X192" s="47"/>
      <c r="Y192" s="654"/>
      <c r="Z192" s="149"/>
      <c r="AA192" s="150"/>
      <c r="AB192" s="151"/>
    </row>
    <row r="193" spans="2:28" ht="100.5" thickBot="1">
      <c r="B193" s="159"/>
      <c r="C193" s="159"/>
      <c r="D193" s="160"/>
      <c r="E193" s="1073"/>
      <c r="F193" s="212"/>
      <c r="G193" s="459" t="s">
        <v>1121</v>
      </c>
      <c r="H193" s="228"/>
      <c r="I193" s="760"/>
      <c r="J193" s="842"/>
      <c r="K193" s="655"/>
      <c r="L193" s="898"/>
      <c r="M193" s="91"/>
      <c r="N193" s="708"/>
      <c r="O193" s="842"/>
      <c r="P193" s="655"/>
      <c r="Q193" s="898"/>
      <c r="R193" s="226"/>
      <c r="S193" s="49"/>
      <c r="T193" s="49"/>
      <c r="U193" s="62"/>
      <c r="V193" s="49"/>
      <c r="W193" s="49"/>
      <c r="X193" s="49"/>
      <c r="Y193" s="656"/>
      <c r="Z193" s="149"/>
      <c r="AA193" s="150"/>
      <c r="AB193" s="151"/>
    </row>
    <row r="194" spans="2:28" ht="162.75" customHeight="1" thickBot="1">
      <c r="B194" s="159"/>
      <c r="C194" s="159"/>
      <c r="D194" s="160"/>
      <c r="E194" s="1085" t="s">
        <v>1122</v>
      </c>
      <c r="F194" s="657" t="s">
        <v>1123</v>
      </c>
      <c r="G194" s="459" t="s">
        <v>1124</v>
      </c>
      <c r="H194" s="79" t="s">
        <v>1125</v>
      </c>
      <c r="I194" s="658" t="s">
        <v>1114</v>
      </c>
      <c r="J194" s="843">
        <v>5</v>
      </c>
      <c r="K194" s="923">
        <v>3</v>
      </c>
      <c r="L194" s="814" t="s">
        <v>32</v>
      </c>
      <c r="M194" s="409" t="s">
        <v>1126</v>
      </c>
      <c r="N194" s="1118" t="s">
        <v>997</v>
      </c>
      <c r="O194" s="843">
        <v>5</v>
      </c>
      <c r="P194" s="923">
        <v>3</v>
      </c>
      <c r="Q194" s="814" t="s">
        <v>32</v>
      </c>
      <c r="R194" s="328" t="s">
        <v>118</v>
      </c>
      <c r="S194" s="152" t="s">
        <v>1127</v>
      </c>
      <c r="T194" s="152" t="s">
        <v>90</v>
      </c>
      <c r="U194" s="153" t="s">
        <v>996</v>
      </c>
      <c r="V194" s="152" t="s">
        <v>1118</v>
      </c>
      <c r="W194" s="152" t="s">
        <v>1128</v>
      </c>
      <c r="X194" s="152" t="s">
        <v>1129</v>
      </c>
      <c r="Y194" s="659"/>
      <c r="Z194" s="149"/>
      <c r="AA194" s="150"/>
      <c r="AB194" s="151"/>
    </row>
    <row r="195" spans="2:28" ht="162.75" customHeight="1" thickBot="1">
      <c r="B195" s="176"/>
      <c r="C195" s="176"/>
      <c r="D195" s="177"/>
      <c r="E195" s="1085" t="s">
        <v>1130</v>
      </c>
      <c r="F195" s="657" t="s">
        <v>35</v>
      </c>
      <c r="G195" s="459" t="s">
        <v>1131</v>
      </c>
      <c r="H195" s="85" t="s">
        <v>1132</v>
      </c>
      <c r="I195" s="658" t="s">
        <v>1114</v>
      </c>
      <c r="J195" s="844">
        <v>5</v>
      </c>
      <c r="K195" s="924">
        <v>20</v>
      </c>
      <c r="L195" s="463" t="s">
        <v>32</v>
      </c>
      <c r="M195" s="409" t="s">
        <v>1133</v>
      </c>
      <c r="N195" s="1118" t="s">
        <v>996</v>
      </c>
      <c r="O195" s="844">
        <v>5</v>
      </c>
      <c r="P195" s="924">
        <v>20</v>
      </c>
      <c r="Q195" s="463" t="s">
        <v>32</v>
      </c>
      <c r="R195" s="612" t="s">
        <v>366</v>
      </c>
      <c r="S195" s="152" t="s">
        <v>1134</v>
      </c>
      <c r="T195" s="152" t="s">
        <v>90</v>
      </c>
      <c r="U195" s="153" t="s">
        <v>996</v>
      </c>
      <c r="V195" s="152" t="s">
        <v>1118</v>
      </c>
      <c r="W195" s="152" t="s">
        <v>1135</v>
      </c>
      <c r="X195" s="152" t="s">
        <v>1136</v>
      </c>
      <c r="Y195" s="659"/>
      <c r="Z195" s="149"/>
      <c r="AA195" s="150"/>
      <c r="AB195" s="151"/>
    </row>
    <row r="196" spans="2:28" ht="218.25" thickBot="1">
      <c r="B196" s="154" t="s">
        <v>1137</v>
      </c>
      <c r="C196" s="154" t="s">
        <v>1138</v>
      </c>
      <c r="D196" s="155" t="s">
        <v>100</v>
      </c>
      <c r="E196" s="1086" t="s">
        <v>1139</v>
      </c>
      <c r="F196" s="325" t="s">
        <v>694</v>
      </c>
      <c r="G196" s="660" t="s">
        <v>1140</v>
      </c>
      <c r="H196" s="368" t="s">
        <v>1141</v>
      </c>
      <c r="I196" s="661" t="s">
        <v>1142</v>
      </c>
      <c r="J196" s="663">
        <v>1</v>
      </c>
      <c r="K196" s="662">
        <v>3</v>
      </c>
      <c r="L196" s="666" t="s">
        <v>87</v>
      </c>
      <c r="M196" s="664" t="s">
        <v>1300</v>
      </c>
      <c r="N196" s="665" t="s">
        <v>1143</v>
      </c>
      <c r="O196" s="663">
        <v>1</v>
      </c>
      <c r="P196" s="662">
        <v>3</v>
      </c>
      <c r="Q196" s="666" t="s">
        <v>87</v>
      </c>
      <c r="R196" s="1144" t="str">
        <f>IF(Q196="Alta","Reducir el riesgo, evitar, compartir y transferir",IF(Q196="Extrema","Reducir el riesgo, evitar, compartir y transferir",IF(Q196="Moderada","Aceptar el riesgo, reducir el riesgo",IF(Q196="Baja","Aceptar el riesgo","0"))))</f>
        <v>Aceptar el riesgo, reducir el riesgo</v>
      </c>
      <c r="S196" s="41" t="s">
        <v>1144</v>
      </c>
      <c r="T196" s="42" t="s">
        <v>40</v>
      </c>
      <c r="U196" s="58" t="s">
        <v>1145</v>
      </c>
      <c r="V196" s="41" t="s">
        <v>1146</v>
      </c>
      <c r="W196" s="41" t="s">
        <v>1147</v>
      </c>
      <c r="X196" s="41" t="s">
        <v>1148</v>
      </c>
      <c r="Y196" s="156" t="s">
        <v>1149</v>
      </c>
      <c r="Z196" s="58" t="s">
        <v>1145</v>
      </c>
      <c r="AA196" s="157">
        <v>43831</v>
      </c>
      <c r="AB196" s="158">
        <v>44196</v>
      </c>
    </row>
    <row r="197" spans="2:28" ht="201.75">
      <c r="B197" s="159"/>
      <c r="C197" s="159"/>
      <c r="D197" s="160"/>
      <c r="E197" s="1075" t="s">
        <v>1150</v>
      </c>
      <c r="F197" s="218" t="s">
        <v>35</v>
      </c>
      <c r="G197" s="667" t="s">
        <v>1151</v>
      </c>
      <c r="H197" s="668" t="s">
        <v>1152</v>
      </c>
      <c r="I197" s="669" t="s">
        <v>1153</v>
      </c>
      <c r="J197" s="670">
        <v>4</v>
      </c>
      <c r="K197" s="247">
        <v>20</v>
      </c>
      <c r="L197" s="672" t="s">
        <v>32</v>
      </c>
      <c r="M197" s="671" t="s">
        <v>1301</v>
      </c>
      <c r="N197" s="395" t="s">
        <v>1154</v>
      </c>
      <c r="O197" s="670">
        <v>3</v>
      </c>
      <c r="P197" s="247">
        <v>20</v>
      </c>
      <c r="Q197" s="672" t="s">
        <v>32</v>
      </c>
      <c r="R197" s="424" t="s">
        <v>366</v>
      </c>
      <c r="S197" s="43" t="s">
        <v>1155</v>
      </c>
      <c r="T197" s="673" t="s">
        <v>1156</v>
      </c>
      <c r="U197" s="59" t="s">
        <v>1145</v>
      </c>
      <c r="V197" s="43" t="s">
        <v>1146</v>
      </c>
      <c r="W197" s="44" t="s">
        <v>1157</v>
      </c>
      <c r="X197" s="43" t="s">
        <v>1158</v>
      </c>
      <c r="Y197" s="161" t="s">
        <v>1159</v>
      </c>
      <c r="Z197" s="121" t="s">
        <v>1145</v>
      </c>
      <c r="AA197" s="162">
        <v>43831</v>
      </c>
      <c r="AB197" s="163">
        <v>44196</v>
      </c>
    </row>
    <row r="198" spans="2:28" ht="132">
      <c r="B198" s="159"/>
      <c r="C198" s="159"/>
      <c r="D198" s="160"/>
      <c r="E198" s="1078"/>
      <c r="F198" s="230"/>
      <c r="G198" s="674" t="s">
        <v>1160</v>
      </c>
      <c r="H198" s="675"/>
      <c r="I198" s="676"/>
      <c r="J198" s="678"/>
      <c r="K198" s="677"/>
      <c r="L198" s="681"/>
      <c r="M198" s="679" t="s">
        <v>1302</v>
      </c>
      <c r="N198" s="680" t="s">
        <v>1161</v>
      </c>
      <c r="O198" s="678"/>
      <c r="P198" s="677"/>
      <c r="Q198" s="681"/>
      <c r="R198" s="262"/>
      <c r="S198" s="45" t="s">
        <v>1162</v>
      </c>
      <c r="T198" s="46" t="s">
        <v>125</v>
      </c>
      <c r="U198" s="60" t="s">
        <v>1145</v>
      </c>
      <c r="V198" s="45" t="s">
        <v>1146</v>
      </c>
      <c r="W198" s="45" t="s">
        <v>1163</v>
      </c>
      <c r="X198" s="45" t="s">
        <v>492</v>
      </c>
      <c r="Y198" s="164"/>
      <c r="Z198" s="99"/>
      <c r="AA198" s="165"/>
      <c r="AB198" s="166"/>
    </row>
    <row r="199" spans="2:28" ht="101.25">
      <c r="B199" s="159"/>
      <c r="C199" s="159"/>
      <c r="D199" s="160"/>
      <c r="E199" s="1078"/>
      <c r="F199" s="230"/>
      <c r="G199" s="674" t="s">
        <v>1164</v>
      </c>
      <c r="H199" s="675"/>
      <c r="I199" s="676"/>
      <c r="J199" s="678"/>
      <c r="K199" s="677"/>
      <c r="L199" s="681"/>
      <c r="M199" s="682" t="s">
        <v>1303</v>
      </c>
      <c r="N199" s="683" t="s">
        <v>1165</v>
      </c>
      <c r="O199" s="678"/>
      <c r="P199" s="677"/>
      <c r="Q199" s="681"/>
      <c r="R199" s="262"/>
      <c r="S199" s="47"/>
      <c r="T199" s="48"/>
      <c r="U199" s="61"/>
      <c r="V199" s="47"/>
      <c r="W199" s="47"/>
      <c r="X199" s="47"/>
      <c r="Y199" s="164"/>
      <c r="Z199" s="99"/>
      <c r="AA199" s="165"/>
      <c r="AB199" s="166"/>
    </row>
    <row r="200" spans="2:28" ht="159" thickBot="1">
      <c r="B200" s="159"/>
      <c r="C200" s="159"/>
      <c r="D200" s="160"/>
      <c r="E200" s="1076"/>
      <c r="F200" s="221"/>
      <c r="G200" s="235" t="s">
        <v>1166</v>
      </c>
      <c r="H200" s="684"/>
      <c r="I200" s="685"/>
      <c r="J200" s="686"/>
      <c r="K200" s="256"/>
      <c r="L200" s="689"/>
      <c r="M200" s="687" t="s">
        <v>1304</v>
      </c>
      <c r="N200" s="688" t="s">
        <v>1167</v>
      </c>
      <c r="O200" s="686"/>
      <c r="P200" s="256"/>
      <c r="Q200" s="689"/>
      <c r="R200" s="535"/>
      <c r="S200" s="49"/>
      <c r="T200" s="50"/>
      <c r="U200" s="62"/>
      <c r="V200" s="49"/>
      <c r="W200" s="49"/>
      <c r="X200" s="49"/>
      <c r="Y200" s="167"/>
      <c r="Z200" s="107"/>
      <c r="AA200" s="168"/>
      <c r="AB200" s="169"/>
    </row>
    <row r="201" spans="2:28" ht="82.5">
      <c r="B201" s="159"/>
      <c r="C201" s="159"/>
      <c r="D201" s="160"/>
      <c r="E201" s="1071" t="s">
        <v>1168</v>
      </c>
      <c r="F201" s="218" t="s">
        <v>694</v>
      </c>
      <c r="G201" s="667" t="s">
        <v>1169</v>
      </c>
      <c r="H201" s="668" t="s">
        <v>1170</v>
      </c>
      <c r="I201" s="690" t="s">
        <v>1171</v>
      </c>
      <c r="J201" s="670">
        <v>4</v>
      </c>
      <c r="K201" s="247">
        <v>4</v>
      </c>
      <c r="L201" s="899" t="s">
        <v>32</v>
      </c>
      <c r="M201" s="629" t="s">
        <v>1305</v>
      </c>
      <c r="N201" s="395" t="s">
        <v>1172</v>
      </c>
      <c r="O201" s="691"/>
      <c r="P201" s="396"/>
      <c r="Q201" s="692" t="s">
        <v>50</v>
      </c>
      <c r="R201" s="223" t="str">
        <f>IF(Q201="Alta","Reducir el riesgo, evitar, compartir y transferir",IF(Q201="Extrema","Reducir el riesgo, evitar, compartir y transferir",IF(Q201="Moderada","Aceptar el riesgo, reducir el riesgo",IF(Q201="Baja","Aceptar el riesgo","0"))))</f>
        <v>Reducir el riesgo, evitar, compartir y transferir</v>
      </c>
      <c r="S201" s="145" t="s">
        <v>1173</v>
      </c>
      <c r="T201" s="145" t="s">
        <v>125</v>
      </c>
      <c r="U201" s="146" t="s">
        <v>1174</v>
      </c>
      <c r="V201" s="145" t="s">
        <v>1146</v>
      </c>
      <c r="W201" s="145" t="s">
        <v>1175</v>
      </c>
      <c r="X201" s="145" t="s">
        <v>1176</v>
      </c>
      <c r="Y201" s="31" t="s">
        <v>1177</v>
      </c>
      <c r="Z201" s="112" t="s">
        <v>1178</v>
      </c>
      <c r="AA201" s="170" t="s">
        <v>1179</v>
      </c>
      <c r="AB201" s="171">
        <v>44195</v>
      </c>
    </row>
    <row r="202" spans="2:28" ht="73.5">
      <c r="B202" s="159"/>
      <c r="C202" s="159"/>
      <c r="D202" s="160"/>
      <c r="E202" s="1072"/>
      <c r="F202" s="204"/>
      <c r="G202" s="693" t="s">
        <v>1180</v>
      </c>
      <c r="H202" s="675"/>
      <c r="I202" s="694"/>
      <c r="J202" s="678"/>
      <c r="K202" s="677"/>
      <c r="L202" s="900"/>
      <c r="M202" s="283" t="s">
        <v>1181</v>
      </c>
      <c r="N202" s="695" t="s">
        <v>1182</v>
      </c>
      <c r="O202" s="696"/>
      <c r="P202" s="207"/>
      <c r="Q202" s="697"/>
      <c r="R202" s="225"/>
      <c r="S202" s="79" t="s">
        <v>1183</v>
      </c>
      <c r="T202" s="79" t="s">
        <v>90</v>
      </c>
      <c r="U202" s="80" t="s">
        <v>1174</v>
      </c>
      <c r="V202" s="79" t="s">
        <v>1146</v>
      </c>
      <c r="W202" s="79" t="s">
        <v>401</v>
      </c>
      <c r="X202" s="79" t="s">
        <v>402</v>
      </c>
      <c r="Y202" s="39"/>
      <c r="Z202" s="61"/>
      <c r="AA202" s="76"/>
      <c r="AB202" s="77"/>
    </row>
    <row r="203" spans="2:28" ht="42.75">
      <c r="B203" s="159"/>
      <c r="C203" s="159"/>
      <c r="D203" s="160"/>
      <c r="E203" s="1072"/>
      <c r="F203" s="204"/>
      <c r="G203" s="693" t="s">
        <v>1184</v>
      </c>
      <c r="H203" s="675"/>
      <c r="I203" s="694"/>
      <c r="J203" s="678"/>
      <c r="K203" s="677"/>
      <c r="L203" s="900"/>
      <c r="M203" s="698" t="s">
        <v>1306</v>
      </c>
      <c r="N203" s="699" t="s">
        <v>1185</v>
      </c>
      <c r="O203" s="696"/>
      <c r="P203" s="207"/>
      <c r="Q203" s="697"/>
      <c r="R203" s="225"/>
      <c r="S203" s="139" t="s">
        <v>1186</v>
      </c>
      <c r="T203" s="139" t="s">
        <v>90</v>
      </c>
      <c r="U203" s="140" t="s">
        <v>1174</v>
      </c>
      <c r="V203" s="139" t="s">
        <v>1146</v>
      </c>
      <c r="W203" s="139" t="s">
        <v>438</v>
      </c>
      <c r="X203" s="139" t="s">
        <v>1187</v>
      </c>
      <c r="Y203" s="39"/>
      <c r="Z203" s="61"/>
      <c r="AA203" s="76"/>
      <c r="AB203" s="77"/>
    </row>
    <row r="204" spans="2:28" ht="57">
      <c r="B204" s="159"/>
      <c r="C204" s="159"/>
      <c r="D204" s="160"/>
      <c r="E204" s="1072"/>
      <c r="F204" s="204"/>
      <c r="G204" s="693" t="s">
        <v>1188</v>
      </c>
      <c r="H204" s="675"/>
      <c r="I204" s="694"/>
      <c r="J204" s="678"/>
      <c r="K204" s="677"/>
      <c r="L204" s="900"/>
      <c r="M204" s="700"/>
      <c r="N204" s="699"/>
      <c r="O204" s="696"/>
      <c r="P204" s="207"/>
      <c r="Q204" s="697"/>
      <c r="R204" s="225"/>
      <c r="S204" s="139"/>
      <c r="T204" s="139"/>
      <c r="U204" s="140"/>
      <c r="V204" s="139"/>
      <c r="W204" s="139"/>
      <c r="X204" s="139"/>
      <c r="Y204" s="39"/>
      <c r="Z204" s="61"/>
      <c r="AA204" s="76"/>
      <c r="AB204" s="77"/>
    </row>
    <row r="205" spans="2:28" ht="15">
      <c r="B205" s="159"/>
      <c r="C205" s="159"/>
      <c r="D205" s="160"/>
      <c r="E205" s="1072"/>
      <c r="F205" s="204"/>
      <c r="G205" s="693" t="s">
        <v>1189</v>
      </c>
      <c r="H205" s="675"/>
      <c r="I205" s="694"/>
      <c r="J205" s="678"/>
      <c r="K205" s="677"/>
      <c r="L205" s="900"/>
      <c r="M205" s="701"/>
      <c r="N205" s="699"/>
      <c r="O205" s="696"/>
      <c r="P205" s="207"/>
      <c r="Q205" s="697"/>
      <c r="R205" s="225"/>
      <c r="S205" s="139"/>
      <c r="T205" s="139"/>
      <c r="U205" s="140"/>
      <c r="V205" s="139"/>
      <c r="W205" s="139"/>
      <c r="X205" s="139"/>
      <c r="Y205" s="39"/>
      <c r="Z205" s="61"/>
      <c r="AA205" s="76"/>
      <c r="AB205" s="77"/>
    </row>
    <row r="206" spans="2:28" ht="103.5">
      <c r="B206" s="159"/>
      <c r="C206" s="159"/>
      <c r="D206" s="160"/>
      <c r="E206" s="1072"/>
      <c r="F206" s="204"/>
      <c r="G206" s="693" t="s">
        <v>1190</v>
      </c>
      <c r="H206" s="675"/>
      <c r="I206" s="694"/>
      <c r="J206" s="678"/>
      <c r="K206" s="677"/>
      <c r="L206" s="900"/>
      <c r="M206" s="630" t="s">
        <v>1307</v>
      </c>
      <c r="N206" s="702" t="s">
        <v>1191</v>
      </c>
      <c r="O206" s="696"/>
      <c r="P206" s="207"/>
      <c r="Q206" s="697"/>
      <c r="R206" s="225"/>
      <c r="S206" s="172" t="s">
        <v>1192</v>
      </c>
      <c r="T206" s="79" t="s">
        <v>1156</v>
      </c>
      <c r="U206" s="60" t="s">
        <v>1193</v>
      </c>
      <c r="V206" s="79" t="s">
        <v>1146</v>
      </c>
      <c r="W206" s="79" t="s">
        <v>438</v>
      </c>
      <c r="X206" s="79" t="s">
        <v>1194</v>
      </c>
      <c r="Y206" s="39"/>
      <c r="Z206" s="61"/>
      <c r="AA206" s="76"/>
      <c r="AB206" s="77"/>
    </row>
    <row r="207" spans="2:28" ht="72">
      <c r="B207" s="159"/>
      <c r="C207" s="159"/>
      <c r="D207" s="160"/>
      <c r="E207" s="1072"/>
      <c r="F207" s="204"/>
      <c r="G207" s="703" t="s">
        <v>1195</v>
      </c>
      <c r="H207" s="675"/>
      <c r="I207" s="694"/>
      <c r="J207" s="678"/>
      <c r="K207" s="677"/>
      <c r="L207" s="900"/>
      <c r="M207" s="704" t="s">
        <v>1196</v>
      </c>
      <c r="N207" s="705" t="s">
        <v>1182</v>
      </c>
      <c r="O207" s="696"/>
      <c r="P207" s="207"/>
      <c r="Q207" s="697"/>
      <c r="R207" s="225"/>
      <c r="S207" s="172" t="s">
        <v>1197</v>
      </c>
      <c r="T207" s="173" t="s">
        <v>90</v>
      </c>
      <c r="U207" s="61"/>
      <c r="V207" s="79" t="s">
        <v>1146</v>
      </c>
      <c r="W207" s="79" t="s">
        <v>636</v>
      </c>
      <c r="X207" s="79" t="s">
        <v>1034</v>
      </c>
      <c r="Y207" s="39"/>
      <c r="Z207" s="61"/>
      <c r="AA207" s="76"/>
      <c r="AB207" s="77"/>
    </row>
    <row r="208" spans="2:28" ht="38.25" thickBot="1">
      <c r="B208" s="159"/>
      <c r="C208" s="159"/>
      <c r="D208" s="160"/>
      <c r="E208" s="1073"/>
      <c r="F208" s="212"/>
      <c r="G208" s="706"/>
      <c r="H208" s="684"/>
      <c r="I208" s="707"/>
      <c r="J208" s="686"/>
      <c r="K208" s="256"/>
      <c r="L208" s="901"/>
      <c r="M208" s="91"/>
      <c r="N208" s="708"/>
      <c r="O208" s="709"/>
      <c r="P208" s="215"/>
      <c r="Q208" s="710"/>
      <c r="R208" s="226"/>
      <c r="S208" s="85" t="s">
        <v>1198</v>
      </c>
      <c r="T208" s="174" t="s">
        <v>90</v>
      </c>
      <c r="U208" s="84" t="s">
        <v>425</v>
      </c>
      <c r="V208" s="85" t="s">
        <v>1146</v>
      </c>
      <c r="W208" s="85" t="s">
        <v>1199</v>
      </c>
      <c r="X208" s="85" t="s">
        <v>1034</v>
      </c>
      <c r="Y208" s="40"/>
      <c r="Z208" s="62"/>
      <c r="AA208" s="88"/>
      <c r="AB208" s="89"/>
    </row>
    <row r="209" spans="2:28" ht="183">
      <c r="B209" s="159"/>
      <c r="C209" s="159"/>
      <c r="D209" s="160"/>
      <c r="E209" s="1071" t="s">
        <v>1200</v>
      </c>
      <c r="F209" s="68" t="s">
        <v>694</v>
      </c>
      <c r="G209" s="529" t="s">
        <v>1201</v>
      </c>
      <c r="H209" s="668" t="s">
        <v>1202</v>
      </c>
      <c r="I209" s="690" t="s">
        <v>1203</v>
      </c>
      <c r="J209" s="670">
        <v>3</v>
      </c>
      <c r="K209" s="247">
        <v>3</v>
      </c>
      <c r="L209" s="872" t="s">
        <v>50</v>
      </c>
      <c r="M209" s="711" t="s">
        <v>1308</v>
      </c>
      <c r="N209" s="712" t="s">
        <v>1204</v>
      </c>
      <c r="O209" s="670">
        <v>2</v>
      </c>
      <c r="P209" s="247">
        <v>3</v>
      </c>
      <c r="Q209" s="713" t="s">
        <v>87</v>
      </c>
      <c r="R209" s="223" t="str">
        <f>IF(Q209="Alta","Reducir el riesgo, evitar, compartir y transferir",IF(Q209="Extrema","Reducir el riesgo, evitar, compartir y transferir",IF(Q209="Moderada","Aceptar el riesgo, reducir el riesgo",IF(Q209="Baja","Aceptar el riesgo","0"))))</f>
        <v>Aceptar el riesgo, reducir el riesgo</v>
      </c>
      <c r="S209" s="43" t="s">
        <v>1205</v>
      </c>
      <c r="T209" s="132" t="s">
        <v>1156</v>
      </c>
      <c r="U209" s="59" t="s">
        <v>1206</v>
      </c>
      <c r="V209" s="43" t="s">
        <v>1146</v>
      </c>
      <c r="W209" s="43" t="s">
        <v>1207</v>
      </c>
      <c r="X209" s="43" t="s">
        <v>1208</v>
      </c>
      <c r="Y209" s="161" t="s">
        <v>1209</v>
      </c>
      <c r="Z209" s="121" t="s">
        <v>1204</v>
      </c>
      <c r="AA209" s="162">
        <v>43831</v>
      </c>
      <c r="AB209" s="163">
        <v>44195</v>
      </c>
    </row>
    <row r="210" spans="2:28" ht="139.5">
      <c r="B210" s="159"/>
      <c r="C210" s="159"/>
      <c r="D210" s="160"/>
      <c r="E210" s="1072"/>
      <c r="F210" s="204"/>
      <c r="G210" s="714" t="s">
        <v>1210</v>
      </c>
      <c r="H210" s="675"/>
      <c r="I210" s="694"/>
      <c r="J210" s="678"/>
      <c r="K210" s="677"/>
      <c r="L210" s="858"/>
      <c r="M210" s="715" t="s">
        <v>1309</v>
      </c>
      <c r="N210" s="716" t="s">
        <v>1211</v>
      </c>
      <c r="O210" s="678"/>
      <c r="P210" s="677"/>
      <c r="Q210" s="717"/>
      <c r="R210" s="225"/>
      <c r="S210" s="79" t="s">
        <v>1212</v>
      </c>
      <c r="T210" s="173" t="s">
        <v>49</v>
      </c>
      <c r="U210" s="175" t="s">
        <v>49</v>
      </c>
      <c r="V210" s="173" t="s">
        <v>49</v>
      </c>
      <c r="W210" s="173" t="s">
        <v>49</v>
      </c>
      <c r="X210" s="173" t="s">
        <v>49</v>
      </c>
      <c r="Y210" s="164"/>
      <c r="Z210" s="99"/>
      <c r="AA210" s="165"/>
      <c r="AB210" s="166"/>
    </row>
    <row r="211" spans="2:28" ht="183.75" thickBot="1">
      <c r="B211" s="176"/>
      <c r="C211" s="176"/>
      <c r="D211" s="177"/>
      <c r="E211" s="1073"/>
      <c r="F211" s="212"/>
      <c r="G211" s="575"/>
      <c r="H211" s="684"/>
      <c r="I211" s="707"/>
      <c r="J211" s="686"/>
      <c r="K211" s="256"/>
      <c r="L211" s="859"/>
      <c r="M211" s="687" t="s">
        <v>1310</v>
      </c>
      <c r="N211" s="718" t="s">
        <v>1204</v>
      </c>
      <c r="O211" s="686"/>
      <c r="P211" s="256"/>
      <c r="Q211" s="719"/>
      <c r="R211" s="225"/>
      <c r="S211" s="85" t="s">
        <v>1212</v>
      </c>
      <c r="T211" s="174" t="s">
        <v>49</v>
      </c>
      <c r="U211" s="178" t="s">
        <v>49</v>
      </c>
      <c r="V211" s="174" t="s">
        <v>49</v>
      </c>
      <c r="W211" s="174" t="s">
        <v>49</v>
      </c>
      <c r="X211" s="174" t="s">
        <v>49</v>
      </c>
      <c r="Y211" s="167"/>
      <c r="Z211" s="107"/>
      <c r="AA211" s="168"/>
      <c r="AB211" s="169"/>
    </row>
    <row r="212" spans="2:28" ht="85.5">
      <c r="B212" s="845" t="s">
        <v>1222</v>
      </c>
      <c r="C212" s="925" t="s">
        <v>1223</v>
      </c>
      <c r="D212" s="960" t="s">
        <v>1224</v>
      </c>
      <c r="E212" s="1087" t="s">
        <v>1225</v>
      </c>
      <c r="F212" s="721" t="s">
        <v>78</v>
      </c>
      <c r="G212" s="722" t="s">
        <v>1226</v>
      </c>
      <c r="H212" s="720" t="s">
        <v>1227</v>
      </c>
      <c r="I212" s="761" t="s">
        <v>1228</v>
      </c>
      <c r="J212" s="845">
        <v>5</v>
      </c>
      <c r="K212" s="925">
        <v>4</v>
      </c>
      <c r="L212" s="902" t="s">
        <v>32</v>
      </c>
      <c r="M212" s="804" t="s">
        <v>1229</v>
      </c>
      <c r="N212" s="1037" t="s">
        <v>1213</v>
      </c>
      <c r="O212" s="845">
        <v>4</v>
      </c>
      <c r="P212" s="925">
        <v>3</v>
      </c>
      <c r="Q212" s="1055" t="s">
        <v>50</v>
      </c>
      <c r="R212" s="722" t="s">
        <v>1230</v>
      </c>
      <c r="S212" s="122" t="s">
        <v>1231</v>
      </c>
      <c r="T212" s="122" t="s">
        <v>90</v>
      </c>
      <c r="U212" s="121" t="s">
        <v>1232</v>
      </c>
      <c r="V212" s="122" t="s">
        <v>179</v>
      </c>
      <c r="W212" s="122" t="s">
        <v>1233</v>
      </c>
      <c r="X212" s="122" t="s">
        <v>1234</v>
      </c>
      <c r="Y212" s="636" t="s">
        <v>1214</v>
      </c>
      <c r="Z212" s="121" t="s">
        <v>1213</v>
      </c>
      <c r="AA212" s="162">
        <v>43831</v>
      </c>
      <c r="AB212" s="163">
        <v>44195</v>
      </c>
    </row>
    <row r="213" spans="2:28" ht="135">
      <c r="B213" s="846"/>
      <c r="C213" s="926"/>
      <c r="D213" s="961"/>
      <c r="E213" s="1088"/>
      <c r="F213" s="724"/>
      <c r="G213" s="725"/>
      <c r="H213" s="723"/>
      <c r="I213" s="762"/>
      <c r="J213" s="846"/>
      <c r="K213" s="926"/>
      <c r="L213" s="903"/>
      <c r="M213" s="805" t="s">
        <v>1235</v>
      </c>
      <c r="N213" s="1038" t="s">
        <v>1215</v>
      </c>
      <c r="O213" s="846"/>
      <c r="P213" s="926"/>
      <c r="Q213" s="1056"/>
      <c r="R213" s="936"/>
      <c r="S213" s="129"/>
      <c r="T213" s="129"/>
      <c r="U213" s="99"/>
      <c r="V213" s="129"/>
      <c r="W213" s="129"/>
      <c r="X213" s="129"/>
      <c r="Y213" s="638"/>
      <c r="Z213" s="99"/>
      <c r="AA213" s="179"/>
      <c r="AB213" s="180"/>
    </row>
    <row r="214" spans="2:28" ht="156.75">
      <c r="B214" s="846"/>
      <c r="C214" s="926"/>
      <c r="D214" s="961"/>
      <c r="E214" s="1089"/>
      <c r="F214" s="726"/>
      <c r="G214" s="727" t="s">
        <v>1236</v>
      </c>
      <c r="H214" s="728"/>
      <c r="I214" s="763"/>
      <c r="J214" s="847"/>
      <c r="K214" s="927"/>
      <c r="L214" s="904"/>
      <c r="M214" s="805" t="s">
        <v>1237</v>
      </c>
      <c r="N214" s="1038" t="s">
        <v>1215</v>
      </c>
      <c r="O214" s="847"/>
      <c r="P214" s="927"/>
      <c r="Q214" s="1057"/>
      <c r="R214" s="725"/>
      <c r="S214" s="181"/>
      <c r="T214" s="181"/>
      <c r="U214" s="182"/>
      <c r="V214" s="181"/>
      <c r="W214" s="181"/>
      <c r="X214" s="181"/>
      <c r="Y214" s="729"/>
      <c r="Z214" s="182"/>
      <c r="AA214" s="183"/>
      <c r="AB214" s="184"/>
    </row>
    <row r="215" spans="2:28" ht="42.75">
      <c r="B215" s="846"/>
      <c r="C215" s="926"/>
      <c r="D215" s="961"/>
      <c r="E215" s="1090" t="s">
        <v>1238</v>
      </c>
      <c r="F215" s="730" t="s">
        <v>78</v>
      </c>
      <c r="G215" s="727" t="s">
        <v>1239</v>
      </c>
      <c r="H215" s="731" t="s">
        <v>1240</v>
      </c>
      <c r="I215" s="764" t="s">
        <v>1241</v>
      </c>
      <c r="J215" s="848">
        <v>4</v>
      </c>
      <c r="K215" s="928">
        <v>2</v>
      </c>
      <c r="L215" s="905" t="s">
        <v>50</v>
      </c>
      <c r="M215" s="806" t="s">
        <v>1242</v>
      </c>
      <c r="N215" s="1039" t="s">
        <v>1215</v>
      </c>
      <c r="O215" s="848">
        <v>3</v>
      </c>
      <c r="P215" s="928">
        <v>1</v>
      </c>
      <c r="Q215" s="1058" t="s">
        <v>38</v>
      </c>
      <c r="R215" s="734" t="s">
        <v>176</v>
      </c>
      <c r="S215" s="104" t="s">
        <v>1243</v>
      </c>
      <c r="T215" s="104" t="s">
        <v>125</v>
      </c>
      <c r="U215" s="103" t="s">
        <v>1232</v>
      </c>
      <c r="V215" s="104" t="s">
        <v>179</v>
      </c>
      <c r="W215" s="104" t="s">
        <v>188</v>
      </c>
      <c r="X215" s="104" t="s">
        <v>1244</v>
      </c>
      <c r="Y215" s="732" t="s">
        <v>1216</v>
      </c>
      <c r="Z215" s="103" t="s">
        <v>1213</v>
      </c>
      <c r="AA215" s="185">
        <v>43831</v>
      </c>
      <c r="AB215" s="186">
        <v>44195</v>
      </c>
    </row>
    <row r="216" spans="2:28" ht="28.5">
      <c r="B216" s="846"/>
      <c r="C216" s="926"/>
      <c r="D216" s="961"/>
      <c r="E216" s="1088"/>
      <c r="F216" s="724"/>
      <c r="G216" s="727" t="s">
        <v>1245</v>
      </c>
      <c r="H216" s="723"/>
      <c r="I216" s="762"/>
      <c r="J216" s="813"/>
      <c r="K216" s="568"/>
      <c r="L216" s="906"/>
      <c r="M216" s="807"/>
      <c r="N216" s="1040"/>
      <c r="O216" s="813"/>
      <c r="P216" s="568"/>
      <c r="Q216" s="1059"/>
      <c r="R216" s="936"/>
      <c r="S216" s="181"/>
      <c r="T216" s="181"/>
      <c r="U216" s="182"/>
      <c r="V216" s="181"/>
      <c r="W216" s="181"/>
      <c r="X216" s="181"/>
      <c r="Y216" s="638"/>
      <c r="Z216" s="99"/>
      <c r="AA216" s="179"/>
      <c r="AB216" s="180"/>
    </row>
    <row r="217" spans="2:28" ht="107.25">
      <c r="B217" s="846"/>
      <c r="C217" s="926"/>
      <c r="D217" s="961"/>
      <c r="E217" s="1089"/>
      <c r="F217" s="726"/>
      <c r="G217" s="727" t="s">
        <v>1246</v>
      </c>
      <c r="H217" s="728"/>
      <c r="I217" s="763"/>
      <c r="J217" s="849"/>
      <c r="K217" s="556"/>
      <c r="L217" s="907"/>
      <c r="M217" s="805" t="s">
        <v>1247</v>
      </c>
      <c r="N217" s="1041" t="s">
        <v>1213</v>
      </c>
      <c r="O217" s="849"/>
      <c r="P217" s="556"/>
      <c r="Q217" s="1060"/>
      <c r="R217" s="725"/>
      <c r="S217" s="187" t="s">
        <v>1248</v>
      </c>
      <c r="T217" s="187" t="s">
        <v>290</v>
      </c>
      <c r="U217" s="188" t="s">
        <v>1232</v>
      </c>
      <c r="V217" s="187" t="s">
        <v>179</v>
      </c>
      <c r="W217" s="187" t="s">
        <v>1249</v>
      </c>
      <c r="X217" s="187" t="s">
        <v>1250</v>
      </c>
      <c r="Y217" s="729"/>
      <c r="Z217" s="182"/>
      <c r="AA217" s="183"/>
      <c r="AB217" s="184"/>
    </row>
    <row r="218" spans="2:28" ht="135">
      <c r="B218" s="846"/>
      <c r="C218" s="926"/>
      <c r="D218" s="961"/>
      <c r="E218" s="1090" t="s">
        <v>1251</v>
      </c>
      <c r="F218" s="730" t="s">
        <v>111</v>
      </c>
      <c r="G218" s="727" t="s">
        <v>1252</v>
      </c>
      <c r="H218" s="731" t="s">
        <v>1253</v>
      </c>
      <c r="I218" s="764" t="s">
        <v>1254</v>
      </c>
      <c r="J218" s="848">
        <v>1</v>
      </c>
      <c r="K218" s="928">
        <v>20</v>
      </c>
      <c r="L218" s="908" t="s">
        <v>32</v>
      </c>
      <c r="M218" s="805" t="s">
        <v>1255</v>
      </c>
      <c r="N218" s="1038" t="s">
        <v>1217</v>
      </c>
      <c r="O218" s="848">
        <v>1</v>
      </c>
      <c r="P218" s="928">
        <v>20</v>
      </c>
      <c r="Q218" s="908" t="s">
        <v>32</v>
      </c>
      <c r="R218" s="734" t="s">
        <v>51</v>
      </c>
      <c r="S218" s="187" t="s">
        <v>1256</v>
      </c>
      <c r="T218" s="187" t="s">
        <v>49</v>
      </c>
      <c r="U218" s="188" t="s">
        <v>49</v>
      </c>
      <c r="V218" s="187" t="s">
        <v>49</v>
      </c>
      <c r="W218" s="187" t="s">
        <v>49</v>
      </c>
      <c r="X218" s="187" t="s">
        <v>49</v>
      </c>
      <c r="Y218" s="732" t="s">
        <v>1218</v>
      </c>
      <c r="Z218" s="103" t="s">
        <v>1213</v>
      </c>
      <c r="AA218" s="185">
        <v>43831</v>
      </c>
      <c r="AB218" s="186">
        <v>44195</v>
      </c>
    </row>
    <row r="219" spans="2:28" ht="42.75">
      <c r="B219" s="846"/>
      <c r="C219" s="926"/>
      <c r="D219" s="961"/>
      <c r="E219" s="1088"/>
      <c r="F219" s="724"/>
      <c r="G219" s="727" t="s">
        <v>1257</v>
      </c>
      <c r="H219" s="723"/>
      <c r="I219" s="762"/>
      <c r="J219" s="813"/>
      <c r="K219" s="568"/>
      <c r="L219" s="909"/>
      <c r="M219" s="806" t="s">
        <v>1258</v>
      </c>
      <c r="N219" s="1039" t="s">
        <v>1213</v>
      </c>
      <c r="O219" s="813"/>
      <c r="P219" s="568"/>
      <c r="Q219" s="909"/>
      <c r="R219" s="936"/>
      <c r="S219" s="104" t="s">
        <v>1259</v>
      </c>
      <c r="T219" s="104" t="s">
        <v>90</v>
      </c>
      <c r="U219" s="103" t="s">
        <v>1232</v>
      </c>
      <c r="V219" s="104" t="s">
        <v>179</v>
      </c>
      <c r="W219" s="104" t="s">
        <v>1260</v>
      </c>
      <c r="X219" s="104" t="s">
        <v>1234</v>
      </c>
      <c r="Y219" s="638"/>
      <c r="Z219" s="99"/>
      <c r="AA219" s="179"/>
      <c r="AB219" s="180"/>
    </row>
    <row r="220" spans="2:28" ht="57">
      <c r="B220" s="846"/>
      <c r="C220" s="926"/>
      <c r="D220" s="961"/>
      <c r="E220" s="1089"/>
      <c r="F220" s="726"/>
      <c r="G220" s="727" t="s">
        <v>1261</v>
      </c>
      <c r="H220" s="728"/>
      <c r="I220" s="763"/>
      <c r="J220" s="849"/>
      <c r="K220" s="556"/>
      <c r="L220" s="910"/>
      <c r="M220" s="807"/>
      <c r="N220" s="1040"/>
      <c r="O220" s="849"/>
      <c r="P220" s="556"/>
      <c r="Q220" s="910"/>
      <c r="R220" s="725"/>
      <c r="S220" s="181"/>
      <c r="T220" s="181"/>
      <c r="U220" s="182"/>
      <c r="V220" s="181"/>
      <c r="W220" s="181"/>
      <c r="X220" s="181"/>
      <c r="Y220" s="729"/>
      <c r="Z220" s="182"/>
      <c r="AA220" s="183"/>
      <c r="AB220" s="184"/>
    </row>
    <row r="221" spans="2:28" ht="51" customHeight="1">
      <c r="B221" s="846"/>
      <c r="C221" s="926"/>
      <c r="D221" s="961"/>
      <c r="E221" s="1090" t="s">
        <v>1262</v>
      </c>
      <c r="F221" s="730" t="s">
        <v>36</v>
      </c>
      <c r="G221" s="727" t="s">
        <v>1263</v>
      </c>
      <c r="H221" s="731" t="s">
        <v>1264</v>
      </c>
      <c r="I221" s="764" t="s">
        <v>1265</v>
      </c>
      <c r="J221" s="848">
        <v>5</v>
      </c>
      <c r="K221" s="928">
        <v>1</v>
      </c>
      <c r="L221" s="905" t="s">
        <v>50</v>
      </c>
      <c r="M221" s="805" t="s">
        <v>1266</v>
      </c>
      <c r="N221" s="1042" t="s">
        <v>1213</v>
      </c>
      <c r="O221" s="848">
        <v>4</v>
      </c>
      <c r="P221" s="928">
        <v>1</v>
      </c>
      <c r="Q221" s="1061" t="s">
        <v>87</v>
      </c>
      <c r="R221" s="734" t="s">
        <v>88</v>
      </c>
      <c r="S221" s="104" t="s">
        <v>1219</v>
      </c>
      <c r="T221" s="104" t="s">
        <v>40</v>
      </c>
      <c r="U221" s="103" t="s">
        <v>1232</v>
      </c>
      <c r="V221" s="104" t="s">
        <v>179</v>
      </c>
      <c r="W221" s="104" t="s">
        <v>1267</v>
      </c>
      <c r="X221" s="104" t="s">
        <v>1268</v>
      </c>
      <c r="Y221" s="733" t="s">
        <v>1220</v>
      </c>
      <c r="Z221" s="103" t="s">
        <v>1213</v>
      </c>
      <c r="AA221" s="185">
        <v>43831</v>
      </c>
      <c r="AB221" s="186">
        <v>44195</v>
      </c>
    </row>
    <row r="222" spans="2:28" ht="89.25" customHeight="1">
      <c r="B222" s="846"/>
      <c r="C222" s="926"/>
      <c r="D222" s="961"/>
      <c r="E222" s="1088"/>
      <c r="F222" s="724"/>
      <c r="G222" s="734" t="s">
        <v>1269</v>
      </c>
      <c r="H222" s="723"/>
      <c r="I222" s="762"/>
      <c r="J222" s="813"/>
      <c r="K222" s="568"/>
      <c r="L222" s="906"/>
      <c r="M222" s="806" t="s">
        <v>1270</v>
      </c>
      <c r="N222" s="1043" t="s">
        <v>1221</v>
      </c>
      <c r="O222" s="813"/>
      <c r="P222" s="568"/>
      <c r="Q222" s="1062"/>
      <c r="R222" s="936"/>
      <c r="S222" s="129"/>
      <c r="T222" s="129"/>
      <c r="U222" s="99"/>
      <c r="V222" s="129"/>
      <c r="W222" s="129"/>
      <c r="X222" s="129"/>
      <c r="Y222" s="625"/>
      <c r="Z222" s="99"/>
      <c r="AA222" s="179"/>
      <c r="AB222" s="180"/>
    </row>
    <row r="223" spans="2:28" ht="15.75" thickBot="1">
      <c r="B223" s="846"/>
      <c r="C223" s="962"/>
      <c r="D223" s="961"/>
      <c r="E223" s="1088"/>
      <c r="F223" s="724"/>
      <c r="G223" s="936"/>
      <c r="H223" s="723"/>
      <c r="I223" s="762"/>
      <c r="J223" s="813"/>
      <c r="K223" s="568"/>
      <c r="L223" s="906"/>
      <c r="M223" s="937"/>
      <c r="N223" s="1044"/>
      <c r="O223" s="813"/>
      <c r="P223" s="568"/>
      <c r="Q223" s="1062"/>
      <c r="R223" s="936"/>
      <c r="S223" s="129"/>
      <c r="T223" s="129">
        <v>0</v>
      </c>
      <c r="U223" s="99">
        <v>0</v>
      </c>
      <c r="V223" s="129">
        <v>0</v>
      </c>
      <c r="W223" s="129">
        <v>0</v>
      </c>
      <c r="X223" s="129">
        <v>0</v>
      </c>
      <c r="Y223" s="625"/>
      <c r="Z223" s="99"/>
      <c r="AA223" s="179"/>
      <c r="AB223" s="180"/>
    </row>
    <row r="224" spans="2:28" ht="99.75" customHeight="1">
      <c r="B224" s="744" t="s">
        <v>1371</v>
      </c>
      <c r="C224" s="297" t="s">
        <v>1370</v>
      </c>
      <c r="D224" s="356" t="s">
        <v>1224</v>
      </c>
      <c r="E224" s="982" t="s">
        <v>1333</v>
      </c>
      <c r="F224" s="998" t="s">
        <v>731</v>
      </c>
      <c r="G224" s="990" t="s">
        <v>1334</v>
      </c>
      <c r="H224" s="943" t="s">
        <v>1311</v>
      </c>
      <c r="I224" s="1003" t="s">
        <v>1312</v>
      </c>
      <c r="J224" s="1018">
        <v>3</v>
      </c>
      <c r="K224" s="1029">
        <v>2</v>
      </c>
      <c r="L224" s="1023" t="s">
        <v>87</v>
      </c>
      <c r="M224" s="1010" t="s">
        <v>1313</v>
      </c>
      <c r="N224" s="1045" t="s">
        <v>1337</v>
      </c>
      <c r="O224" s="1050">
        <v>2</v>
      </c>
      <c r="P224" s="1066">
        <v>2</v>
      </c>
      <c r="Q224" s="1063" t="s">
        <v>38</v>
      </c>
      <c r="R224" s="1145" t="str">
        <f>IF(Q224="Alta","Reducir el riesgo, evitar, compartir y transferir",IF(Q224="Extrema","Reducir el riesgo, evitar, compartir y transferir",IF(Q224="Moderada","Aceptar el riesgo, reducir el riesgo",IF(Q224="Baja","Aceptar el riesgo","0"))))</f>
        <v>Aceptar el riesgo</v>
      </c>
      <c r="S224" s="944" t="s">
        <v>1315</v>
      </c>
      <c r="T224" s="945" t="s">
        <v>1314</v>
      </c>
      <c r="U224" s="946" t="s">
        <v>1316</v>
      </c>
      <c r="V224" s="944" t="s">
        <v>1317</v>
      </c>
      <c r="W224" s="944" t="s">
        <v>447</v>
      </c>
      <c r="X224" s="944" t="s">
        <v>1318</v>
      </c>
      <c r="Y224" s="947" t="s">
        <v>1319</v>
      </c>
      <c r="Z224" s="946" t="s">
        <v>1336</v>
      </c>
      <c r="AA224" s="948">
        <v>43864</v>
      </c>
      <c r="AB224" s="949">
        <v>44196</v>
      </c>
    </row>
    <row r="225" spans="2:28" ht="42.75">
      <c r="B225" s="745"/>
      <c r="C225" s="306"/>
      <c r="D225" s="272"/>
      <c r="E225" s="983"/>
      <c r="F225" s="999"/>
      <c r="G225" s="991"/>
      <c r="H225" s="938"/>
      <c r="I225" s="1004" t="s">
        <v>1320</v>
      </c>
      <c r="J225" s="1019"/>
      <c r="K225" s="1030"/>
      <c r="L225" s="1024"/>
      <c r="M225" s="1011"/>
      <c r="N225" s="1046"/>
      <c r="O225" s="1051"/>
      <c r="P225" s="1067"/>
      <c r="Q225" s="1064"/>
      <c r="R225" s="1146"/>
      <c r="S225" s="933"/>
      <c r="T225" s="939"/>
      <c r="U225" s="940"/>
      <c r="V225" s="933"/>
      <c r="W225" s="933"/>
      <c r="X225" s="933"/>
      <c r="Y225" s="934"/>
      <c r="Z225" s="940"/>
      <c r="AA225" s="941"/>
      <c r="AB225" s="950"/>
    </row>
    <row r="226" spans="2:28" ht="28.5" customHeight="1">
      <c r="B226" s="745"/>
      <c r="C226" s="306"/>
      <c r="D226" s="272"/>
      <c r="E226" s="983"/>
      <c r="F226" s="999"/>
      <c r="G226" s="991" t="s">
        <v>1335</v>
      </c>
      <c r="H226" s="938"/>
      <c r="I226" s="1004" t="s">
        <v>1321</v>
      </c>
      <c r="J226" s="1019"/>
      <c r="K226" s="1030"/>
      <c r="L226" s="1024"/>
      <c r="M226" s="1011" t="s">
        <v>1322</v>
      </c>
      <c r="N226" s="1046" t="s">
        <v>1337</v>
      </c>
      <c r="O226" s="1051"/>
      <c r="P226" s="1067"/>
      <c r="Q226" s="1064"/>
      <c r="R226" s="1146"/>
      <c r="S226" s="933" t="s">
        <v>1323</v>
      </c>
      <c r="T226" s="939" t="s">
        <v>1314</v>
      </c>
      <c r="U226" s="940" t="s">
        <v>1316</v>
      </c>
      <c r="V226" s="933" t="s">
        <v>1317</v>
      </c>
      <c r="W226" s="933" t="s">
        <v>1324</v>
      </c>
      <c r="X226" s="933" t="s">
        <v>1325</v>
      </c>
      <c r="Y226" s="934"/>
      <c r="Z226" s="940"/>
      <c r="AA226" s="941"/>
      <c r="AB226" s="950"/>
    </row>
    <row r="227" spans="2:28" ht="42.75">
      <c r="B227" s="745"/>
      <c r="C227" s="306"/>
      <c r="D227" s="272"/>
      <c r="E227" s="983"/>
      <c r="F227" s="999"/>
      <c r="G227" s="991"/>
      <c r="H227" s="938"/>
      <c r="I227" s="1004" t="s">
        <v>1326</v>
      </c>
      <c r="J227" s="1019"/>
      <c r="K227" s="1030"/>
      <c r="L227" s="1024"/>
      <c r="M227" s="1011"/>
      <c r="N227" s="1046"/>
      <c r="O227" s="1051"/>
      <c r="P227" s="1067"/>
      <c r="Q227" s="1064"/>
      <c r="R227" s="1146"/>
      <c r="S227" s="933"/>
      <c r="T227" s="939"/>
      <c r="U227" s="940"/>
      <c r="V227" s="933"/>
      <c r="W227" s="933"/>
      <c r="X227" s="933"/>
      <c r="Y227" s="934"/>
      <c r="Z227" s="940"/>
      <c r="AA227" s="941"/>
      <c r="AB227" s="950"/>
    </row>
    <row r="228" spans="2:28" ht="212.25" thickBot="1">
      <c r="B228" s="745"/>
      <c r="C228" s="306"/>
      <c r="D228" s="272"/>
      <c r="E228" s="984"/>
      <c r="F228" s="1000"/>
      <c r="G228" s="992"/>
      <c r="H228" s="951"/>
      <c r="I228" s="1005" t="s">
        <v>1327</v>
      </c>
      <c r="J228" s="1020"/>
      <c r="K228" s="1031"/>
      <c r="L228" s="1025"/>
      <c r="M228" s="1012" t="s">
        <v>1328</v>
      </c>
      <c r="N228" s="1047" t="s">
        <v>1337</v>
      </c>
      <c r="O228" s="1052"/>
      <c r="P228" s="1068"/>
      <c r="Q228" s="1065"/>
      <c r="R228" s="1147"/>
      <c r="S228" s="955" t="s">
        <v>1329</v>
      </c>
      <c r="T228" s="964" t="s">
        <v>1314</v>
      </c>
      <c r="U228" s="954" t="s">
        <v>1330</v>
      </c>
      <c r="V228" s="965" t="s">
        <v>1317</v>
      </c>
      <c r="W228" s="955" t="s">
        <v>1331</v>
      </c>
      <c r="X228" s="955" t="s">
        <v>1332</v>
      </c>
      <c r="Y228" s="956"/>
      <c r="Z228" s="957"/>
      <c r="AA228" s="966"/>
      <c r="AB228" s="967"/>
    </row>
    <row r="229" spans="2:28" ht="54" customHeight="1">
      <c r="B229" s="745"/>
      <c r="C229" s="306"/>
      <c r="D229" s="272"/>
      <c r="E229" s="985" t="s">
        <v>1338</v>
      </c>
      <c r="F229" s="1001" t="s">
        <v>731</v>
      </c>
      <c r="G229" s="993" t="s">
        <v>1342</v>
      </c>
      <c r="H229" s="969" t="s">
        <v>1339</v>
      </c>
      <c r="I229" s="1003" t="s">
        <v>1340</v>
      </c>
      <c r="J229" s="1021">
        <v>3</v>
      </c>
      <c r="K229" s="1032">
        <v>2</v>
      </c>
      <c r="L229" s="1023" t="s">
        <v>87</v>
      </c>
      <c r="M229" s="1013" t="s">
        <v>1343</v>
      </c>
      <c r="N229" s="1045" t="s">
        <v>1337</v>
      </c>
      <c r="O229" s="1053">
        <v>2</v>
      </c>
      <c r="P229" s="1069">
        <v>2</v>
      </c>
      <c r="Q229" s="1063" t="s">
        <v>38</v>
      </c>
      <c r="R229" s="1145" t="str">
        <f aca="true" t="shared" si="0" ref="R225:R230">IF(Q229="Alta","Reducir el riesgo, evitar, compartir y transferir",IF(Q229="Extrema","Reducir el riesgo, evitar, compartir y transferir",IF(Q229="Moderada","Aceptar el riesgo, reducir el riesgo",IF(Q229="Baja","Aceptar el riesgo","0"))))</f>
        <v>Aceptar el riesgo</v>
      </c>
      <c r="S229" s="969" t="s">
        <v>1344</v>
      </c>
      <c r="T229" s="970" t="s">
        <v>1314</v>
      </c>
      <c r="U229" s="968" t="s">
        <v>1345</v>
      </c>
      <c r="V229" s="969" t="s">
        <v>1346</v>
      </c>
      <c r="W229" s="969" t="s">
        <v>1347</v>
      </c>
      <c r="X229" s="969" t="s">
        <v>1348</v>
      </c>
      <c r="Y229" s="971" t="s">
        <v>1349</v>
      </c>
      <c r="Z229" s="968" t="s">
        <v>1345</v>
      </c>
      <c r="AA229" s="972">
        <v>43864</v>
      </c>
      <c r="AB229" s="973">
        <v>44196</v>
      </c>
    </row>
    <row r="230" spans="2:28" ht="65.25" customHeight="1" thickBot="1">
      <c r="B230" s="745"/>
      <c r="C230" s="306"/>
      <c r="D230" s="272"/>
      <c r="E230" s="986"/>
      <c r="F230" s="1002"/>
      <c r="G230" s="994"/>
      <c r="H230" s="975"/>
      <c r="I230" s="1006" t="s">
        <v>1341</v>
      </c>
      <c r="J230" s="1022"/>
      <c r="K230" s="1033"/>
      <c r="L230" s="1025"/>
      <c r="M230" s="1014"/>
      <c r="N230" s="1048"/>
      <c r="O230" s="1054"/>
      <c r="P230" s="1070"/>
      <c r="Q230" s="1065"/>
      <c r="R230" s="1147"/>
      <c r="S230" s="975"/>
      <c r="T230" s="976"/>
      <c r="U230" s="974"/>
      <c r="V230" s="975"/>
      <c r="W230" s="975"/>
      <c r="X230" s="975"/>
      <c r="Y230" s="977"/>
      <c r="Z230" s="974"/>
      <c r="AA230" s="958"/>
      <c r="AB230" s="959"/>
    </row>
    <row r="231" spans="2:28" ht="74.25" customHeight="1">
      <c r="B231" s="745"/>
      <c r="C231" s="306"/>
      <c r="D231" s="272"/>
      <c r="E231" s="987" t="s">
        <v>1350</v>
      </c>
      <c r="F231" s="998" t="s">
        <v>111</v>
      </c>
      <c r="G231" s="995" t="s">
        <v>1351</v>
      </c>
      <c r="H231" s="943" t="s">
        <v>1354</v>
      </c>
      <c r="I231" s="1007" t="s">
        <v>1355</v>
      </c>
      <c r="J231" s="1018">
        <v>4</v>
      </c>
      <c r="K231" s="1034">
        <v>20</v>
      </c>
      <c r="L231" s="1026" t="s">
        <v>32</v>
      </c>
      <c r="M231" s="1015" t="s">
        <v>1356</v>
      </c>
      <c r="N231" s="357" t="s">
        <v>1337</v>
      </c>
      <c r="O231" s="1018">
        <v>4</v>
      </c>
      <c r="P231" s="1034">
        <v>20</v>
      </c>
      <c r="Q231" s="1026" t="s">
        <v>32</v>
      </c>
      <c r="R231" s="571" t="s">
        <v>366</v>
      </c>
      <c r="S231" s="978" t="s">
        <v>1359</v>
      </c>
      <c r="T231" s="979" t="s">
        <v>1314</v>
      </c>
      <c r="U231" s="980" t="s">
        <v>1362</v>
      </c>
      <c r="V231" s="981" t="s">
        <v>1346</v>
      </c>
      <c r="W231" s="978" t="s">
        <v>1363</v>
      </c>
      <c r="X231" s="978" t="s">
        <v>1364</v>
      </c>
      <c r="Y231" s="947" t="s">
        <v>1368</v>
      </c>
      <c r="Z231" s="946" t="s">
        <v>1369</v>
      </c>
      <c r="AA231" s="972">
        <v>43864</v>
      </c>
      <c r="AB231" s="973">
        <v>44196</v>
      </c>
    </row>
    <row r="232" spans="2:28" ht="80.25" customHeight="1">
      <c r="B232" s="745"/>
      <c r="C232" s="306"/>
      <c r="D232" s="272"/>
      <c r="E232" s="988"/>
      <c r="F232" s="999"/>
      <c r="G232" s="996" t="s">
        <v>1352</v>
      </c>
      <c r="H232" s="938"/>
      <c r="I232" s="1008"/>
      <c r="J232" s="1019"/>
      <c r="K232" s="1035"/>
      <c r="L232" s="1027"/>
      <c r="M232" s="1016" t="s">
        <v>1357</v>
      </c>
      <c r="N232" s="1049" t="s">
        <v>1337</v>
      </c>
      <c r="O232" s="1019"/>
      <c r="P232" s="1035"/>
      <c r="Q232" s="1027"/>
      <c r="R232" s="963"/>
      <c r="S232" s="929" t="s">
        <v>1360</v>
      </c>
      <c r="T232" s="930" t="s">
        <v>1314</v>
      </c>
      <c r="U232" s="932" t="s">
        <v>1362</v>
      </c>
      <c r="V232" s="931" t="s">
        <v>1346</v>
      </c>
      <c r="W232" s="930" t="s">
        <v>447</v>
      </c>
      <c r="X232" s="931" t="s">
        <v>1365</v>
      </c>
      <c r="Y232" s="934"/>
      <c r="Z232" s="940"/>
      <c r="AA232" s="942"/>
      <c r="AB232" s="935"/>
    </row>
    <row r="233" spans="2:28" ht="103.5" customHeight="1" thickBot="1">
      <c r="B233" s="746"/>
      <c r="C233" s="316"/>
      <c r="D233" s="276"/>
      <c r="E233" s="989"/>
      <c r="F233" s="1000"/>
      <c r="G233" s="997" t="s">
        <v>1353</v>
      </c>
      <c r="H233" s="951"/>
      <c r="I233" s="1009"/>
      <c r="J233" s="1020"/>
      <c r="K233" s="1036"/>
      <c r="L233" s="1028"/>
      <c r="M233" s="1017" t="s">
        <v>1358</v>
      </c>
      <c r="N233" s="360" t="s">
        <v>1337</v>
      </c>
      <c r="O233" s="1020"/>
      <c r="P233" s="1036"/>
      <c r="Q233" s="1028"/>
      <c r="R233" s="575"/>
      <c r="S233" s="952" t="s">
        <v>1361</v>
      </c>
      <c r="T233" s="953" t="s">
        <v>1314</v>
      </c>
      <c r="U233" s="954" t="s">
        <v>1362</v>
      </c>
      <c r="V233" s="952" t="s">
        <v>1346</v>
      </c>
      <c r="W233" s="955" t="s">
        <v>1366</v>
      </c>
      <c r="X233" s="952" t="s">
        <v>1367</v>
      </c>
      <c r="Y233" s="956"/>
      <c r="Z233" s="957"/>
      <c r="AA233" s="958"/>
      <c r="AB233" s="959"/>
    </row>
    <row r="234" spans="2:28" ht="15">
      <c r="B234" s="191"/>
      <c r="C234" s="191"/>
      <c r="D234" s="191"/>
      <c r="E234" s="192"/>
      <c r="F234" s="191"/>
      <c r="G234" s="191"/>
      <c r="H234" s="191"/>
      <c r="I234" s="191"/>
      <c r="J234" s="191"/>
      <c r="K234" s="191"/>
      <c r="L234" s="191"/>
      <c r="M234" s="191"/>
      <c r="N234" s="191"/>
      <c r="O234" s="191"/>
      <c r="P234" s="191"/>
      <c r="Q234" s="191"/>
      <c r="R234" s="191"/>
      <c r="S234" s="191"/>
      <c r="T234" s="191"/>
      <c r="U234" s="193"/>
      <c r="V234" s="191"/>
      <c r="W234" s="191"/>
      <c r="X234" s="191"/>
      <c r="Y234" s="191"/>
      <c r="Z234" s="191"/>
      <c r="AA234" s="191"/>
      <c r="AB234" s="191"/>
    </row>
    <row r="235" spans="2:28" ht="15">
      <c r="B235" s="191"/>
      <c r="C235" s="191"/>
      <c r="D235" s="191"/>
      <c r="E235" s="192"/>
      <c r="F235" s="191"/>
      <c r="G235" s="191"/>
      <c r="H235" s="191"/>
      <c r="I235" s="191"/>
      <c r="J235" s="191"/>
      <c r="K235" s="191"/>
      <c r="L235" s="191"/>
      <c r="M235" s="191"/>
      <c r="N235" s="191"/>
      <c r="O235" s="191"/>
      <c r="P235" s="191"/>
      <c r="Q235" s="191"/>
      <c r="R235" s="191"/>
      <c r="S235" s="191"/>
      <c r="T235" s="191"/>
      <c r="U235" s="193"/>
      <c r="V235" s="191"/>
      <c r="W235" s="191"/>
      <c r="X235" s="191"/>
      <c r="Y235" s="191"/>
      <c r="Z235" s="191"/>
      <c r="AA235" s="191"/>
      <c r="AB235" s="191"/>
    </row>
    <row r="236" spans="2:28" ht="15">
      <c r="B236" s="191"/>
      <c r="C236" s="191"/>
      <c r="D236" s="191"/>
      <c r="E236" s="192"/>
      <c r="F236" s="191"/>
      <c r="G236" s="191"/>
      <c r="H236" s="191"/>
      <c r="I236" s="191"/>
      <c r="J236" s="191"/>
      <c r="K236" s="191"/>
      <c r="L236" s="191"/>
      <c r="M236" s="191"/>
      <c r="N236" s="191"/>
      <c r="O236" s="191"/>
      <c r="P236" s="191"/>
      <c r="Q236" s="191"/>
      <c r="R236" s="191"/>
      <c r="S236" s="191"/>
      <c r="T236" s="191"/>
      <c r="U236" s="193"/>
      <c r="V236" s="191"/>
      <c r="W236" s="191"/>
      <c r="X236" s="191"/>
      <c r="Y236" s="191"/>
      <c r="Z236" s="191"/>
      <c r="AA236" s="191"/>
      <c r="AB236" s="191"/>
    </row>
    <row r="237" spans="2:28" ht="15">
      <c r="B237" s="191"/>
      <c r="C237" s="191"/>
      <c r="D237" s="191"/>
      <c r="E237" s="192"/>
      <c r="F237" s="191"/>
      <c r="G237" s="191"/>
      <c r="H237" s="191"/>
      <c r="I237" s="191"/>
      <c r="J237" s="191"/>
      <c r="K237" s="191"/>
      <c r="L237" s="191"/>
      <c r="M237" s="191"/>
      <c r="N237" s="191"/>
      <c r="O237" s="191"/>
      <c r="P237" s="191"/>
      <c r="Q237" s="191"/>
      <c r="R237" s="191"/>
      <c r="S237" s="191"/>
      <c r="T237" s="191"/>
      <c r="U237" s="193"/>
      <c r="V237" s="191"/>
      <c r="W237" s="191"/>
      <c r="X237" s="191"/>
      <c r="Y237" s="191"/>
      <c r="Z237" s="191"/>
      <c r="AA237" s="191"/>
      <c r="AB237" s="191"/>
    </row>
    <row r="238" spans="2:28" ht="15">
      <c r="B238" s="191"/>
      <c r="C238" s="191"/>
      <c r="D238" s="191"/>
      <c r="E238" s="192"/>
      <c r="F238" s="191"/>
      <c r="G238" s="191"/>
      <c r="H238" s="191"/>
      <c r="I238" s="191"/>
      <c r="J238" s="191"/>
      <c r="K238" s="191"/>
      <c r="L238" s="191"/>
      <c r="M238" s="191"/>
      <c r="N238" s="191"/>
      <c r="O238" s="191"/>
      <c r="P238" s="191"/>
      <c r="Q238" s="191"/>
      <c r="R238" s="191"/>
      <c r="S238" s="191"/>
      <c r="T238" s="191"/>
      <c r="U238" s="193"/>
      <c r="V238" s="191"/>
      <c r="W238" s="191"/>
      <c r="X238" s="191"/>
      <c r="Y238" s="191"/>
      <c r="Z238" s="191"/>
      <c r="AA238" s="191"/>
      <c r="AB238" s="191"/>
    </row>
    <row r="239" spans="2:28" ht="15">
      <c r="B239" s="191"/>
      <c r="C239" s="191"/>
      <c r="D239" s="191"/>
      <c r="E239" s="192"/>
      <c r="F239" s="191"/>
      <c r="G239" s="191"/>
      <c r="H239" s="191"/>
      <c r="I239" s="191"/>
      <c r="J239" s="191"/>
      <c r="K239" s="191"/>
      <c r="L239" s="191"/>
      <c r="M239" s="191"/>
      <c r="N239" s="191"/>
      <c r="O239" s="191"/>
      <c r="P239" s="191"/>
      <c r="Q239" s="191"/>
      <c r="R239" s="191"/>
      <c r="S239" s="191"/>
      <c r="T239" s="191"/>
      <c r="U239" s="193"/>
      <c r="V239" s="191"/>
      <c r="W239" s="191"/>
      <c r="X239" s="191"/>
      <c r="Y239" s="191"/>
      <c r="Z239" s="191"/>
      <c r="AA239" s="191"/>
      <c r="AB239" s="191"/>
    </row>
    <row r="240" spans="2:28" ht="15">
      <c r="B240" s="191"/>
      <c r="C240" s="191"/>
      <c r="D240" s="191"/>
      <c r="E240" s="192"/>
      <c r="F240" s="191"/>
      <c r="G240" s="191"/>
      <c r="H240" s="191"/>
      <c r="I240" s="191"/>
      <c r="J240" s="191"/>
      <c r="K240" s="191"/>
      <c r="L240" s="191"/>
      <c r="M240" s="191"/>
      <c r="N240" s="191"/>
      <c r="O240" s="191"/>
      <c r="P240" s="191"/>
      <c r="Q240" s="191"/>
      <c r="R240" s="191"/>
      <c r="S240" s="191"/>
      <c r="T240" s="191"/>
      <c r="U240" s="193"/>
      <c r="V240" s="191"/>
      <c r="W240" s="191"/>
      <c r="X240" s="191"/>
      <c r="Y240" s="191"/>
      <c r="Z240" s="191"/>
      <c r="AA240" s="191"/>
      <c r="AB240" s="191"/>
    </row>
    <row r="241" spans="2:28" ht="15">
      <c r="B241" s="191"/>
      <c r="C241" s="191"/>
      <c r="D241" s="191"/>
      <c r="E241" s="192"/>
      <c r="F241" s="191"/>
      <c r="G241" s="191"/>
      <c r="H241" s="191"/>
      <c r="I241" s="191"/>
      <c r="J241" s="191"/>
      <c r="K241" s="191"/>
      <c r="L241" s="191"/>
      <c r="M241" s="191"/>
      <c r="N241" s="191"/>
      <c r="O241" s="191"/>
      <c r="P241" s="191"/>
      <c r="Q241" s="191"/>
      <c r="R241" s="191"/>
      <c r="S241" s="191"/>
      <c r="T241" s="191"/>
      <c r="U241" s="193"/>
      <c r="V241" s="191"/>
      <c r="W241" s="191"/>
      <c r="X241" s="191"/>
      <c r="Y241" s="191"/>
      <c r="Z241" s="191"/>
      <c r="AA241" s="191"/>
      <c r="AB241" s="191"/>
    </row>
    <row r="242" spans="2:28" ht="15">
      <c r="B242" s="191"/>
      <c r="C242" s="191"/>
      <c r="D242" s="191"/>
      <c r="E242" s="192"/>
      <c r="F242" s="191"/>
      <c r="G242" s="191"/>
      <c r="H242" s="191"/>
      <c r="I242" s="191"/>
      <c r="J242" s="191"/>
      <c r="K242" s="191"/>
      <c r="L242" s="191"/>
      <c r="M242" s="191"/>
      <c r="N242" s="191"/>
      <c r="O242" s="191"/>
      <c r="P242" s="191"/>
      <c r="Q242" s="191"/>
      <c r="R242" s="191"/>
      <c r="S242" s="191"/>
      <c r="T242" s="191"/>
      <c r="U242" s="193"/>
      <c r="V242" s="191"/>
      <c r="W242" s="191"/>
      <c r="X242" s="191"/>
      <c r="Y242" s="191"/>
      <c r="Z242" s="191"/>
      <c r="AA242" s="191"/>
      <c r="AB242" s="191"/>
    </row>
    <row r="243" spans="2:28" ht="15">
      <c r="B243" s="191"/>
      <c r="C243" s="191"/>
      <c r="D243" s="191"/>
      <c r="E243" s="192"/>
      <c r="F243" s="191"/>
      <c r="G243" s="191"/>
      <c r="H243" s="191"/>
      <c r="I243" s="191"/>
      <c r="J243" s="191"/>
      <c r="K243" s="191"/>
      <c r="L243" s="191"/>
      <c r="M243" s="191"/>
      <c r="N243" s="191"/>
      <c r="O243" s="191"/>
      <c r="P243" s="191"/>
      <c r="Q243" s="191"/>
      <c r="R243" s="191"/>
      <c r="S243" s="191"/>
      <c r="T243" s="191"/>
      <c r="U243" s="193"/>
      <c r="V243" s="191"/>
      <c r="W243" s="191"/>
      <c r="X243" s="191"/>
      <c r="Y243" s="191"/>
      <c r="Z243" s="191"/>
      <c r="AA243" s="191"/>
      <c r="AB243" s="191"/>
    </row>
    <row r="244" ht="15">
      <c r="U244" s="66"/>
    </row>
    <row r="245" ht="15">
      <c r="U245" s="66"/>
    </row>
    <row r="246" ht="15">
      <c r="U246" s="66"/>
    </row>
    <row r="247" ht="15">
      <c r="U247" s="66"/>
    </row>
    <row r="248" ht="15">
      <c r="U248" s="66"/>
    </row>
    <row r="249" ht="15">
      <c r="U249" s="66"/>
    </row>
    <row r="250" ht="15">
      <c r="U250" s="66"/>
    </row>
    <row r="251" ht="15">
      <c r="U251" s="66"/>
    </row>
    <row r="252" ht="15">
      <c r="U252" s="66"/>
    </row>
    <row r="253" ht="15">
      <c r="U253" s="66"/>
    </row>
    <row r="254" ht="15">
      <c r="U254" s="66"/>
    </row>
    <row r="255" ht="15">
      <c r="U255" s="66"/>
    </row>
    <row r="256" ht="15">
      <c r="U256" s="66"/>
    </row>
    <row r="257" ht="15">
      <c r="U257" s="66"/>
    </row>
    <row r="258" ht="15">
      <c r="U258" s="66"/>
    </row>
    <row r="259" ht="15">
      <c r="U259" s="66"/>
    </row>
    <row r="260" ht="15">
      <c r="U260" s="66"/>
    </row>
    <row r="261" ht="15">
      <c r="U261" s="66"/>
    </row>
    <row r="262" ht="15">
      <c r="U262" s="66"/>
    </row>
    <row r="263" ht="15">
      <c r="U263" s="66"/>
    </row>
    <row r="264" ht="15">
      <c r="U264" s="66"/>
    </row>
    <row r="265" ht="15">
      <c r="U265" s="66"/>
    </row>
    <row r="266" ht="15">
      <c r="U266" s="66"/>
    </row>
    <row r="267" ht="15">
      <c r="U267" s="66"/>
    </row>
    <row r="268" ht="15">
      <c r="U268" s="66"/>
    </row>
    <row r="269" ht="15">
      <c r="U269" s="66"/>
    </row>
    <row r="270" ht="15">
      <c r="U270" s="66"/>
    </row>
    <row r="271" ht="15">
      <c r="U271" s="66"/>
    </row>
    <row r="272" ht="15">
      <c r="U272" s="66"/>
    </row>
    <row r="273" ht="15">
      <c r="U273" s="66"/>
    </row>
    <row r="274" ht="15">
      <c r="U274" s="66"/>
    </row>
    <row r="275" ht="15">
      <c r="U275" s="66"/>
    </row>
    <row r="276" ht="15">
      <c r="U276" s="66"/>
    </row>
    <row r="277" ht="15">
      <c r="U277" s="66"/>
    </row>
    <row r="278" ht="15">
      <c r="U278" s="66"/>
    </row>
    <row r="279" ht="15">
      <c r="U279" s="66"/>
    </row>
    <row r="280" ht="15">
      <c r="U280" s="66"/>
    </row>
    <row r="281" ht="15">
      <c r="U281" s="66"/>
    </row>
    <row r="282" ht="15">
      <c r="U282" s="66"/>
    </row>
    <row r="283" ht="15">
      <c r="U283" s="66"/>
    </row>
  </sheetData>
  <sheetProtection/>
  <mergeCells count="1465">
    <mergeCell ref="B224:B233"/>
    <mergeCell ref="C224:C233"/>
    <mergeCell ref="D224:D233"/>
    <mergeCell ref="R224:R228"/>
    <mergeCell ref="R231:R233"/>
    <mergeCell ref="R229:R230"/>
    <mergeCell ref="P231:P233"/>
    <mergeCell ref="Q231:Q233"/>
    <mergeCell ref="Y231:Y233"/>
    <mergeCell ref="Z231:Z233"/>
    <mergeCell ref="AA231:AA233"/>
    <mergeCell ref="AB231:AB233"/>
    <mergeCell ref="AA209:AA211"/>
    <mergeCell ref="AB209:AB211"/>
    <mergeCell ref="G210:G211"/>
    <mergeCell ref="B212:B223"/>
    <mergeCell ref="C212:C223"/>
    <mergeCell ref="D212:D223"/>
    <mergeCell ref="E212:E214"/>
    <mergeCell ref="F212:F214"/>
    <mergeCell ref="G212:G213"/>
    <mergeCell ref="H212:H214"/>
    <mergeCell ref="O209:O211"/>
    <mergeCell ref="P209:P211"/>
    <mergeCell ref="Q209:Q211"/>
    <mergeCell ref="R209:R211"/>
    <mergeCell ref="Y209:Y211"/>
    <mergeCell ref="Z209:Z211"/>
    <mergeCell ref="G207:G208"/>
    <mergeCell ref="M207:M208"/>
    <mergeCell ref="N207:N208"/>
    <mergeCell ref="E209:E211"/>
    <mergeCell ref="F209:F211"/>
    <mergeCell ref="H209:H211"/>
    <mergeCell ref="I209:I211"/>
    <mergeCell ref="J209:J211"/>
    <mergeCell ref="K209:K211"/>
    <mergeCell ref="L209:L211"/>
    <mergeCell ref="M203:M205"/>
    <mergeCell ref="N203:N205"/>
    <mergeCell ref="S203:S205"/>
    <mergeCell ref="T203:T205"/>
    <mergeCell ref="U203:U205"/>
    <mergeCell ref="V203:V205"/>
    <mergeCell ref="Q201:Q208"/>
    <mergeCell ref="R201:R208"/>
    <mergeCell ref="Y201:Y208"/>
    <mergeCell ref="Z201:Z208"/>
    <mergeCell ref="AA201:AA208"/>
    <mergeCell ref="AB201:AB208"/>
    <mergeCell ref="W203:W205"/>
    <mergeCell ref="X203:X205"/>
    <mergeCell ref="U206:U207"/>
    <mergeCell ref="U198:U200"/>
    <mergeCell ref="V198:V200"/>
    <mergeCell ref="W198:W200"/>
    <mergeCell ref="X198:X200"/>
    <mergeCell ref="E201:E208"/>
    <mergeCell ref="F201:F208"/>
    <mergeCell ref="H201:H208"/>
    <mergeCell ref="I201:I208"/>
    <mergeCell ref="J201:J208"/>
    <mergeCell ref="K201:K208"/>
    <mergeCell ref="H197:H200"/>
    <mergeCell ref="I197:I200"/>
    <mergeCell ref="J197:J200"/>
    <mergeCell ref="K197:K200"/>
    <mergeCell ref="L197:L200"/>
    <mergeCell ref="O197:O200"/>
    <mergeCell ref="B196:B211"/>
    <mergeCell ref="C196:C211"/>
    <mergeCell ref="D196:D211"/>
    <mergeCell ref="E197:E200"/>
    <mergeCell ref="F197:F200"/>
    <mergeCell ref="I212:I214"/>
    <mergeCell ref="J212:J214"/>
    <mergeCell ref="K212:K214"/>
    <mergeCell ref="L212:L214"/>
    <mergeCell ref="O212:O214"/>
    <mergeCell ref="P212:P214"/>
    <mergeCell ref="Q212:Q214"/>
    <mergeCell ref="R212:R214"/>
    <mergeCell ref="S212:S214"/>
    <mergeCell ref="T212:T214"/>
    <mergeCell ref="U212:U214"/>
    <mergeCell ref="V212:V214"/>
    <mergeCell ref="W212:W214"/>
    <mergeCell ref="X212:X214"/>
    <mergeCell ref="Y212:Y214"/>
    <mergeCell ref="Z212:Z214"/>
    <mergeCell ref="AA212:AA214"/>
    <mergeCell ref="AB212:AB214"/>
    <mergeCell ref="E215:E217"/>
    <mergeCell ref="F215:F217"/>
    <mergeCell ref="H215:H217"/>
    <mergeCell ref="I215:I217"/>
    <mergeCell ref="J215:J217"/>
    <mergeCell ref="K215:K217"/>
    <mergeCell ref="L215:L217"/>
    <mergeCell ref="M215:M216"/>
    <mergeCell ref="N215:N216"/>
    <mergeCell ref="O215:O217"/>
    <mergeCell ref="P215:P217"/>
    <mergeCell ref="Q215:Q217"/>
    <mergeCell ref="R215:R217"/>
    <mergeCell ref="S215:S216"/>
    <mergeCell ref="T215:T216"/>
    <mergeCell ref="U215:U216"/>
    <mergeCell ref="V215:V216"/>
    <mergeCell ref="W215:W216"/>
    <mergeCell ref="X215:X216"/>
    <mergeCell ref="Y215:Y217"/>
    <mergeCell ref="Z215:Z217"/>
    <mergeCell ref="AA215:AA217"/>
    <mergeCell ref="AB215:AB217"/>
    <mergeCell ref="E218:E220"/>
    <mergeCell ref="F218:F220"/>
    <mergeCell ref="H218:H220"/>
    <mergeCell ref="I218:I220"/>
    <mergeCell ref="J218:J220"/>
    <mergeCell ref="K218:K220"/>
    <mergeCell ref="L218:L220"/>
    <mergeCell ref="O218:O220"/>
    <mergeCell ref="Y197:Y200"/>
    <mergeCell ref="Z197:Z200"/>
    <mergeCell ref="AA197:AA200"/>
    <mergeCell ref="AB197:AB200"/>
    <mergeCell ref="P218:P220"/>
    <mergeCell ref="Q218:Q220"/>
    <mergeCell ref="R218:R220"/>
    <mergeCell ref="Y218:Y220"/>
    <mergeCell ref="Z218:Z220"/>
    <mergeCell ref="AA218:AA220"/>
    <mergeCell ref="Q197:Q200"/>
    <mergeCell ref="R197:R200"/>
    <mergeCell ref="S198:S200"/>
    <mergeCell ref="T198:T200"/>
    <mergeCell ref="AB218:AB220"/>
    <mergeCell ref="M219:M220"/>
    <mergeCell ref="N219:N220"/>
    <mergeCell ref="S219:S220"/>
    <mergeCell ref="T219:T220"/>
    <mergeCell ref="U219:U220"/>
    <mergeCell ref="P197:P200"/>
    <mergeCell ref="L201:L208"/>
    <mergeCell ref="O201:O208"/>
    <mergeCell ref="P201:P208"/>
    <mergeCell ref="V219:V220"/>
    <mergeCell ref="W219:W220"/>
    <mergeCell ref="X219:X220"/>
    <mergeCell ref="E221:E223"/>
    <mergeCell ref="F221:F223"/>
    <mergeCell ref="H221:H223"/>
    <mergeCell ref="I221:I223"/>
    <mergeCell ref="J221:J223"/>
    <mergeCell ref="K221:K223"/>
    <mergeCell ref="L221:L223"/>
    <mergeCell ref="O221:O223"/>
    <mergeCell ref="P221:P223"/>
    <mergeCell ref="Q221:Q223"/>
    <mergeCell ref="R221:R223"/>
    <mergeCell ref="S221:S223"/>
    <mergeCell ref="T221:T223"/>
    <mergeCell ref="U221:U223"/>
    <mergeCell ref="H224:H228"/>
    <mergeCell ref="J224:J228"/>
    <mergeCell ref="K224:K228"/>
    <mergeCell ref="L224:L228"/>
    <mergeCell ref="M224:M225"/>
    <mergeCell ref="Y221:Y223"/>
    <mergeCell ref="W221:W223"/>
    <mergeCell ref="X221:X223"/>
    <mergeCell ref="Z221:Z223"/>
    <mergeCell ref="AA221:AA223"/>
    <mergeCell ref="O224:O228"/>
    <mergeCell ref="P224:P228"/>
    <mergeCell ref="N222:N223"/>
    <mergeCell ref="G222:G223"/>
    <mergeCell ref="M222:M223"/>
    <mergeCell ref="V221:V223"/>
    <mergeCell ref="AB221:AB223"/>
    <mergeCell ref="Y224:Y228"/>
    <mergeCell ref="Z224:Z228"/>
    <mergeCell ref="AA224:AA228"/>
    <mergeCell ref="M226:M227"/>
    <mergeCell ref="S226:S227"/>
    <mergeCell ref="T226:T227"/>
    <mergeCell ref="U226:U227"/>
    <mergeCell ref="V226:V227"/>
    <mergeCell ref="W226:W227"/>
    <mergeCell ref="W224:W225"/>
    <mergeCell ref="V224:V225"/>
    <mergeCell ref="U224:U225"/>
    <mergeCell ref="T224:T225"/>
    <mergeCell ref="S224:S225"/>
    <mergeCell ref="E224:E228"/>
    <mergeCell ref="F224:F228"/>
    <mergeCell ref="G224:G225"/>
    <mergeCell ref="G226:G228"/>
    <mergeCell ref="Q224:Q228"/>
    <mergeCell ref="N224:N225"/>
    <mergeCell ref="N226:N227"/>
    <mergeCell ref="X224:X225"/>
    <mergeCell ref="AB224:AB228"/>
    <mergeCell ref="X226:X227"/>
    <mergeCell ref="E229:E230"/>
    <mergeCell ref="F229:F230"/>
    <mergeCell ref="H229:H230"/>
    <mergeCell ref="G229:G230"/>
    <mergeCell ref="J229:J230"/>
    <mergeCell ref="K229:K230"/>
    <mergeCell ref="L229:L230"/>
    <mergeCell ref="M229:M230"/>
    <mergeCell ref="O229:O230"/>
    <mergeCell ref="P229:P230"/>
    <mergeCell ref="Q229:Q230"/>
    <mergeCell ref="T229:T230"/>
    <mergeCell ref="S229:S230"/>
    <mergeCell ref="N229:N230"/>
    <mergeCell ref="U229:U230"/>
    <mergeCell ref="V229:V230"/>
    <mergeCell ref="W229:W230"/>
    <mergeCell ref="X229:X230"/>
    <mergeCell ref="Y229:Y230"/>
    <mergeCell ref="Z229:Z230"/>
    <mergeCell ref="AA229:AA230"/>
    <mergeCell ref="AB229:AB230"/>
    <mergeCell ref="E231:E233"/>
    <mergeCell ref="F231:F233"/>
    <mergeCell ref="H231:H233"/>
    <mergeCell ref="I231:I233"/>
    <mergeCell ref="J231:J233"/>
    <mergeCell ref="K231:K233"/>
    <mergeCell ref="L231:L233"/>
    <mergeCell ref="O231:O233"/>
    <mergeCell ref="T191:T193"/>
    <mergeCell ref="U191:U193"/>
    <mergeCell ref="V191:V193"/>
    <mergeCell ref="W191:W193"/>
    <mergeCell ref="X191:X193"/>
    <mergeCell ref="Y191:Y193"/>
    <mergeCell ref="N191:N193"/>
    <mergeCell ref="O191:O193"/>
    <mergeCell ref="P191:P193"/>
    <mergeCell ref="Q191:Q193"/>
    <mergeCell ref="R191:R193"/>
    <mergeCell ref="S191:S193"/>
    <mergeCell ref="AA188:AA190"/>
    <mergeCell ref="AB188:AB190"/>
    <mergeCell ref="E191:E193"/>
    <mergeCell ref="F191:F193"/>
    <mergeCell ref="H191:H193"/>
    <mergeCell ref="I191:I193"/>
    <mergeCell ref="J191:J193"/>
    <mergeCell ref="K191:K193"/>
    <mergeCell ref="L191:L193"/>
    <mergeCell ref="M191:M193"/>
    <mergeCell ref="O188:O190"/>
    <mergeCell ref="P188:P190"/>
    <mergeCell ref="Q188:Q190"/>
    <mergeCell ref="R188:R190"/>
    <mergeCell ref="Y188:Y190"/>
    <mergeCell ref="Z188:Z190"/>
    <mergeCell ref="Z186:Z187"/>
    <mergeCell ref="AA186:AA187"/>
    <mergeCell ref="AB186:AB187"/>
    <mergeCell ref="E188:E190"/>
    <mergeCell ref="F188:F190"/>
    <mergeCell ref="H188:H190"/>
    <mergeCell ref="I188:I190"/>
    <mergeCell ref="J188:J190"/>
    <mergeCell ref="K188:K190"/>
    <mergeCell ref="L188:L190"/>
    <mergeCell ref="L186:L187"/>
    <mergeCell ref="O186:O187"/>
    <mergeCell ref="P186:P187"/>
    <mergeCell ref="Q186:Q187"/>
    <mergeCell ref="R186:R187"/>
    <mergeCell ref="Y186:Y187"/>
    <mergeCell ref="E186:E187"/>
    <mergeCell ref="F186:F187"/>
    <mergeCell ref="H186:H187"/>
    <mergeCell ref="I186:I187"/>
    <mergeCell ref="J186:J187"/>
    <mergeCell ref="K186:K187"/>
    <mergeCell ref="W183:W185"/>
    <mergeCell ref="X183:X185"/>
    <mergeCell ref="Y183:Y185"/>
    <mergeCell ref="Z183:Z185"/>
    <mergeCell ref="AA183:AA185"/>
    <mergeCell ref="AB183:AB185"/>
    <mergeCell ref="Q183:Q185"/>
    <mergeCell ref="R183:R185"/>
    <mergeCell ref="S183:S185"/>
    <mergeCell ref="T183:T185"/>
    <mergeCell ref="U183:U185"/>
    <mergeCell ref="V183:V185"/>
    <mergeCell ref="AB181:AB182"/>
    <mergeCell ref="E183:E185"/>
    <mergeCell ref="F183:F185"/>
    <mergeCell ref="H183:H185"/>
    <mergeCell ref="I183:I185"/>
    <mergeCell ref="J183:J185"/>
    <mergeCell ref="K183:K185"/>
    <mergeCell ref="L183:L185"/>
    <mergeCell ref="O183:O185"/>
    <mergeCell ref="P183:P185"/>
    <mergeCell ref="V181:V182"/>
    <mergeCell ref="W181:W182"/>
    <mergeCell ref="X181:X182"/>
    <mergeCell ref="Y181:Y182"/>
    <mergeCell ref="Z181:Z182"/>
    <mergeCell ref="AA181:AA182"/>
    <mergeCell ref="P181:P182"/>
    <mergeCell ref="Q181:Q182"/>
    <mergeCell ref="R181:R182"/>
    <mergeCell ref="S181:S182"/>
    <mergeCell ref="T181:T182"/>
    <mergeCell ref="U181:U182"/>
    <mergeCell ref="AA179:AA180"/>
    <mergeCell ref="AB179:AB180"/>
    <mergeCell ref="E181:E182"/>
    <mergeCell ref="F181:F182"/>
    <mergeCell ref="H181:H182"/>
    <mergeCell ref="I181:I182"/>
    <mergeCell ref="J181:J182"/>
    <mergeCell ref="K181:K182"/>
    <mergeCell ref="L181:L182"/>
    <mergeCell ref="O181:O182"/>
    <mergeCell ref="U179:U180"/>
    <mergeCell ref="V179:V180"/>
    <mergeCell ref="W179:W180"/>
    <mergeCell ref="X179:X180"/>
    <mergeCell ref="Y179:Y180"/>
    <mergeCell ref="Z179:Z180"/>
    <mergeCell ref="O179:O180"/>
    <mergeCell ref="P179:P180"/>
    <mergeCell ref="Q179:Q180"/>
    <mergeCell ref="R179:R180"/>
    <mergeCell ref="S179:S180"/>
    <mergeCell ref="T179:T180"/>
    <mergeCell ref="Z177:Z178"/>
    <mergeCell ref="AA177:AA178"/>
    <mergeCell ref="AB177:AB178"/>
    <mergeCell ref="E179:E180"/>
    <mergeCell ref="F179:F180"/>
    <mergeCell ref="H179:H180"/>
    <mergeCell ref="I179:I180"/>
    <mergeCell ref="J179:J180"/>
    <mergeCell ref="K179:K180"/>
    <mergeCell ref="L179:L180"/>
    <mergeCell ref="N177:N178"/>
    <mergeCell ref="O177:O178"/>
    <mergeCell ref="P177:P178"/>
    <mergeCell ref="Q177:Q178"/>
    <mergeCell ref="R177:R178"/>
    <mergeCell ref="Y177:Y178"/>
    <mergeCell ref="W175:W176"/>
    <mergeCell ref="X175:X176"/>
    <mergeCell ref="E177:E178"/>
    <mergeCell ref="F177:F178"/>
    <mergeCell ref="H177:H178"/>
    <mergeCell ref="I177:I178"/>
    <mergeCell ref="J177:J178"/>
    <mergeCell ref="K177:K178"/>
    <mergeCell ref="L177:L178"/>
    <mergeCell ref="M177:M178"/>
    <mergeCell ref="Y173:Y176"/>
    <mergeCell ref="Z173:Z176"/>
    <mergeCell ref="AA173:AA176"/>
    <mergeCell ref="AB173:AB176"/>
    <mergeCell ref="M174:M175"/>
    <mergeCell ref="N174:N175"/>
    <mergeCell ref="S175:S176"/>
    <mergeCell ref="T175:T176"/>
    <mergeCell ref="U175:U176"/>
    <mergeCell ref="V175:V176"/>
    <mergeCell ref="K173:K176"/>
    <mergeCell ref="L173:L176"/>
    <mergeCell ref="O173:O176"/>
    <mergeCell ref="P173:P176"/>
    <mergeCell ref="Q173:Q176"/>
    <mergeCell ref="R173:R176"/>
    <mergeCell ref="R170:R172"/>
    <mergeCell ref="Y170:Y172"/>
    <mergeCell ref="Z170:Z172"/>
    <mergeCell ref="AA170:AA172"/>
    <mergeCell ref="AB170:AB172"/>
    <mergeCell ref="E173:E176"/>
    <mergeCell ref="F173:F176"/>
    <mergeCell ref="H173:H176"/>
    <mergeCell ref="I173:I176"/>
    <mergeCell ref="J173:J176"/>
    <mergeCell ref="J170:J172"/>
    <mergeCell ref="K170:K172"/>
    <mergeCell ref="L170:L172"/>
    <mergeCell ref="O170:O172"/>
    <mergeCell ref="P170:P172"/>
    <mergeCell ref="Q170:Q172"/>
    <mergeCell ref="Z168:Z169"/>
    <mergeCell ref="AA168:AA169"/>
    <mergeCell ref="AB168:AB169"/>
    <mergeCell ref="B170:B195"/>
    <mergeCell ref="C170:C195"/>
    <mergeCell ref="D170:D195"/>
    <mergeCell ref="E170:E172"/>
    <mergeCell ref="F170:F172"/>
    <mergeCell ref="H170:H172"/>
    <mergeCell ref="I170:I172"/>
    <mergeCell ref="T168:T169"/>
    <mergeCell ref="U168:U169"/>
    <mergeCell ref="V168:V169"/>
    <mergeCell ref="W168:W169"/>
    <mergeCell ref="X168:X169"/>
    <mergeCell ref="Y168:Y169"/>
    <mergeCell ref="L168:L169"/>
    <mergeCell ref="O168:O169"/>
    <mergeCell ref="P168:P169"/>
    <mergeCell ref="Q168:Q169"/>
    <mergeCell ref="R168:R169"/>
    <mergeCell ref="S168:S169"/>
    <mergeCell ref="AA164:AA167"/>
    <mergeCell ref="AB164:AB167"/>
    <mergeCell ref="G165:G167"/>
    <mergeCell ref="E168:E169"/>
    <mergeCell ref="F168:F169"/>
    <mergeCell ref="G168:G169"/>
    <mergeCell ref="H168:H169"/>
    <mergeCell ref="I168:I169"/>
    <mergeCell ref="J168:J169"/>
    <mergeCell ref="K168:K169"/>
    <mergeCell ref="U164:U167"/>
    <mergeCell ref="V164:V167"/>
    <mergeCell ref="W164:W167"/>
    <mergeCell ref="X164:X167"/>
    <mergeCell ref="Y164:Y167"/>
    <mergeCell ref="Z164:Z167"/>
    <mergeCell ref="O164:O167"/>
    <mergeCell ref="P164:P167"/>
    <mergeCell ref="Q164:Q167"/>
    <mergeCell ref="R164:R167"/>
    <mergeCell ref="S164:S167"/>
    <mergeCell ref="T164:T167"/>
    <mergeCell ref="Z160:Z163"/>
    <mergeCell ref="AA160:AA163"/>
    <mergeCell ref="AB160:AB163"/>
    <mergeCell ref="E164:E167"/>
    <mergeCell ref="F164:F167"/>
    <mergeCell ref="H164:H167"/>
    <mergeCell ref="I164:I167"/>
    <mergeCell ref="J164:J167"/>
    <mergeCell ref="K164:K167"/>
    <mergeCell ref="L164:L167"/>
    <mergeCell ref="T160:T162"/>
    <mergeCell ref="U160:U162"/>
    <mergeCell ref="V160:V162"/>
    <mergeCell ref="W160:W162"/>
    <mergeCell ref="X160:X162"/>
    <mergeCell ref="Y160:Y163"/>
    <mergeCell ref="N160:N162"/>
    <mergeCell ref="O160:O163"/>
    <mergeCell ref="P160:P163"/>
    <mergeCell ref="Q160:Q163"/>
    <mergeCell ref="R160:R163"/>
    <mergeCell ref="S160:S162"/>
    <mergeCell ref="AA158:AA159"/>
    <mergeCell ref="AB158:AB159"/>
    <mergeCell ref="E160:E163"/>
    <mergeCell ref="F160:F163"/>
    <mergeCell ref="H160:H163"/>
    <mergeCell ref="I160:I163"/>
    <mergeCell ref="J160:J163"/>
    <mergeCell ref="K160:K163"/>
    <mergeCell ref="L160:L163"/>
    <mergeCell ref="M160:M162"/>
    <mergeCell ref="O158:O159"/>
    <mergeCell ref="P158:P159"/>
    <mergeCell ref="Q158:Q159"/>
    <mergeCell ref="R158:R159"/>
    <mergeCell ref="Y158:Y159"/>
    <mergeCell ref="Z158:Z159"/>
    <mergeCell ref="Z156:Z157"/>
    <mergeCell ref="AA156:AA157"/>
    <mergeCell ref="AB156:AB157"/>
    <mergeCell ref="E158:E159"/>
    <mergeCell ref="F158:F159"/>
    <mergeCell ref="H158:H159"/>
    <mergeCell ref="I158:I159"/>
    <mergeCell ref="J158:J159"/>
    <mergeCell ref="K158:K159"/>
    <mergeCell ref="L158:L159"/>
    <mergeCell ref="L156:L157"/>
    <mergeCell ref="O156:O157"/>
    <mergeCell ref="P156:P157"/>
    <mergeCell ref="Q156:Q157"/>
    <mergeCell ref="R156:R157"/>
    <mergeCell ref="Y156:Y157"/>
    <mergeCell ref="Y153:Y155"/>
    <mergeCell ref="Z153:Z155"/>
    <mergeCell ref="AA153:AA155"/>
    <mergeCell ref="AB153:AB155"/>
    <mergeCell ref="E156:E157"/>
    <mergeCell ref="F156:F157"/>
    <mergeCell ref="H156:H157"/>
    <mergeCell ref="I156:I157"/>
    <mergeCell ref="J156:J157"/>
    <mergeCell ref="K156:K157"/>
    <mergeCell ref="K153:K155"/>
    <mergeCell ref="L153:L155"/>
    <mergeCell ref="O153:O155"/>
    <mergeCell ref="P153:P155"/>
    <mergeCell ref="Q153:Q155"/>
    <mergeCell ref="R153:R155"/>
    <mergeCell ref="X151:X152"/>
    <mergeCell ref="Y151:Y152"/>
    <mergeCell ref="Z151:Z152"/>
    <mergeCell ref="AA151:AA152"/>
    <mergeCell ref="AB151:AB152"/>
    <mergeCell ref="E153:E155"/>
    <mergeCell ref="F153:F155"/>
    <mergeCell ref="H153:H155"/>
    <mergeCell ref="I153:I155"/>
    <mergeCell ref="J153:J155"/>
    <mergeCell ref="R151:R152"/>
    <mergeCell ref="S151:S152"/>
    <mergeCell ref="T151:T152"/>
    <mergeCell ref="U151:U152"/>
    <mergeCell ref="V151:V152"/>
    <mergeCell ref="W151:W152"/>
    <mergeCell ref="L151:L152"/>
    <mergeCell ref="M151:M152"/>
    <mergeCell ref="N151:N152"/>
    <mergeCell ref="O151:O152"/>
    <mergeCell ref="P151:P152"/>
    <mergeCell ref="Q151:Q152"/>
    <mergeCell ref="Y148:Y150"/>
    <mergeCell ref="Z148:Z150"/>
    <mergeCell ref="AA148:AA150"/>
    <mergeCell ref="AB148:AB150"/>
    <mergeCell ref="E151:E152"/>
    <mergeCell ref="F151:F152"/>
    <mergeCell ref="H151:H152"/>
    <mergeCell ref="I151:I152"/>
    <mergeCell ref="J151:J152"/>
    <mergeCell ref="K151:K152"/>
    <mergeCell ref="S148:S150"/>
    <mergeCell ref="T148:T150"/>
    <mergeCell ref="U148:U150"/>
    <mergeCell ref="V148:V150"/>
    <mergeCell ref="W148:W150"/>
    <mergeCell ref="X148:X150"/>
    <mergeCell ref="M148:M150"/>
    <mergeCell ref="N148:N150"/>
    <mergeCell ref="O148:O150"/>
    <mergeCell ref="P148:P150"/>
    <mergeCell ref="Q148:Q150"/>
    <mergeCell ref="R148:R150"/>
    <mergeCell ref="Z146:Z147"/>
    <mergeCell ref="AA146:AA147"/>
    <mergeCell ref="AB146:AB147"/>
    <mergeCell ref="E148:E150"/>
    <mergeCell ref="F148:F150"/>
    <mergeCell ref="H148:H150"/>
    <mergeCell ref="I148:I150"/>
    <mergeCell ref="J148:J150"/>
    <mergeCell ref="K148:K150"/>
    <mergeCell ref="L148:L150"/>
    <mergeCell ref="N146:N147"/>
    <mergeCell ref="O146:O147"/>
    <mergeCell ref="P146:P147"/>
    <mergeCell ref="Q146:Q147"/>
    <mergeCell ref="R146:R147"/>
    <mergeCell ref="Y146:Y147"/>
    <mergeCell ref="W144:W145"/>
    <mergeCell ref="X144:X145"/>
    <mergeCell ref="E146:E147"/>
    <mergeCell ref="F146:F147"/>
    <mergeCell ref="H146:H147"/>
    <mergeCell ref="I146:I147"/>
    <mergeCell ref="J146:J147"/>
    <mergeCell ref="K146:K147"/>
    <mergeCell ref="L146:L147"/>
    <mergeCell ref="M146:M147"/>
    <mergeCell ref="Q143:Q145"/>
    <mergeCell ref="R143:R145"/>
    <mergeCell ref="Y143:Y145"/>
    <mergeCell ref="Z143:Z145"/>
    <mergeCell ref="AA143:AA145"/>
    <mergeCell ref="AB143:AB145"/>
    <mergeCell ref="S144:S145"/>
    <mergeCell ref="T144:T145"/>
    <mergeCell ref="U144:U145"/>
    <mergeCell ref="V144:V145"/>
    <mergeCell ref="L37:L38"/>
    <mergeCell ref="O37:O38"/>
    <mergeCell ref="B33:B45"/>
    <mergeCell ref="C33:C45"/>
    <mergeCell ref="D33:D45"/>
    <mergeCell ref="B143:B169"/>
    <mergeCell ref="C143:C169"/>
    <mergeCell ref="D143:D169"/>
    <mergeCell ref="E143:E145"/>
    <mergeCell ref="F143:F145"/>
    <mergeCell ref="E37:E38"/>
    <mergeCell ref="F37:F38"/>
    <mergeCell ref="H37:H38"/>
    <mergeCell ref="I37:I38"/>
    <mergeCell ref="J37:J38"/>
    <mergeCell ref="K37:K38"/>
    <mergeCell ref="AB39:AB42"/>
    <mergeCell ref="G40:G41"/>
    <mergeCell ref="S41:S42"/>
    <mergeCell ref="T41:T42"/>
    <mergeCell ref="U41:U42"/>
    <mergeCell ref="V41:V42"/>
    <mergeCell ref="W41:W42"/>
    <mergeCell ref="X41:X42"/>
    <mergeCell ref="V39:V40"/>
    <mergeCell ref="W39:W40"/>
    <mergeCell ref="X39:X40"/>
    <mergeCell ref="Y39:Y42"/>
    <mergeCell ref="Z39:Z42"/>
    <mergeCell ref="AA39:AA42"/>
    <mergeCell ref="P39:P42"/>
    <mergeCell ref="Q39:Q42"/>
    <mergeCell ref="R39:R42"/>
    <mergeCell ref="S39:S40"/>
    <mergeCell ref="T39:T40"/>
    <mergeCell ref="U39:U40"/>
    <mergeCell ref="AA37:AA38"/>
    <mergeCell ref="AB37:AB38"/>
    <mergeCell ref="E39:E42"/>
    <mergeCell ref="F39:F42"/>
    <mergeCell ref="H39:H42"/>
    <mergeCell ref="I39:I42"/>
    <mergeCell ref="J39:J42"/>
    <mergeCell ref="K39:K42"/>
    <mergeCell ref="L39:L42"/>
    <mergeCell ref="O39:O42"/>
    <mergeCell ref="P37:P38"/>
    <mergeCell ref="Q37:Q38"/>
    <mergeCell ref="R37:R38"/>
    <mergeCell ref="U37:U38"/>
    <mergeCell ref="Y37:Y38"/>
    <mergeCell ref="Z37:Z38"/>
    <mergeCell ref="AB33:AB36"/>
    <mergeCell ref="G35:G36"/>
    <mergeCell ref="G143:G144"/>
    <mergeCell ref="H143:H145"/>
    <mergeCell ref="I143:I145"/>
    <mergeCell ref="J143:J145"/>
    <mergeCell ref="K143:K145"/>
    <mergeCell ref="L143:L145"/>
    <mergeCell ref="O143:O145"/>
    <mergeCell ref="P143:P145"/>
    <mergeCell ref="V33:V36"/>
    <mergeCell ref="W33:W36"/>
    <mergeCell ref="X33:X36"/>
    <mergeCell ref="Y33:Y36"/>
    <mergeCell ref="Z33:Z36"/>
    <mergeCell ref="AA33:AA36"/>
    <mergeCell ref="P33:P36"/>
    <mergeCell ref="Q33:Q36"/>
    <mergeCell ref="R33:R36"/>
    <mergeCell ref="S33:S36"/>
    <mergeCell ref="T33:T36"/>
    <mergeCell ref="U33:U36"/>
    <mergeCell ref="AB25:AB26"/>
    <mergeCell ref="E33:E36"/>
    <mergeCell ref="F33:F36"/>
    <mergeCell ref="G33:G34"/>
    <mergeCell ref="H33:H36"/>
    <mergeCell ref="I33:I36"/>
    <mergeCell ref="J33:J36"/>
    <mergeCell ref="K33:K36"/>
    <mergeCell ref="L33:L36"/>
    <mergeCell ref="O33:O36"/>
    <mergeCell ref="V25:V26"/>
    <mergeCell ref="W25:W26"/>
    <mergeCell ref="X25:X26"/>
    <mergeCell ref="Y25:Y26"/>
    <mergeCell ref="Z25:Z26"/>
    <mergeCell ref="AA25:AA26"/>
    <mergeCell ref="P25:P26"/>
    <mergeCell ref="Q25:Q26"/>
    <mergeCell ref="R25:R26"/>
    <mergeCell ref="S25:S26"/>
    <mergeCell ref="T25:T26"/>
    <mergeCell ref="U25:U26"/>
    <mergeCell ref="X23:X24"/>
    <mergeCell ref="E25:E26"/>
    <mergeCell ref="F25:F26"/>
    <mergeCell ref="G25:G26"/>
    <mergeCell ref="H25:H26"/>
    <mergeCell ref="I25:I26"/>
    <mergeCell ref="J25:J26"/>
    <mergeCell ref="K25:K26"/>
    <mergeCell ref="L25:L26"/>
    <mergeCell ref="O25:O26"/>
    <mergeCell ref="R22:R24"/>
    <mergeCell ref="Y22:Y24"/>
    <mergeCell ref="Z22:Z24"/>
    <mergeCell ref="AA22:AA24"/>
    <mergeCell ref="AB22:AB24"/>
    <mergeCell ref="S23:S24"/>
    <mergeCell ref="T23:T24"/>
    <mergeCell ref="U23:U24"/>
    <mergeCell ref="V23:V24"/>
    <mergeCell ref="W23:W24"/>
    <mergeCell ref="J22:J24"/>
    <mergeCell ref="K22:K24"/>
    <mergeCell ref="L22:L24"/>
    <mergeCell ref="O22:O24"/>
    <mergeCell ref="P22:P24"/>
    <mergeCell ref="Q22:Q24"/>
    <mergeCell ref="X19:X21"/>
    <mergeCell ref="Y19:Y21"/>
    <mergeCell ref="Z19:Z21"/>
    <mergeCell ref="AA19:AA21"/>
    <mergeCell ref="AB19:AB21"/>
    <mergeCell ref="E22:E24"/>
    <mergeCell ref="F22:F24"/>
    <mergeCell ref="G22:G23"/>
    <mergeCell ref="H22:H24"/>
    <mergeCell ref="I22:I24"/>
    <mergeCell ref="R19:R21"/>
    <mergeCell ref="S19:S21"/>
    <mergeCell ref="T19:T21"/>
    <mergeCell ref="U19:U21"/>
    <mergeCell ref="V19:V21"/>
    <mergeCell ref="W19:W21"/>
    <mergeCell ref="J19:J21"/>
    <mergeCell ref="K19:K21"/>
    <mergeCell ref="L19:L21"/>
    <mergeCell ref="O19:O21"/>
    <mergeCell ref="P19:P21"/>
    <mergeCell ref="Q19:Q21"/>
    <mergeCell ref="X17:X18"/>
    <mergeCell ref="Y17:Y18"/>
    <mergeCell ref="Z17:Z18"/>
    <mergeCell ref="AA17:AA18"/>
    <mergeCell ref="AB17:AB18"/>
    <mergeCell ref="E19:E21"/>
    <mergeCell ref="F19:F21"/>
    <mergeCell ref="G19:G21"/>
    <mergeCell ref="H19:H21"/>
    <mergeCell ref="I19:I21"/>
    <mergeCell ref="R17:R18"/>
    <mergeCell ref="S17:S18"/>
    <mergeCell ref="T17:T18"/>
    <mergeCell ref="U17:U18"/>
    <mergeCell ref="V17:V18"/>
    <mergeCell ref="W17:W18"/>
    <mergeCell ref="K17:K18"/>
    <mergeCell ref="L17:L18"/>
    <mergeCell ref="N17:N18"/>
    <mergeCell ref="O17:O18"/>
    <mergeCell ref="P17:P18"/>
    <mergeCell ref="Q17:Q18"/>
    <mergeCell ref="Z12:Z16"/>
    <mergeCell ref="AA12:AA16"/>
    <mergeCell ref="B17:B26"/>
    <mergeCell ref="C17:C26"/>
    <mergeCell ref="D17:D26"/>
    <mergeCell ref="E17:E18"/>
    <mergeCell ref="F17:F18"/>
    <mergeCell ref="H17:H18"/>
    <mergeCell ref="I17:I18"/>
    <mergeCell ref="J17:J18"/>
    <mergeCell ref="Q12:Q16"/>
    <mergeCell ref="R12:R16"/>
    <mergeCell ref="S12:S13"/>
    <mergeCell ref="T12:T13"/>
    <mergeCell ref="U12:U13"/>
    <mergeCell ref="AB12:AB16"/>
    <mergeCell ref="V12:V13"/>
    <mergeCell ref="W12:W13"/>
    <mergeCell ref="X12:X13"/>
    <mergeCell ref="Y12:Y16"/>
    <mergeCell ref="K12:K16"/>
    <mergeCell ref="L12:L16"/>
    <mergeCell ref="M12:M13"/>
    <mergeCell ref="N12:N13"/>
    <mergeCell ref="O12:O16"/>
    <mergeCell ref="P12:P16"/>
    <mergeCell ref="S10:X10"/>
    <mergeCell ref="Y10:AB10"/>
    <mergeCell ref="B12:B16"/>
    <mergeCell ref="C12:C16"/>
    <mergeCell ref="D12:D16"/>
    <mergeCell ref="E12:E16"/>
    <mergeCell ref="F12:F16"/>
    <mergeCell ref="H12:H16"/>
    <mergeCell ref="I12:I16"/>
    <mergeCell ref="J12:J16"/>
    <mergeCell ref="I10:I11"/>
    <mergeCell ref="J10:L10"/>
    <mergeCell ref="M10:M11"/>
    <mergeCell ref="N10:N11"/>
    <mergeCell ref="O10:Q10"/>
    <mergeCell ref="R10:R11"/>
    <mergeCell ref="B5:AB5"/>
    <mergeCell ref="B6:AB6"/>
    <mergeCell ref="B7:AB7"/>
    <mergeCell ref="B10:B11"/>
    <mergeCell ref="C10:C11"/>
    <mergeCell ref="D10:D11"/>
    <mergeCell ref="E10:E11"/>
    <mergeCell ref="F10:F11"/>
    <mergeCell ref="G10:G11"/>
    <mergeCell ref="H10:H11"/>
    <mergeCell ref="I49:I50"/>
    <mergeCell ref="U44:U45"/>
    <mergeCell ref="B27:B32"/>
    <mergeCell ref="C27:C32"/>
    <mergeCell ref="D27:D32"/>
    <mergeCell ref="E27:E28"/>
    <mergeCell ref="E29:E30"/>
    <mergeCell ref="B46:B50"/>
    <mergeCell ref="C46:C50"/>
    <mergeCell ref="D46:D50"/>
    <mergeCell ref="E47:E48"/>
    <mergeCell ref="H43:H45"/>
    <mergeCell ref="E49:E50"/>
    <mergeCell ref="F49:F50"/>
    <mergeCell ref="H49:H50"/>
    <mergeCell ref="Z31:Z32"/>
    <mergeCell ref="AA31:AA32"/>
    <mergeCell ref="AB31:AB32"/>
    <mergeCell ref="J43:J45"/>
    <mergeCell ref="K43:K45"/>
    <mergeCell ref="L43:L45"/>
    <mergeCell ref="O43:O45"/>
    <mergeCell ref="P43:P45"/>
    <mergeCell ref="Q43:Q45"/>
    <mergeCell ref="T44:T45"/>
    <mergeCell ref="Z27:Z28"/>
    <mergeCell ref="AA27:AA28"/>
    <mergeCell ref="AB27:AB28"/>
    <mergeCell ref="Z29:Z30"/>
    <mergeCell ref="AA29:AA30"/>
    <mergeCell ref="AB29:AB30"/>
    <mergeCell ref="Y27:Y28"/>
    <mergeCell ref="V29:V30"/>
    <mergeCell ref="W29:W30"/>
    <mergeCell ref="X29:X30"/>
    <mergeCell ref="Y29:Y30"/>
    <mergeCell ref="V31:V32"/>
    <mergeCell ref="W31:W32"/>
    <mergeCell ref="X31:X32"/>
    <mergeCell ref="Y31:Y32"/>
    <mergeCell ref="S29:S30"/>
    <mergeCell ref="T29:T30"/>
    <mergeCell ref="R31:R32"/>
    <mergeCell ref="S31:S32"/>
    <mergeCell ref="T31:T32"/>
    <mergeCell ref="U29:U30"/>
    <mergeCell ref="U31:U32"/>
    <mergeCell ref="O31:O32"/>
    <mergeCell ref="P31:P32"/>
    <mergeCell ref="E31:E32"/>
    <mergeCell ref="Q31:Q32"/>
    <mergeCell ref="R27:R28"/>
    <mergeCell ref="R29:R30"/>
    <mergeCell ref="O27:O28"/>
    <mergeCell ref="P27:P28"/>
    <mergeCell ref="Q27:Q28"/>
    <mergeCell ref="O29:O30"/>
    <mergeCell ref="P29:P30"/>
    <mergeCell ref="Q29:Q30"/>
    <mergeCell ref="L27:L28"/>
    <mergeCell ref="J29:J30"/>
    <mergeCell ref="K29:K30"/>
    <mergeCell ref="L29:L30"/>
    <mergeCell ref="J31:J32"/>
    <mergeCell ref="K31:K32"/>
    <mergeCell ref="L31:L32"/>
    <mergeCell ref="H31:H32"/>
    <mergeCell ref="I27:I28"/>
    <mergeCell ref="I29:I30"/>
    <mergeCell ref="I31:I32"/>
    <mergeCell ref="J27:J28"/>
    <mergeCell ref="K27:K28"/>
    <mergeCell ref="AB43:AB45"/>
    <mergeCell ref="V44:V45"/>
    <mergeCell ref="W44:W45"/>
    <mergeCell ref="X44:X45"/>
    <mergeCell ref="F27:F28"/>
    <mergeCell ref="F29:F30"/>
    <mergeCell ref="F31:F32"/>
    <mergeCell ref="G29:G30"/>
    <mergeCell ref="H27:H28"/>
    <mergeCell ref="H29:H30"/>
    <mergeCell ref="Z43:Z45"/>
    <mergeCell ref="AA43:AA45"/>
    <mergeCell ref="G43:G45"/>
    <mergeCell ref="I43:I45"/>
    <mergeCell ref="E43:E45"/>
    <mergeCell ref="F43:F45"/>
    <mergeCell ref="S44:S45"/>
    <mergeCell ref="R43:R45"/>
    <mergeCell ref="Y43:Y45"/>
    <mergeCell ref="L47:L48"/>
    <mergeCell ref="O47:O48"/>
    <mergeCell ref="P47:P48"/>
    <mergeCell ref="Q47:Q48"/>
    <mergeCell ref="F47:F48"/>
    <mergeCell ref="H47:H48"/>
    <mergeCell ref="I47:I48"/>
    <mergeCell ref="R47:R48"/>
    <mergeCell ref="J49:J50"/>
    <mergeCell ref="K49:K50"/>
    <mergeCell ref="L49:L50"/>
    <mergeCell ref="O49:O50"/>
    <mergeCell ref="P49:P50"/>
    <mergeCell ref="Q49:Q50"/>
    <mergeCell ref="R49:R50"/>
    <mergeCell ref="J47:J48"/>
    <mergeCell ref="K47:K48"/>
    <mergeCell ref="Y47:Y48"/>
    <mergeCell ref="Z47:Z48"/>
    <mergeCell ref="AA47:AA48"/>
    <mergeCell ref="AB47:AB48"/>
    <mergeCell ref="Y49:Y50"/>
    <mergeCell ref="Z49:Z50"/>
    <mergeCell ref="AA49:AA50"/>
    <mergeCell ref="AB49:AB50"/>
    <mergeCell ref="B51:B59"/>
    <mergeCell ref="C51:C59"/>
    <mergeCell ref="D51:D59"/>
    <mergeCell ref="E52:E53"/>
    <mergeCell ref="F52:F53"/>
    <mergeCell ref="H52:H53"/>
    <mergeCell ref="E55:E57"/>
    <mergeCell ref="F55:F57"/>
    <mergeCell ref="H55:H57"/>
    <mergeCell ref="E58:E59"/>
    <mergeCell ref="F58:F59"/>
    <mergeCell ref="H58:H59"/>
    <mergeCell ref="I52:I53"/>
    <mergeCell ref="J52:J53"/>
    <mergeCell ref="K52:K53"/>
    <mergeCell ref="L52:L53"/>
    <mergeCell ref="I58:I59"/>
    <mergeCell ref="J58:J59"/>
    <mergeCell ref="K58:K59"/>
    <mergeCell ref="L58:L59"/>
    <mergeCell ref="Y52:Y53"/>
    <mergeCell ref="Z52:Z53"/>
    <mergeCell ref="O52:O53"/>
    <mergeCell ref="P52:P53"/>
    <mergeCell ref="Q52:Q53"/>
    <mergeCell ref="R52:R53"/>
    <mergeCell ref="S52:S53"/>
    <mergeCell ref="T52:T53"/>
    <mergeCell ref="U52:U53"/>
    <mergeCell ref="V52:V53"/>
    <mergeCell ref="W52:W53"/>
    <mergeCell ref="X52:X53"/>
    <mergeCell ref="W55:W56"/>
    <mergeCell ref="X55:X56"/>
    <mergeCell ref="AA52:AA53"/>
    <mergeCell ref="AB52:AB53"/>
    <mergeCell ref="I55:I57"/>
    <mergeCell ref="J55:J57"/>
    <mergeCell ref="K55:K57"/>
    <mergeCell ref="L55:L57"/>
    <mergeCell ref="O55:O57"/>
    <mergeCell ref="P55:P57"/>
    <mergeCell ref="Y55:Y56"/>
    <mergeCell ref="Z55:Z56"/>
    <mergeCell ref="AA55:AA56"/>
    <mergeCell ref="AB55:AB56"/>
    <mergeCell ref="M56:M57"/>
    <mergeCell ref="N56:N57"/>
    <mergeCell ref="S55:S56"/>
    <mergeCell ref="T55:T56"/>
    <mergeCell ref="U55:U56"/>
    <mergeCell ref="V55:V56"/>
    <mergeCell ref="Q55:Q57"/>
    <mergeCell ref="R55:R56"/>
    <mergeCell ref="O58:O59"/>
    <mergeCell ref="P58:P59"/>
    <mergeCell ref="Q58:Q59"/>
    <mergeCell ref="R58:R59"/>
    <mergeCell ref="S58:S59"/>
    <mergeCell ref="T58:T59"/>
    <mergeCell ref="AA58:AA59"/>
    <mergeCell ref="AB58:AB59"/>
    <mergeCell ref="U58:U59"/>
    <mergeCell ref="V58:V59"/>
    <mergeCell ref="W58:W59"/>
    <mergeCell ref="X58:X59"/>
    <mergeCell ref="Y58:Y59"/>
    <mergeCell ref="Z58:Z59"/>
    <mergeCell ref="B60:B77"/>
    <mergeCell ref="C60:C77"/>
    <mergeCell ref="D60:D77"/>
    <mergeCell ref="E60:E63"/>
    <mergeCell ref="F60:F63"/>
    <mergeCell ref="H60:H63"/>
    <mergeCell ref="G61:G63"/>
    <mergeCell ref="E64:E66"/>
    <mergeCell ref="F64:F66"/>
    <mergeCell ref="G64:G66"/>
    <mergeCell ref="I60:I63"/>
    <mergeCell ref="J60:J63"/>
    <mergeCell ref="K60:K63"/>
    <mergeCell ref="L60:L63"/>
    <mergeCell ref="O60:O63"/>
    <mergeCell ref="P60:P63"/>
    <mergeCell ref="M61:M63"/>
    <mergeCell ref="N61:N63"/>
    <mergeCell ref="Q60:Q63"/>
    <mergeCell ref="R60:R63"/>
    <mergeCell ref="Y60:Y63"/>
    <mergeCell ref="Z60:Z63"/>
    <mergeCell ref="AA60:AA63"/>
    <mergeCell ref="AB60:AB63"/>
    <mergeCell ref="H64:H66"/>
    <mergeCell ref="I64:I66"/>
    <mergeCell ref="J64:J66"/>
    <mergeCell ref="K64:K66"/>
    <mergeCell ref="L64:L66"/>
    <mergeCell ref="O64:O66"/>
    <mergeCell ref="P64:P66"/>
    <mergeCell ref="Q64:Q66"/>
    <mergeCell ref="R64:R66"/>
    <mergeCell ref="S64:S66"/>
    <mergeCell ref="T64:T66"/>
    <mergeCell ref="U64:U66"/>
    <mergeCell ref="V64:V66"/>
    <mergeCell ref="W64:W66"/>
    <mergeCell ref="X64:X66"/>
    <mergeCell ref="Y64:Y66"/>
    <mergeCell ref="Z64:Z66"/>
    <mergeCell ref="AA64:AA66"/>
    <mergeCell ref="AB64:AB66"/>
    <mergeCell ref="E67:E68"/>
    <mergeCell ref="F67:F68"/>
    <mergeCell ref="H67:H68"/>
    <mergeCell ref="I67:I68"/>
    <mergeCell ref="J67:J68"/>
    <mergeCell ref="K67:K68"/>
    <mergeCell ref="L67:L68"/>
    <mergeCell ref="O67:O68"/>
    <mergeCell ref="P67:P68"/>
    <mergeCell ref="Q67:Q68"/>
    <mergeCell ref="R67:R68"/>
    <mergeCell ref="Y67:Y68"/>
    <mergeCell ref="Z67:Z68"/>
    <mergeCell ref="AA67:AA68"/>
    <mergeCell ref="AB67:AB68"/>
    <mergeCell ref="E69:E70"/>
    <mergeCell ref="F69:F70"/>
    <mergeCell ref="H69:H70"/>
    <mergeCell ref="I69:I70"/>
    <mergeCell ref="J69:J70"/>
    <mergeCell ref="K69:K70"/>
    <mergeCell ref="L69:L70"/>
    <mergeCell ref="O69:O70"/>
    <mergeCell ref="P69:P70"/>
    <mergeCell ref="Q69:Q70"/>
    <mergeCell ref="R69:R70"/>
    <mergeCell ref="S69:S70"/>
    <mergeCell ref="T69:T70"/>
    <mergeCell ref="U69:U70"/>
    <mergeCell ref="V69:V70"/>
    <mergeCell ref="W69:W70"/>
    <mergeCell ref="X69:X70"/>
    <mergeCell ref="Y69:Y70"/>
    <mergeCell ref="Z69:Z70"/>
    <mergeCell ref="AA69:AA70"/>
    <mergeCell ref="AB69:AB70"/>
    <mergeCell ref="B78:B81"/>
    <mergeCell ref="C78:C81"/>
    <mergeCell ref="D78:D81"/>
    <mergeCell ref="E78:E81"/>
    <mergeCell ref="F78:F81"/>
    <mergeCell ref="H78:H80"/>
    <mergeCell ref="I78:I80"/>
    <mergeCell ref="J78:J80"/>
    <mergeCell ref="K78:K80"/>
    <mergeCell ref="L78:L80"/>
    <mergeCell ref="O78:O80"/>
    <mergeCell ref="P78:P80"/>
    <mergeCell ref="Q78:Q80"/>
    <mergeCell ref="R78:R80"/>
    <mergeCell ref="Z78:Z81"/>
    <mergeCell ref="AA78:AA81"/>
    <mergeCell ref="AB78:AB81"/>
    <mergeCell ref="M79:M80"/>
    <mergeCell ref="N79:N80"/>
    <mergeCell ref="S79:S80"/>
    <mergeCell ref="T79:T80"/>
    <mergeCell ref="U79:U80"/>
    <mergeCell ref="V79:V80"/>
    <mergeCell ref="W79:W80"/>
    <mergeCell ref="X79:X80"/>
    <mergeCell ref="Y79:Y80"/>
    <mergeCell ref="B82:B95"/>
    <mergeCell ref="C82:C95"/>
    <mergeCell ref="D82:D95"/>
    <mergeCell ref="E82:E85"/>
    <mergeCell ref="F82:F85"/>
    <mergeCell ref="H82:H85"/>
    <mergeCell ref="I82:I85"/>
    <mergeCell ref="J82:J85"/>
    <mergeCell ref="K82:K85"/>
    <mergeCell ref="L82:L85"/>
    <mergeCell ref="O82:O85"/>
    <mergeCell ref="P82:P85"/>
    <mergeCell ref="Q82:Q85"/>
    <mergeCell ref="R82:R85"/>
    <mergeCell ref="S82:S85"/>
    <mergeCell ref="T82:T85"/>
    <mergeCell ref="U82:U85"/>
    <mergeCell ref="V82:V85"/>
    <mergeCell ref="W82:W85"/>
    <mergeCell ref="X82:X85"/>
    <mergeCell ref="Y82:Y85"/>
    <mergeCell ref="Z82:Z85"/>
    <mergeCell ref="AA82:AA85"/>
    <mergeCell ref="AB82:AB85"/>
    <mergeCell ref="E86:E90"/>
    <mergeCell ref="F86:F90"/>
    <mergeCell ref="H86:H90"/>
    <mergeCell ref="I86:I90"/>
    <mergeCell ref="J86:J90"/>
    <mergeCell ref="K86:K90"/>
    <mergeCell ref="L86:L90"/>
    <mergeCell ref="O86:O90"/>
    <mergeCell ref="P86:P90"/>
    <mergeCell ref="Q86:Q90"/>
    <mergeCell ref="R86:R90"/>
    <mergeCell ref="S86:S87"/>
    <mergeCell ref="T86:T87"/>
    <mergeCell ref="U86:U87"/>
    <mergeCell ref="V86:V87"/>
    <mergeCell ref="W86:W87"/>
    <mergeCell ref="X86:X87"/>
    <mergeCell ref="Y86:Y90"/>
    <mergeCell ref="Z86:Z90"/>
    <mergeCell ref="AA86:AA90"/>
    <mergeCell ref="AB86:AB90"/>
    <mergeCell ref="S88:S89"/>
    <mergeCell ref="T88:T89"/>
    <mergeCell ref="U88:U89"/>
    <mergeCell ref="V88:V89"/>
    <mergeCell ref="W88:W89"/>
    <mergeCell ref="X88:X89"/>
    <mergeCell ref="E93:E94"/>
    <mergeCell ref="F93:F94"/>
    <mergeCell ref="H93:H94"/>
    <mergeCell ref="I93:I94"/>
    <mergeCell ref="J93:J94"/>
    <mergeCell ref="K93:K94"/>
    <mergeCell ref="L93:L94"/>
    <mergeCell ref="O93:O94"/>
    <mergeCell ref="P93:P94"/>
    <mergeCell ref="Q93:Q94"/>
    <mergeCell ref="R93:R94"/>
    <mergeCell ref="S93:S94"/>
    <mergeCell ref="T93:T94"/>
    <mergeCell ref="U93:U94"/>
    <mergeCell ref="V93:V94"/>
    <mergeCell ref="W93:W94"/>
    <mergeCell ref="X93:X94"/>
    <mergeCell ref="Y93:Y94"/>
    <mergeCell ref="Z93:Z94"/>
    <mergeCell ref="AA93:AA94"/>
    <mergeCell ref="AB93:AB94"/>
    <mergeCell ref="B96:B107"/>
    <mergeCell ref="C96:C107"/>
    <mergeCell ref="D96:D107"/>
    <mergeCell ref="E96:E98"/>
    <mergeCell ref="F96:F98"/>
    <mergeCell ref="H96:H98"/>
    <mergeCell ref="I96:I98"/>
    <mergeCell ref="J96:J98"/>
    <mergeCell ref="K96:K98"/>
    <mergeCell ref="L96:L98"/>
    <mergeCell ref="O96:O98"/>
    <mergeCell ref="P96:P98"/>
    <mergeCell ref="Q96:Q98"/>
    <mergeCell ref="R96:R98"/>
    <mergeCell ref="Y96:Y98"/>
    <mergeCell ref="Z96:Z98"/>
    <mergeCell ref="AA96:AA98"/>
    <mergeCell ref="AB96:AB98"/>
    <mergeCell ref="S97:S98"/>
    <mergeCell ref="T97:T98"/>
    <mergeCell ref="U97:U98"/>
    <mergeCell ref="V97:V98"/>
    <mergeCell ref="W97:W98"/>
    <mergeCell ref="X97:X98"/>
    <mergeCell ref="E99:E100"/>
    <mergeCell ref="F99:F100"/>
    <mergeCell ref="H99:H100"/>
    <mergeCell ref="I99:I100"/>
    <mergeCell ref="J99:J100"/>
    <mergeCell ref="K99:K100"/>
    <mergeCell ref="L99:L100"/>
    <mergeCell ref="O99:O100"/>
    <mergeCell ref="P99:P100"/>
    <mergeCell ref="Q99:Q100"/>
    <mergeCell ref="R99:R100"/>
    <mergeCell ref="S99:S100"/>
    <mergeCell ref="T99:T100"/>
    <mergeCell ref="U99:U100"/>
    <mergeCell ref="V99:V100"/>
    <mergeCell ref="W99:W100"/>
    <mergeCell ref="X99:X100"/>
    <mergeCell ref="Y99:Y100"/>
    <mergeCell ref="Z99:Z100"/>
    <mergeCell ref="AA99:AA100"/>
    <mergeCell ref="AB99:AB100"/>
    <mergeCell ref="E101:E104"/>
    <mergeCell ref="F101:F104"/>
    <mergeCell ref="G101:G102"/>
    <mergeCell ref="H101:H104"/>
    <mergeCell ref="I101:I104"/>
    <mergeCell ref="J101:J104"/>
    <mergeCell ref="K101:K104"/>
    <mergeCell ref="L101:L104"/>
    <mergeCell ref="O101:O104"/>
    <mergeCell ref="P101:P104"/>
    <mergeCell ref="Q101:Q104"/>
    <mergeCell ref="R101:R104"/>
    <mergeCell ref="S101:S104"/>
    <mergeCell ref="T101:T104"/>
    <mergeCell ref="U101:U104"/>
    <mergeCell ref="V101:V104"/>
    <mergeCell ref="W101:W104"/>
    <mergeCell ref="X101:X104"/>
    <mergeCell ref="Y101:Y104"/>
    <mergeCell ref="Z101:Z104"/>
    <mergeCell ref="AA101:AA104"/>
    <mergeCell ref="AB101:AB104"/>
    <mergeCell ref="E105:E107"/>
    <mergeCell ref="F105:F107"/>
    <mergeCell ref="H105:H107"/>
    <mergeCell ref="I105:I107"/>
    <mergeCell ref="J105:J107"/>
    <mergeCell ref="K105:K107"/>
    <mergeCell ref="L105:L107"/>
    <mergeCell ref="O105:O107"/>
    <mergeCell ref="P105:P107"/>
    <mergeCell ref="Q105:Q107"/>
    <mergeCell ref="R105:R107"/>
    <mergeCell ref="S105:S107"/>
    <mergeCell ref="T105:T107"/>
    <mergeCell ref="U105:U107"/>
    <mergeCell ref="V105:V107"/>
    <mergeCell ref="W105:W107"/>
    <mergeCell ref="X105:X107"/>
    <mergeCell ref="Y105:Y107"/>
    <mergeCell ref="Z105:Z107"/>
    <mergeCell ref="AA105:AA107"/>
    <mergeCell ref="AB105:AB107"/>
    <mergeCell ref="B108:B142"/>
    <mergeCell ref="C108:C142"/>
    <mergeCell ref="D108:D142"/>
    <mergeCell ref="E111:E113"/>
    <mergeCell ref="F111:F113"/>
    <mergeCell ref="H111:H113"/>
    <mergeCell ref="I111:I113"/>
    <mergeCell ref="J111:J113"/>
    <mergeCell ref="K111:K113"/>
    <mergeCell ref="L111:L113"/>
    <mergeCell ref="O111:O113"/>
    <mergeCell ref="P111:P113"/>
    <mergeCell ref="Q111:Q113"/>
    <mergeCell ref="R111:R113"/>
    <mergeCell ref="Y111:Y113"/>
    <mergeCell ref="Z111:Z113"/>
    <mergeCell ref="AA111:AA113"/>
    <mergeCell ref="AB111:AB113"/>
    <mergeCell ref="S112:S113"/>
    <mergeCell ref="T112:T113"/>
    <mergeCell ref="U112:U113"/>
    <mergeCell ref="V112:V113"/>
    <mergeCell ref="W112:W113"/>
    <mergeCell ref="X112:X113"/>
    <mergeCell ref="E114:E116"/>
    <mergeCell ref="F114:F116"/>
    <mergeCell ref="H114:H116"/>
    <mergeCell ref="I114:I116"/>
    <mergeCell ref="J114:J116"/>
    <mergeCell ref="K114:K116"/>
    <mergeCell ref="L114:L116"/>
    <mergeCell ref="O114:O116"/>
    <mergeCell ref="P114:P116"/>
    <mergeCell ref="Y114:Y116"/>
    <mergeCell ref="Z114:Z116"/>
    <mergeCell ref="AA114:AA116"/>
    <mergeCell ref="AB114:AB116"/>
    <mergeCell ref="W115:W116"/>
    <mergeCell ref="X115:X116"/>
    <mergeCell ref="M115:M116"/>
    <mergeCell ref="N115:N116"/>
    <mergeCell ref="S115:S116"/>
    <mergeCell ref="T115:T116"/>
    <mergeCell ref="U115:U116"/>
    <mergeCell ref="V115:V116"/>
    <mergeCell ref="Q114:Q116"/>
    <mergeCell ref="R114:R116"/>
    <mergeCell ref="E117:E118"/>
    <mergeCell ref="F117:F118"/>
    <mergeCell ref="G117:G118"/>
    <mergeCell ref="H117:H118"/>
    <mergeCell ref="I117:I118"/>
    <mergeCell ref="J117:J118"/>
    <mergeCell ref="K117:K118"/>
    <mergeCell ref="L117:L118"/>
    <mergeCell ref="M117:M118"/>
    <mergeCell ref="N117:N118"/>
    <mergeCell ref="O117:O118"/>
    <mergeCell ref="P117:P118"/>
    <mergeCell ref="Q117:Q118"/>
    <mergeCell ref="R117:R118"/>
    <mergeCell ref="Y117:Y120"/>
    <mergeCell ref="Z117:Z120"/>
    <mergeCell ref="AA117:AA120"/>
    <mergeCell ref="AB117:AB120"/>
    <mergeCell ref="Q119:Q120"/>
    <mergeCell ref="R119:R120"/>
    <mergeCell ref="E119:E120"/>
    <mergeCell ref="F119:F120"/>
    <mergeCell ref="G119:G120"/>
    <mergeCell ref="H119:H120"/>
    <mergeCell ref="I119:I120"/>
    <mergeCell ref="J119:J120"/>
    <mergeCell ref="K119:K120"/>
    <mergeCell ref="L119:L120"/>
    <mergeCell ref="M119:M120"/>
    <mergeCell ref="N119:N120"/>
    <mergeCell ref="O119:O120"/>
    <mergeCell ref="P119:P120"/>
    <mergeCell ref="E121:E122"/>
    <mergeCell ref="F121:F122"/>
    <mergeCell ref="H121:H122"/>
    <mergeCell ref="I121:I122"/>
    <mergeCell ref="J121:J122"/>
    <mergeCell ref="K121:K122"/>
    <mergeCell ref="L121:L122"/>
    <mergeCell ref="O121:O122"/>
    <mergeCell ref="P121:P122"/>
    <mergeCell ref="Q121:Q122"/>
    <mergeCell ref="R121:R122"/>
    <mergeCell ref="Y121:Y122"/>
    <mergeCell ref="Z121:Z122"/>
    <mergeCell ref="AA121:AA122"/>
    <mergeCell ref="AB121:AB122"/>
    <mergeCell ref="E123:E124"/>
    <mergeCell ref="F123:F124"/>
    <mergeCell ref="G123:G124"/>
    <mergeCell ref="H123:H124"/>
    <mergeCell ref="I123:I124"/>
    <mergeCell ref="J123:J124"/>
    <mergeCell ref="K123:K124"/>
    <mergeCell ref="L123:L124"/>
    <mergeCell ref="O123:O124"/>
    <mergeCell ref="P123:P124"/>
    <mergeCell ref="Q123:Q124"/>
    <mergeCell ref="R123:R124"/>
    <mergeCell ref="S123:S124"/>
    <mergeCell ref="T123:T124"/>
    <mergeCell ref="U123:U124"/>
    <mergeCell ref="V123:V124"/>
    <mergeCell ref="W123:W124"/>
    <mergeCell ref="X123:X124"/>
    <mergeCell ref="Y123:Y124"/>
    <mergeCell ref="Z123:Z124"/>
    <mergeCell ref="AA123:AA124"/>
    <mergeCell ref="AB123:AB124"/>
    <mergeCell ref="E125:E126"/>
    <mergeCell ref="F125:F126"/>
    <mergeCell ref="H125:H126"/>
    <mergeCell ref="I125:I126"/>
    <mergeCell ref="J125:J126"/>
    <mergeCell ref="K125:K126"/>
    <mergeCell ref="L125:L126"/>
    <mergeCell ref="O125:O126"/>
    <mergeCell ref="P125:P126"/>
    <mergeCell ref="Q125:Q126"/>
    <mergeCell ref="R125:R126"/>
    <mergeCell ref="S125:S126"/>
    <mergeCell ref="T125:T126"/>
    <mergeCell ref="U125:U126"/>
    <mergeCell ref="V125:V126"/>
    <mergeCell ref="W125:W126"/>
    <mergeCell ref="X125:X126"/>
    <mergeCell ref="Y125:Y126"/>
    <mergeCell ref="Z125:Z126"/>
    <mergeCell ref="AA125:AA126"/>
    <mergeCell ref="AB125:AB126"/>
    <mergeCell ref="E127:E128"/>
    <mergeCell ref="F127:F128"/>
    <mergeCell ref="H127:H128"/>
    <mergeCell ref="I127:I128"/>
    <mergeCell ref="J127:J128"/>
    <mergeCell ref="K127:K128"/>
    <mergeCell ref="L127:L128"/>
    <mergeCell ref="O127:O128"/>
    <mergeCell ref="P127:P128"/>
    <mergeCell ref="Q127:Q128"/>
    <mergeCell ref="R127:R128"/>
    <mergeCell ref="Y127:Y128"/>
    <mergeCell ref="Z127:Z128"/>
    <mergeCell ref="AA127:AA128"/>
    <mergeCell ref="AB127:AB128"/>
    <mergeCell ref="E129:E132"/>
    <mergeCell ref="F129:F132"/>
    <mergeCell ref="H129:H132"/>
    <mergeCell ref="I129:I132"/>
    <mergeCell ref="J129:J132"/>
    <mergeCell ref="K129:K132"/>
    <mergeCell ref="L129:L132"/>
    <mergeCell ref="O129:O132"/>
    <mergeCell ref="P129:P132"/>
    <mergeCell ref="Q129:Q132"/>
    <mergeCell ref="R129:R132"/>
    <mergeCell ref="Y129:Y132"/>
    <mergeCell ref="Z129:Z132"/>
    <mergeCell ref="AA129:AA132"/>
    <mergeCell ref="AB129:AB132"/>
    <mergeCell ref="G130:G131"/>
    <mergeCell ref="E133:E139"/>
    <mergeCell ref="F133:F139"/>
    <mergeCell ref="H133:H139"/>
    <mergeCell ref="I133:I139"/>
    <mergeCell ref="J133:J139"/>
    <mergeCell ref="K133:K139"/>
    <mergeCell ref="L133:L139"/>
    <mergeCell ref="O133:O139"/>
    <mergeCell ref="P133:P139"/>
    <mergeCell ref="Q133:Q139"/>
    <mergeCell ref="R133:R139"/>
    <mergeCell ref="AB133:AB139"/>
    <mergeCell ref="G134:G136"/>
    <mergeCell ref="E140:E141"/>
    <mergeCell ref="F140:F141"/>
    <mergeCell ref="H140:H141"/>
    <mergeCell ref="I140:I141"/>
    <mergeCell ref="J140:J141"/>
    <mergeCell ref="S133:S137"/>
    <mergeCell ref="T133:T137"/>
    <mergeCell ref="U133:U137"/>
    <mergeCell ref="P140:P141"/>
    <mergeCell ref="Q140:Q141"/>
    <mergeCell ref="R140:R141"/>
    <mergeCell ref="Y133:Y139"/>
    <mergeCell ref="Z133:Z139"/>
    <mergeCell ref="AA133:AA139"/>
    <mergeCell ref="V133:V137"/>
    <mergeCell ref="W133:W137"/>
    <mergeCell ref="X133:X137"/>
    <mergeCell ref="Y140:Y141"/>
    <mergeCell ref="Z140:Z141"/>
    <mergeCell ref="AA140:AA141"/>
    <mergeCell ref="AB140:AB141"/>
    <mergeCell ref="K140:K141"/>
    <mergeCell ref="L140:L141"/>
    <mergeCell ref="O140:O141"/>
  </mergeCells>
  <dataValidations count="35">
    <dataValidation type="list" allowBlank="1" showInputMessage="1" showErrorMessage="1" sqref="Q27:Q29 Q31">
      <formula1>$F$111:$F$114</formula1>
    </dataValidation>
    <dataValidation type="list" allowBlank="1" showInputMessage="1" showErrorMessage="1" sqref="O27:P28 O31:P31">
      <formula1>$E$111:$E$115</formula1>
    </dataValidation>
    <dataValidation type="list" allowBlank="1" showInputMessage="1" showErrorMessage="1" sqref="Q43:Q45">
      <formula1>$F$138:$F$141</formula1>
    </dataValidation>
    <dataValidation type="list" allowBlank="1" showInputMessage="1" showErrorMessage="1" sqref="O43:P45">
      <formula1>$E$138:$E$142</formula1>
    </dataValidation>
    <dataValidation type="list" allowBlank="1" showInputMessage="1" showErrorMessage="1" sqref="L43:L44">
      <formula1>$H$143:$H$143</formula1>
    </dataValidation>
    <dataValidation type="list" allowBlank="1" showInputMessage="1" showErrorMessage="1" sqref="K43:K44">
      <formula1>IF(I43="Corrupción",'Matriz de Riesgos'!#REF!,$F$143:$F$143)</formula1>
    </dataValidation>
    <dataValidation type="list" allowBlank="1" showInputMessage="1" showErrorMessage="1" sqref="J43:J44">
      <formula1>$F$143:$F$143</formula1>
    </dataValidation>
    <dataValidation type="list" allowBlank="1" showInputMessage="1" showErrorMessage="1" sqref="K17">
      <formula1>IF(I17="Corrupción",$E$136:$E$138,$F$136:$F$140)</formula1>
    </dataValidation>
    <dataValidation type="list" allowBlank="1" showInputMessage="1" showErrorMessage="1" sqref="J17 O17 J19">
      <formula1>$F$136:$F$140</formula1>
    </dataValidation>
    <dataValidation type="list" allowBlank="1" showInputMessage="1" showErrorMessage="1" sqref="L17 L19">
      <formula1>$H$137:$H$140</formula1>
    </dataValidation>
    <dataValidation type="list" allowBlank="1" showInputMessage="1" showErrorMessage="1" sqref="K19">
      <formula1>IF(I18="Corrupción",$E$136:$E$138,$F$136:$F$140)</formula1>
    </dataValidation>
    <dataValidation type="list" allowBlank="1" showInputMessage="1" showErrorMessage="1" sqref="Q33:Q37 Q39">
      <formula1>$F$115:$F$118</formula1>
    </dataValidation>
    <dataValidation type="list" allowBlank="1" showInputMessage="1" showErrorMessage="1" sqref="O39:P39 O33:P37">
      <formula1>$E$115:$E$119</formula1>
    </dataValidation>
    <dataValidation type="list" allowBlank="1" showInputMessage="1" showErrorMessage="1" sqref="J143:J144">
      <formula1>$F$138:$F$142</formula1>
    </dataValidation>
    <dataValidation type="list" allowBlank="1" showInputMessage="1" showErrorMessage="1" sqref="K143:K144">
      <formula1>IF(I143="Corrupción",$E$138:$E$140,$F$138:$F$142)</formula1>
    </dataValidation>
    <dataValidation type="list" allowBlank="1" showInputMessage="1" showErrorMessage="1" sqref="L143:L144">
      <formula1>$H$139:$H$142</formula1>
    </dataValidation>
    <dataValidation type="list" allowBlank="1" showInputMessage="1" showErrorMessage="1" sqref="J146 O148 O146 J148 J201">
      <formula1>$F$124:$F$128</formula1>
    </dataValidation>
    <dataValidation type="list" allowBlank="1" showInputMessage="1" showErrorMessage="1" sqref="L146 Q148 Q146 L148 L201:L208">
      <formula1>$H$125:$H$128</formula1>
    </dataValidation>
    <dataValidation type="list" allowBlank="1" showInputMessage="1" showErrorMessage="1" sqref="K146 P148 P146 K148 K201:K208 P211 K211">
      <formula1>IF(I146="Corrupción",$E$124:$E$126,$F$124:$F$128)</formula1>
    </dataValidation>
    <dataValidation type="list" allowBlank="1" showInputMessage="1" showErrorMessage="1" sqref="Q151">
      <formula1>$H$126:$H$129</formula1>
    </dataValidation>
    <dataValidation type="list" allowBlank="1" showInputMessage="1" showErrorMessage="1" sqref="J151 O151">
      <formula1>$F$125:$F$129</formula1>
    </dataValidation>
    <dataValidation type="list" allowBlank="1" showInputMessage="1" showErrorMessage="1" sqref="K151 P151">
      <formula1>IF(I151="Corrupción",$E$125:$E$127,$F$125:$F$129)</formula1>
    </dataValidation>
    <dataValidation type="list" allowBlank="1" showInputMessage="1" showErrorMessage="1" sqref="J153">
      <formula1>$F$122:$F$126</formula1>
    </dataValidation>
    <dataValidation type="list" allowBlank="1" showInputMessage="1" showErrorMessage="1" sqref="K153">
      <formula1>IF(I153="Corrupción",$E$122:$E$124,$F$122:$F$126)</formula1>
    </dataValidation>
    <dataValidation type="list" allowBlank="1" showInputMessage="1" showErrorMessage="1" sqref="L153">
      <formula1>$H$123:$H$126</formula1>
    </dataValidation>
    <dataValidation type="list" allowBlank="1" showInputMessage="1" showErrorMessage="1" sqref="L196:L197 Q196:Q197">
      <formula1>$H$130:$H$133</formula1>
    </dataValidation>
    <dataValidation type="list" allowBlank="1" showInputMessage="1" showErrorMessage="1" sqref="K196 P196">
      <formula1>IF(I196="Corrupción",$E$129:$E$131,$F$129:$F$133)</formula1>
    </dataValidation>
    <dataValidation type="list" allowBlank="1" showInputMessage="1" showErrorMessage="1" sqref="J196:J197 J200 O196">
      <formula1>$F$129:$F$133</formula1>
    </dataValidation>
    <dataValidation type="list" allowBlank="1" showInputMessage="1" showErrorMessage="1" sqref="K197 P197">
      <formula1>$E$129:$E$131</formula1>
    </dataValidation>
    <dataValidation type="list" allowBlank="1" showInputMessage="1" showErrorMessage="1" sqref="L224 L229 L231 Q231">
      <formula1>$H$131:$H$134</formula1>
    </dataValidation>
    <dataValidation type="list" allowBlank="1" showInputMessage="1" showErrorMessage="1" sqref="K224">
      <formula1>IF(I224="Corrupción",$E$130:$E$132,$F$130:$F$134)</formula1>
    </dataValidation>
    <dataValidation type="list" allowBlank="1" showInputMessage="1" showErrorMessage="1" sqref="J224 J229 J231 O231">
      <formula1>$F$130:$F$134</formula1>
    </dataValidation>
    <dataValidation type="list" allowBlank="1" showInputMessage="1" showErrorMessage="1" sqref="F224:F227 F229 F231">
      <formula1>$B$59:$B$67</formula1>
    </dataValidation>
    <dataValidation type="list" allowBlank="1" showInputMessage="1" showErrorMessage="1" sqref="K229">
      <formula1>IF(I230="Corrupción",$E$130:$E$132,$F$130:$F$134)</formula1>
    </dataValidation>
    <dataValidation showInputMessage="1" showErrorMessage="1" sqref="K231 P231"/>
  </dataValidations>
  <printOptions/>
  <pageMargins left="0.25" right="0.25" top="0.75" bottom="0.75" header="0.3" footer="0.3"/>
  <pageSetup horizontalDpi="600" verticalDpi="600" orientation="landscape" paperSize="120" scale="40" r:id="rId3"/>
  <colBreaks count="1" manualBreakCount="1">
    <brk id="13" max="60"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Oficina Asesora de Planeación</dc:creator>
  <cp:keywords/>
  <dc:description/>
  <cp:lastModifiedBy>PAULA ANDREA RUIZ VENTO</cp:lastModifiedBy>
  <dcterms:created xsi:type="dcterms:W3CDTF">2020-01-21T18:43:25Z</dcterms:created>
  <dcterms:modified xsi:type="dcterms:W3CDTF">2020-01-31T22:52:32Z</dcterms:modified>
  <cp:category/>
  <cp:version/>
  <cp:contentType/>
  <cp:contentStatus/>
</cp:coreProperties>
</file>