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JOHANNA\Desktop\"/>
    </mc:Choice>
  </mc:AlternateContent>
  <xr:revisionPtr revIDLastSave="0" documentId="8_{98F11C12-6424-4A10-8B82-2061C0B30E67}" xr6:coauthVersionLast="45" xr6:coauthVersionMax="45" xr10:uidLastSave="{00000000-0000-0000-0000-000000000000}"/>
  <bookViews>
    <workbookView xWindow="-120" yWindow="-120" windowWidth="29040" windowHeight="15840"/>
  </bookViews>
  <sheets>
    <sheet name="PLAN DE TRABAJO ANUAL DE SS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3" l="1"/>
  <c r="R7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7" i="3"/>
  <c r="R59" i="3"/>
  <c r="R60" i="3"/>
  <c r="R61" i="3"/>
  <c r="R62" i="3"/>
  <c r="R63" i="3"/>
  <c r="R64" i="3"/>
  <c r="R6" i="3"/>
</calcChain>
</file>

<file path=xl/comments1.xml><?xml version="1.0" encoding="utf-8"?>
<comments xmlns="http://schemas.openxmlformats.org/spreadsheetml/2006/main">
  <authors>
    <author>EDITH JOHANNA VELASCO ATUESTA</author>
  </authors>
  <commentList>
    <comment ref="V4" authorId="0" shapeId="0">
      <text>
        <r>
          <rPr>
            <b/>
            <sz val="9"/>
            <color indexed="81"/>
            <rFont val="Tahoma"/>
            <family val="2"/>
          </rPr>
          <t xml:space="preserve">Registre la suma semestral de las ponderaciones porcentuales de las actividades ejecutadas y registradas en el plan de acción por DIRES, DIREG y ERON. 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Registre el conjunto de contenidos que hacen parte de la planificación realizada.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Registre la lista de objetivos definidos por el Plan vigente y que darán cumplimiento a los ejes temáticos. 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Registre la actividad o conjunto de actividades que se deben ejecutar para dar cumplimiento al objetivo.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 xml:space="preserve">Registre día, mes y año en que se espera dar inicio a la actividad . 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 xml:space="preserve">Registre día, mes y año en que se espera culminar con la actividad programada. 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Registre el tiempo que va a durar cada actividad dentro del plan de trabajo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 xml:space="preserve">Registre la sede de trabajo, dependencia o grupo de trabajo que tendrá la responsabilidad de ejecutar las actividades. 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Registre el nombre del servidor público, área, grupo o comité que apoyará la ejecución de las actividades para su cumplimient</t>
        </r>
      </text>
    </comment>
  </commentList>
</comments>
</file>

<file path=xl/sharedStrings.xml><?xml version="1.0" encoding="utf-8"?>
<sst xmlns="http://schemas.openxmlformats.org/spreadsheetml/2006/main" count="292" uniqueCount="163">
  <si>
    <t>Código</t>
  </si>
  <si>
    <t xml:space="preserve">Indicador </t>
  </si>
  <si>
    <t>Sector</t>
  </si>
  <si>
    <t>Planeación del Recurso Humano</t>
  </si>
  <si>
    <t>S00</t>
  </si>
  <si>
    <t>Porcentaje de la planeación estratégica de Talento Humano aplicada.</t>
  </si>
  <si>
    <t>Producto</t>
  </si>
  <si>
    <t xml:space="preserve">P03: Diseñar los planes de talento humano de acuerdo con la normatividad vigente y ejecutarlosen los tiempos establecidos. </t>
  </si>
  <si>
    <t>E3</t>
  </si>
  <si>
    <t>Recursos Ecónomicos</t>
  </si>
  <si>
    <t>PLANIFICACIÓN DEL SGSST</t>
  </si>
  <si>
    <t xml:space="preserve">Definir los recursos financieros, técnicos,  humanos y de otra índole requeridos para coordinar y desarrollar el Sistema de Gestión de la Seguridad y Salud en el Trabajo (SG-SST) en las direrentes sedes de trabajo del Instituto. </t>
  </si>
  <si>
    <t xml:space="preserve">Establecer el responsable del SG-SST en cada una de las sedes de trabajo del Instituto, de acuerdo con  los criterios definidos en la Resolución N° 0312 de 2019 (MINTRABAJO) y la Circular 060 del 2013 (INPEC). </t>
  </si>
  <si>
    <t>Grupo Seguridad y Salud en el Trabajo, Direcciones Regionales y ERON.</t>
  </si>
  <si>
    <t xml:space="preserve">Verificar la afiliación al Sistema General de Riesgos Laborales de los servidores públicos, judicantes, practicantes o pasantes, contratistas, subcontratistas y proveedores. </t>
  </si>
  <si>
    <t xml:space="preserve">Conformar en las sedes de trabajo que lo requieran el COPASST de acuerdo con lo establecido en la Resolución N° 6079 de 2019 (INPEC). </t>
  </si>
  <si>
    <t xml:space="preserve">Conformar en las sedes de trabajo que lo requieran el Comité de Convivencia de acuerdo con lo establecido en la Resolución N° 002823 de 2019 (INPEC). </t>
  </si>
  <si>
    <t xml:space="preserve">Implementar las actividades de capacitación promoción y prevención PyP definidas en el PIGA, manual de gestión ambiental, manual para la elaboración del plan emergencias, trabajo en altura y los programas de ausentismo laboral por causa médica, entorno laboral saludable y prevención de consumo de tabaco, alcohol y drogas (ISOLUCIÓN). </t>
  </si>
  <si>
    <t xml:space="preserve">Realizar curso virtual de 50 horas en SG-SST - Resolución N° 4927 de 2016 (MINTRABAJO) por parte de los responsables y los integrantes de los diferentes comité que conforman el SG-SST en las sedes de trabajo del Instituto. </t>
  </si>
  <si>
    <t>Aplicar la autoevaluación conforme a la Tabla de Valores y Calificación de los Estándares Mínimos del Sistema de Gestión de SST, mediante el diligenciamiento del formulario de evaluación establecido en el artículo 27 de la Resolución N°0312 de 2019 (MINTRABAJO)</t>
  </si>
  <si>
    <t>Elaborar el Plan de Mejora conforme al resultado de la autoevaluación de los Estándares Mínimos</t>
  </si>
  <si>
    <t>Grupo Seguridad y Salud en el Trabajo</t>
  </si>
  <si>
    <t>Grupo Seguridad y Salud en el Trabajo, Direcciones Regionales, ERON y COPASST</t>
  </si>
  <si>
    <t>Definir el Plan Anual de Seguridad y Salud en el Trabajo 2021</t>
  </si>
  <si>
    <t>Grupo de Seguridad y Salud en el Trabajo</t>
  </si>
  <si>
    <t xml:space="preserve">Mantener el archivo o retención documental del  SG-SST organizado por cada vigencia. </t>
  </si>
  <si>
    <t>Grupo Seguridad y Salud en el Trabajo, Direcciones Regionales y ERON</t>
  </si>
  <si>
    <t xml:space="preserve">Actualizar los documentos del SG-SST del Proceso de Gestión del Talento Humano que se requieran. </t>
  </si>
  <si>
    <t xml:space="preserve">Definir los canales, mecanismos y metodologías que se emplearán para  las actividades del Plan Anual de Seguridad y Salud en el Trabajo. </t>
  </si>
  <si>
    <t xml:space="preserve">Dar cumplimiento al numeral 16 Contratación, de la Guía SGSST (ISOLUCIÓN). </t>
  </si>
  <si>
    <t>Dar cumplimiento a las actividades establecidas en el procedimiento Identificación de los requisitos del SGSST para las adquisiciones (ISOLUCIÓN)</t>
  </si>
  <si>
    <t xml:space="preserve">Dar cumplimiento a las actividades establecidas en el procedimiento Gestión de los cambios en el SGI (ISOLUCIÓN). </t>
  </si>
  <si>
    <t>Gestionar de manera integral el SG-SST</t>
  </si>
  <si>
    <t>GESTIÓN DEL SG-SST EN EL INPEC</t>
  </si>
  <si>
    <r>
      <rPr>
        <b/>
        <sz val="12"/>
        <color indexed="8"/>
        <rFont val="Agency FB"/>
        <family val="2"/>
      </rPr>
      <t>Condiciones de salud:</t>
    </r>
    <r>
      <rPr>
        <sz val="12"/>
        <color indexed="8"/>
        <rFont val="Agency FB"/>
        <family val="2"/>
      </rPr>
      <t xml:space="preserve"> establecer el conjunto de variables objetivas y de autorreporte de condiciones fisiológicas, psicológicas y socioculturales que determinan el perfil sociodemográfico y de morbilidad de la población trabajadora.</t>
    </r>
  </si>
  <si>
    <t xml:space="preserve">Elaborar la descripción sociodemográfica – Diagnóstico de condiciones de salud del Instituto. </t>
  </si>
  <si>
    <t>Dirección Escuela de Formación, Direcciones Regionales y ERON</t>
  </si>
  <si>
    <t>Grupo Seguridad y Salud en el Trabajo, Dirección Escuela de Formación, Direcciones Regionales y ERON.</t>
  </si>
  <si>
    <t>Grupo Seguridad y Salud en el Trabajo, Dirección Escuela de Formación y Direcciones Regionales</t>
  </si>
  <si>
    <r>
      <rPr>
        <b/>
        <sz val="12"/>
        <color indexed="8"/>
        <rFont val="Agency FB"/>
        <family val="2"/>
      </rPr>
      <t xml:space="preserve">PROFESIOGRAMA </t>
    </r>
    <r>
      <rPr>
        <sz val="12"/>
        <color indexed="8"/>
        <rFont val="Agency FB"/>
        <family val="2"/>
      </rPr>
      <t>(Remitir al médico que realiza las evaluaciones ocupacionales, los soportes documentales respecto de los perfiles de cargos, descripción de las tareas y el medio en el cual se desarrollan la labora de los trabajadores).</t>
    </r>
  </si>
  <si>
    <t>Tener la custodia de las historias clínicas de los servidores públicos.</t>
  </si>
  <si>
    <t>Realizar seguimiento administrativo al cumplimiento de las DML de acuerdo con lo establecido en el Procedimiento  Evaluación de Evento de Salud por Medicina Laboral - ESMEL</t>
  </si>
  <si>
    <t>Grupo Seguridad y Salud en el Trabajo, Dirección Escuela de Formación, Direcciones Regionales, ERON y COPASST</t>
  </si>
  <si>
    <t xml:space="preserve">Implementar de acuerdo a la competencia las actividades de Promoción y Prevención en Salud establecidas en (i) Programa prevención de consumo de tabaco, alcohol y drogas, (ii) Procedimiento para la programación de actividades de promoción de la salud y prevención de la enfermedad, (iii) Política promoción de la salud mental y preservación de la vida y, (iv) Programa de ausentismo laboral por cauda médica, las acciones para disminuir el ausentismo  (ISOLUCIÓN). </t>
  </si>
  <si>
    <t xml:space="preserve">Dar cumplimiento a las actividades establecidas en el Manual para la implementación del Plan Institucional de Gestión Ambiental (ISOLUCIÓN). </t>
  </si>
  <si>
    <t>E1</t>
  </si>
  <si>
    <t>C1</t>
  </si>
  <si>
    <t>C2</t>
  </si>
  <si>
    <t>C3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</si>
  <si>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</si>
  <si>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</si>
  <si>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</si>
  <si>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</si>
  <si>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</si>
  <si>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</si>
  <si>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</si>
  <si>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</si>
  <si>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</si>
  <si>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</si>
  <si>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E2</t>
  </si>
  <si>
    <t xml:space="preserve">Registrar, reportar e investigar las enfermedades laborales, los incidentes y accidentes del trabajo. </t>
  </si>
  <si>
    <t xml:space="preserve">Reportar los Accidentes de Trabajo y Enfermedad Laboral a la ARL, EPS y Dirección Territorial del Ministerio de Trabajo de acuerdo con la Guía  para Reporte de Accidente de Trabajo y Enfermedad Laboral (ISOLUCIÓN). </t>
  </si>
  <si>
    <t>Grupo Seguridad y Salud en el Trabajo, Dirección Escuela de Formación, Direcciones Regionales y ERON</t>
  </si>
  <si>
    <t xml:space="preserve">Realizar investigación del total de incidentes, accidentes y enfermedades laborales, atendiendo los parametros establecidos en la Resolución N° 6081 del 2019 (INPEC). </t>
  </si>
  <si>
    <t xml:space="preserve">Reportar al Grupo de Seguridad y Salud en el Trabajo trimestralmente el registro y análisis estadistico de accidentes y enfermedades laborales. </t>
  </si>
  <si>
    <t>Emplear mecanismos de vigilancia de las condiciones de salud de los servidores públicos</t>
  </si>
  <si>
    <t xml:space="preserve">Medir la  frecuencia de la accidentalidad mensual en la sede de trabajo. </t>
  </si>
  <si>
    <t xml:space="preserve">Medir anualmente la mortalidad por Accidentes de Trabajo en la sede de trabajo. </t>
  </si>
  <si>
    <t xml:space="preserve">Medir la severidad de la accidentalidad mensual en la sede de trabajo. </t>
  </si>
  <si>
    <t xml:space="preserve">Medir anualmente la prevalencia de Enfermedad Laboral en la sede de trabajo. </t>
  </si>
  <si>
    <t xml:space="preserve">Medir anualmente la incidencia de Enfermedad Laboral en la sede de trabajo. </t>
  </si>
  <si>
    <t>C4</t>
  </si>
  <si>
    <t>Capacitar acerca delSG-SST a los servidores públicos del Instituto.</t>
  </si>
  <si>
    <t>Aplicar medidas de prevención y control para intervenir los peligros</t>
  </si>
  <si>
    <t>C5</t>
  </si>
  <si>
    <t xml:space="preserve">Medir el ausentismo por causa médica mensual en la sede de trabajo en el formato PA-TH-P17-F01 Reporte y seguimiento de incapacidades y licencias médicas (ISOLUCIÓN) </t>
  </si>
  <si>
    <t xml:space="preserve">Aplicar la metodologia para la identificación en la sede de trabajo los peligros, evaluación y valoración de los riesgos de acuerdo con la Matriz de identificación de peligros y evaluación de riesgos (GTC45) </t>
  </si>
  <si>
    <t xml:space="preserve">Identificar peligros con participación de todos los servidores públicos de las sedes de trabajo. </t>
  </si>
  <si>
    <t>Identificar sustancias catalogadas como carcinógenas o con toxicidad aguda de acuerdo con la  Guía para el manejo de sustancias tóxicas, corrosivas e inflamables (ISOLUCIÓN)</t>
  </si>
  <si>
    <t>Realizar mediciones ambientales, químicos, físicos y biológicos</t>
  </si>
  <si>
    <t>C6</t>
  </si>
  <si>
    <t>COPASST</t>
  </si>
  <si>
    <t xml:space="preserve">Realizar en las sedes de trabajo inspecciones sistemáticas a las instalaciones, maquinaria y equipos de acuerdo con el Manual para la elaboración del Plan de Emergencias y, de vehículos de acuerco con el Plan Estratégico de Seguridad Vial (ISOLUCIÓN). </t>
  </si>
  <si>
    <t xml:space="preserve">Solicitar a la USPEC la evidencia del mantenimiento preventivo y/o correctivo realizado de acuerdo con los manuales de uso en las instalaciones, equipos, maquinas y herramientas en las sedes de trabajo. </t>
  </si>
  <si>
    <t>Entregar los Elementos de Protección Personal EPP y soportar la entrega de estos a los servidores públicos, haciendo uso del formato Suministro de Equipos y Elementos de Protección Individual (ISOLUCIÓN)</t>
  </si>
  <si>
    <t>Actualizar el Plan de Emergencias de acuerdo con los lineamientos establecidos en el Manual para la elaboración del plan de emergencias (ISOLUCIÓN)</t>
  </si>
  <si>
    <t xml:space="preserve">Soportar en registro la conformación del Comité Operativo de Emergencia atendieno lo dispuesto en la Resolución N° 6080 de 2019 (INPEC). </t>
  </si>
  <si>
    <t xml:space="preserve">Asegurar con entidades externas la capacitación y entrenamiento de los integrantes de las brigadas de emergencia. </t>
  </si>
  <si>
    <t xml:space="preserve">Soportar en registro la entrega de dotación de brigadas de emergencias. </t>
  </si>
  <si>
    <t>C7</t>
  </si>
  <si>
    <t xml:space="preserve">Registrar y hacer seguimiento a los resultados de los indicadores definidos en el SGSST. </t>
  </si>
  <si>
    <t xml:space="preserve">Definir los indicadores (cualitativos o cuantitativos según corresponda) mediante los cuales se evalúen la estructura, el proceso y los resultados del SG-SST y hacer seguimiento a los mismos. </t>
  </si>
  <si>
    <t xml:space="preserve">Solicitar a la Oficina de Control Interno la inlusión de auditorias aleatorias a los ERON sobre el cumplimiento del sistema de gestión de la seguridad y salud en el trabajo. SG-SST. </t>
  </si>
  <si>
    <t xml:space="preserve">Realizar una vez al año evaluación y seguimiento al SGSST en las Direcciones Regionales. </t>
  </si>
  <si>
    <t xml:space="preserve">Realizar seguimiento al SGSST en las sedes de trabajo </t>
  </si>
  <si>
    <t>Acciones preventivas y correctivas con base en los resultados del SG-SST</t>
  </si>
  <si>
    <t xml:space="preserve">Prevenir e intervenir el riesgo psicosocial y el acoso laboral en los funcionarios del Instituto. Así mismo,  generar acciones por promocionar la salud mental de los funcionarios. </t>
  </si>
  <si>
    <t>Capacitar a los Comités de Convivencia laboral (CCL) sobre funciones, responsabilidades y estrategias de conciliación, según requerimientos</t>
  </si>
  <si>
    <t>Realizar actividades de prevención en consumo de sustancias psicoactivas en los ERONES, Oficinas Regionales y Sede central</t>
  </si>
  <si>
    <t>Realizar actividades y acompañamiento psicosocial encaminadas a la prevención del suicidio.</t>
  </si>
  <si>
    <t>Realizar actividades y acompañamiento psicosocial encaminadas al manejo de la depresión, ansiedad y duelo</t>
  </si>
  <si>
    <t>Realizar evaluación de riesgo psicosocial, aplicando la Batería de Instrumentos designada por el Ministerio del trabajo a 1500 funcionarios a nivel nacional</t>
  </si>
  <si>
    <t>Realizar socialización de resultados e  intervención en riesgo psicosocial a los establecimientos y oficinas regionales evaluadas durante 2019, según resultados</t>
  </si>
  <si>
    <t>Realizar intervenciones en crisis y acompañamientos psicosociales individuales según requerimientos</t>
  </si>
  <si>
    <t>Evaluar los peligros asociados a las diferentes actividades que se desarrollan en la Institucion</t>
  </si>
  <si>
    <t>Realizar inspeccion de equipos,maquinas,herramientas e instalaciones del Instituto</t>
  </si>
  <si>
    <t>Establecer la puesta en marcha del manual de mergencia ante eventualidades de un alto riesgo</t>
  </si>
  <si>
    <t>Mantener y mejorar las actividades proyectadas al SGSST</t>
  </si>
  <si>
    <t xml:space="preserve">COPASST de cada sede de trabajo. </t>
  </si>
  <si>
    <t>Planear para las sedes de trabajo del instituto los estándares mínimos del sgsst que trata la resolución n° 0312 de 2019.</t>
  </si>
  <si>
    <t xml:space="preserve">Realizar consolidado nacional de las condiciones de salud y de trabajo de los servidores públicos del INPEC. </t>
  </si>
  <si>
    <t xml:space="preserve">Identificar las causas que derivan los accidentes de trabajo y las enfermedades laborales. </t>
  </si>
  <si>
    <t>Establecer controles que con lleven a mejorar la productividad de los servidores públicos</t>
  </si>
  <si>
    <t xml:space="preserve"> Identificar peligros, evaluación y valoración de riesgos.</t>
  </si>
  <si>
    <t xml:space="preserve"> Estructurar e implementar el Plan de emergencias en las sedes de trabajo.</t>
  </si>
  <si>
    <t>Desarrollar acciones y programas orientadas al adecuado mantenimiento de la salud mental e los servidores públicos del Instituto</t>
  </si>
  <si>
    <t>Evaluar el SGSST de acuerdo con las condiciones institucionales</t>
  </si>
  <si>
    <t>PLAN  ANUAL DE TRABAJO DE SEGURIDAD Y SALUD EN EL TRABAJO 2020</t>
  </si>
  <si>
    <t>Resultados del SG-SST</t>
  </si>
  <si>
    <t xml:space="preserve">1.1 Ejes temáticos </t>
  </si>
  <si>
    <t>1.2 Objetivo del Eje Temático</t>
  </si>
  <si>
    <t>O1</t>
  </si>
  <si>
    <t>O2</t>
  </si>
  <si>
    <t>O4</t>
  </si>
  <si>
    <t>O3</t>
  </si>
  <si>
    <t>O5</t>
  </si>
  <si>
    <t>O6</t>
  </si>
  <si>
    <t>O7</t>
  </si>
  <si>
    <t>O8</t>
  </si>
  <si>
    <t>O9</t>
  </si>
  <si>
    <t>O10</t>
  </si>
  <si>
    <t>1.3 Criterios de cumplimiento</t>
  </si>
  <si>
    <t>1.4 Actividades</t>
  </si>
  <si>
    <t>1.5 Fecha Inicio</t>
  </si>
  <si>
    <t>1.6 Fecha Inicio</t>
  </si>
  <si>
    <t>1.7 Duración de la actividad (días)</t>
  </si>
  <si>
    <t>2.1 Responsable de la Actividad</t>
  </si>
  <si>
    <t>2.2 Colaborador de la Actividad</t>
  </si>
  <si>
    <t xml:space="preserve">1. Estructura del Plan </t>
  </si>
  <si>
    <t>2. Responsables de la actividad</t>
  </si>
  <si>
    <t>3. Porcentaje de Cumplimiento</t>
  </si>
  <si>
    <t>Anual</t>
  </si>
  <si>
    <t>Comité Operativo de Emergencia</t>
  </si>
  <si>
    <t>Comité Operativo de Emergencia de cada sede de trabajo</t>
  </si>
  <si>
    <t xml:space="preserve">Solicitar a la USPEC el mantenimiento preventivo y/o correctivo en las instalaciones, equipos, máquinas y herramientas de acuerdo con las inspecciones realizadas por el COPASST en las sedes de trabajo de acuerdo con los lineamientos de Resolución N° 6080 de 2019. </t>
  </si>
  <si>
    <t>Realizar actividades para la prevención del acoso laboral en los ERON, Oficinas Regionales, Escuela de Formación y Sede central</t>
  </si>
  <si>
    <t>Comité de Convivencia</t>
  </si>
  <si>
    <t>Grupo Seguridad y Salud en el Trabajo y Comité de Convivencia de cada sede de trabajo</t>
  </si>
  <si>
    <t>Realizar capacitación de intervención en crisis a las brigadas de emergencia de las Direcciones Regionales y Sede Central.</t>
  </si>
  <si>
    <t xml:space="preserve"> Área Talento Humano (DIREG)</t>
  </si>
  <si>
    <t xml:space="preserve">Definir e implementar acciones correctivas y/o preventivas con base en los resultados del seguimiento del SGSST, las recomendaciones del COPASST, de acuerdo con los lineamientos del procedimiento Acciones correctivas, preventivas y de mejora (ISOLUCIÓN). </t>
  </si>
  <si>
    <t xml:space="preserve">Ejecutar el presupuesto para el  SG-SST en las sedes de trabajo que fueron asignadas. </t>
  </si>
  <si>
    <t xml:space="preserve">Presentar informe semestral consolidado por Direcciones Regionales del cumplimiento de las actividades ejecutadas en el Plan Anual de Seguridad y Salud en el Trabajo de los ERON adscritos. </t>
  </si>
  <si>
    <t>Dirección Escuela de Formación, Direcciones Regionales y ERON.</t>
  </si>
  <si>
    <t>Área Talento Humano (DIREG), Área de Gestión Humana (ERON)</t>
  </si>
  <si>
    <t xml:space="preserve">Programar y ejecutar de acuerdo a presupuesto asignado las Evaluaciones Médicas Ocupacionales a los servidores públicos del Instituto. </t>
  </si>
  <si>
    <t xml:space="preserve"> COPASST</t>
  </si>
  <si>
    <t>Grupo de Personal (DIRES),  Área Talento Humano (DIREG), Área de Gestión Humana (ERON)</t>
  </si>
  <si>
    <t>GUSST, Grupo de Personal (DIRES),  Área Talento Humano (DIREG), Área de Gestión Humana (ERON)</t>
  </si>
  <si>
    <t>Grupo de Personal (DIRES),  Área Talento Humano (DIREG), Área de Gestión Humana (ERON), COPASST</t>
  </si>
  <si>
    <t>Grupo de Personal (DIRES),  Área Talento Humano (DIREG), Área de Gestión Humana (ERON) y Comités del SGSST</t>
  </si>
  <si>
    <t>Grupo de Personal (DIRES) y Área Talento Humano (DIREG)</t>
  </si>
  <si>
    <t xml:space="preserve">Grupo de Personal (DIRES) y  Área Talento Humano (DIREG).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</si>
</sst>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dd\-mm\-yy;@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Agency FB"/>
      <family val="2"/>
    </font>
    <font>
      <sz val="12"/>
      <color indexed="8"/>
      <name val="Agency FB"/>
      <family val="2"/>
    </font>
    <font>
      <b/>
      <sz val="9"/>
      <color indexed="81"/>
      <name val="Tahoma"/>
      <family val="2"/>
    </font>
    <font>
      <b/>
      <sz val="24"/>
      <name val="Agency FB"/>
      <family val="2"/>
    </font>
    <font>
      <b/>
      <sz val="12"/>
      <color theme="1"/>
      <name val="Agency FB"/>
      <family val="2"/>
    </font>
    <font>
      <sz val="12"/>
      <color theme="1"/>
      <name val="Agency FB"/>
      <family val="2"/>
    </font>
    <font>
      <b/>
      <sz val="28"/>
      <color theme="1"/>
      <name val="Agency FB"/>
      <family val="2"/>
    </font>
    <font>
      <b/>
      <sz val="24"/>
      <color theme="0"/>
      <name val="Agency FB"/>
      <family val="2"/>
    </font>
    <font>
      <b/>
      <sz val="24"/>
      <color theme="1"/>
      <name val="Agency FB"/>
      <family val="2"/>
    </font>
    <font>
      <sz val="11"/>
      <color theme="1"/>
      <name val="Agency FB"/>
      <family val="2"/>
    </font>
    <font>
      <b/>
      <sz val="24"/>
      <color theme="8" tint="-0.499984740745262"/>
      <name val="Agency FB"/>
      <family val="2"/>
    </font>
    <font>
      <b/>
      <sz val="28"/>
      <color rgb="FFFFFF00"/>
      <name val="Agency FB"/>
      <family val="2"/>
    </font>
    <font>
      <b/>
      <sz val="48"/>
      <color theme="1"/>
      <name val="Agency FB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22">
    <border>
      <left/>
      <right/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/>
      <bottom style="double">
        <color theme="8" tint="-0.499984740745262"/>
      </bottom>
      <diagonal/>
    </border>
    <border>
      <left style="double">
        <color theme="8" tint="-0.49998474074526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double">
        <color rgb="FF004C5A"/>
      </left>
      <right style="double">
        <color rgb="FF004C5A"/>
      </right>
      <top/>
      <bottom style="double">
        <color rgb="FF004C5A"/>
      </bottom>
      <diagonal/>
    </border>
    <border>
      <left style="double">
        <color rgb="FF004C5A"/>
      </left>
      <right style="double">
        <color rgb="FF004C5A"/>
      </right>
      <top style="double">
        <color rgb="FF004C5A"/>
      </top>
      <bottom style="double">
        <color rgb="FF004C5A"/>
      </bottom>
      <diagonal/>
    </border>
    <border>
      <left/>
      <right/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theme="0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thin">
        <color theme="0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/>
      <diagonal/>
    </border>
    <border>
      <left style="double">
        <color theme="8" tint="-0.499984740745262"/>
      </left>
      <right style="double">
        <color theme="8" tint="-0.499984740745262"/>
      </right>
      <top/>
      <bottom/>
      <diagonal/>
    </border>
    <border>
      <left style="double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rgb="FF004C5A"/>
      </top>
      <bottom/>
      <diagonal/>
    </border>
    <border>
      <left style="thin">
        <color theme="0"/>
      </left>
      <right style="thin">
        <color theme="0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theme="0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rgb="FF004C5A"/>
      </left>
      <right/>
      <top/>
      <bottom style="double">
        <color rgb="FF004C5A"/>
      </bottom>
      <diagonal/>
    </border>
    <border>
      <left/>
      <right style="double">
        <color rgb="FF004C5A"/>
      </right>
      <top/>
      <bottom style="double">
        <color rgb="FF004C5A"/>
      </bottom>
      <diagonal/>
    </border>
    <border>
      <left style="double">
        <color rgb="FF004C5A"/>
      </left>
      <right/>
      <top/>
      <bottom/>
      <diagonal/>
    </border>
    <border>
      <left/>
      <right style="double">
        <color rgb="FF004C5A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justify" vertical="center" wrapText="1"/>
      <protection locked="0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9" fontId="6" fillId="2" borderId="2" xfId="0" applyNumberFormat="1" applyFont="1" applyFill="1" applyBorder="1" applyAlignment="1" applyProtection="1">
      <alignment horizontal="justify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justify" vertical="center" wrapText="1"/>
      <protection locked="0"/>
    </xf>
    <xf numFmtId="0" fontId="0" fillId="0" borderId="0" xfId="0" applyFill="1"/>
    <xf numFmtId="0" fontId="11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center" vertical="center" wrapText="1"/>
      <protection locked="0"/>
    </xf>
    <xf numFmtId="0" fontId="8" fillId="8" borderId="10" xfId="0" applyFont="1" applyFill="1" applyBorder="1" applyAlignment="1" applyProtection="1">
      <alignment horizontal="center" vertical="center" wrapText="1"/>
      <protection locked="0"/>
    </xf>
    <xf numFmtId="0" fontId="12" fillId="8" borderId="0" xfId="0" applyFont="1" applyFill="1" applyAlignment="1" applyProtection="1">
      <alignment vertical="center" wrapText="1"/>
      <protection locked="0"/>
    </xf>
    <xf numFmtId="0" fontId="8" fillId="8" borderId="1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8" fillId="8" borderId="16" xfId="0" applyFont="1" applyFill="1" applyBorder="1" applyAlignment="1" applyProtection="1">
      <alignment horizontal="center" vertical="center" wrapText="1"/>
      <protection locked="0"/>
    </xf>
    <xf numFmtId="0" fontId="8" fillId="8" borderId="17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7" fillId="6" borderId="13" xfId="0" applyFont="1" applyFill="1" applyBorder="1" applyAlignment="1" applyProtection="1">
      <alignment horizontal="center" vertical="center" wrapText="1"/>
      <protection locked="0"/>
    </xf>
    <xf numFmtId="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9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textRotation="90" wrapText="1"/>
      <protection locked="0"/>
    </xf>
    <xf numFmtId="0" fontId="13" fillId="2" borderId="13" xfId="0" applyFont="1" applyFill="1" applyBorder="1" applyAlignment="1" applyProtection="1">
      <alignment horizontal="center" vertical="center" textRotation="90" wrapText="1"/>
      <protection locked="0"/>
    </xf>
    <xf numFmtId="0" fontId="13" fillId="2" borderId="2" xfId="0" applyFont="1" applyFill="1" applyBorder="1" applyAlignment="1" applyProtection="1">
      <alignment horizontal="center" vertical="center" textRotation="90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9" fontId="6" fillId="2" borderId="12" xfId="0" applyNumberFormat="1" applyFont="1" applyFill="1" applyBorder="1" applyAlignment="1" applyProtection="1">
      <alignment horizontal="justify" vertical="center" wrapText="1"/>
      <protection locked="0"/>
    </xf>
    <xf numFmtId="9" fontId="6" fillId="2" borderId="13" xfId="0" applyNumberFormat="1" applyFont="1" applyFill="1" applyBorder="1" applyAlignment="1" applyProtection="1">
      <alignment horizontal="justify" vertical="center" wrapText="1"/>
      <protection locked="0"/>
    </xf>
    <xf numFmtId="9" fontId="6" fillId="2" borderId="2" xfId="0" applyNumberFormat="1" applyFont="1" applyFill="1" applyBorder="1" applyAlignment="1" applyProtection="1">
      <alignment horizontal="justify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</xf>
    <xf numFmtId="0" fontId="13" fillId="2" borderId="15" xfId="0" applyFont="1" applyFill="1" applyBorder="1" applyAlignment="1" applyProtection="1">
      <alignment horizontal="center" vertical="center" textRotation="90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12" fillId="8" borderId="0" xfId="0" applyFont="1" applyFill="1" applyAlignment="1" applyProtection="1">
      <alignment horizontal="center" vertical="center" wrapText="1"/>
      <protection locked="0"/>
    </xf>
    <xf numFmtId="0" fontId="8" fillId="8" borderId="14" xfId="0" applyFont="1" applyFill="1" applyBorder="1" applyAlignment="1" applyProtection="1">
      <alignment horizontal="center" vertic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9" fontId="6" fillId="2" borderId="15" xfId="0" applyNumberFormat="1" applyFont="1" applyFill="1" applyBorder="1" applyAlignment="1" applyProtection="1">
      <alignment horizontal="justify" vertical="center" wrapText="1"/>
      <protection locked="0"/>
    </xf>
    <xf numFmtId="0" fontId="10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topLeftCell="E1" zoomScale="90" zoomScaleNormal="90" workbookViewId="0">
      <selection activeCell="K6" sqref="K6:K10"/>
    </sheetView>
  </sheetViews>
  <sheetFormatPr baseColWidth="10" defaultRowHeight="33" customHeight="1" x14ac:dyDescent="0.25"/>
  <cols>
    <col min="1" max="1" width="15" style="2" hidden="1" customWidth="1"/>
    <col min="2" max="2" width="12.5703125" style="2" hidden="1" customWidth="1"/>
    <col min="3" max="3" width="24" style="2" hidden="1" customWidth="1"/>
    <col min="4" max="4" width="32.28515625" style="2" hidden="1" customWidth="1"/>
    <col min="5" max="5" width="3.42578125" style="8" customWidth="1"/>
    <col min="6" max="6" width="9.5703125" style="2" customWidth="1"/>
    <col min="7" max="7" width="20.140625" style="3" customWidth="1"/>
    <col min="8" max="8" width="13.5703125" style="15" customWidth="1"/>
    <col min="9" max="9" width="33.140625" style="3" customWidth="1"/>
    <col min="10" max="10" width="11.5703125" style="15" customWidth="1"/>
    <col min="11" max="11" width="32.7109375" style="13" customWidth="1"/>
    <col min="12" max="12" width="6.42578125" style="1" customWidth="1"/>
    <col min="13" max="13" width="44.28515625" style="13" customWidth="1"/>
    <col min="14" max="14" width="21.42578125" style="2" hidden="1" customWidth="1"/>
    <col min="15" max="15" width="18.85546875" style="2" hidden="1" customWidth="1"/>
    <col min="16" max="16" width="15.42578125" style="2" customWidth="1"/>
    <col min="17" max="17" width="15.5703125" style="2" customWidth="1"/>
    <col min="18" max="18" width="30.42578125" style="2" hidden="1" customWidth="1"/>
    <col min="19" max="19" width="27.7109375" style="1" customWidth="1"/>
    <col min="20" max="20" width="35.5703125" style="2" customWidth="1"/>
    <col min="21" max="21" width="23.5703125" style="2" hidden="1" customWidth="1"/>
    <col min="22" max="22" width="38.28515625" hidden="1" customWidth="1"/>
    <col min="23" max="16384" width="11.42578125" style="2"/>
  </cols>
  <sheetData>
    <row r="1" spans="1:22" s="8" customFormat="1" ht="33" customHeight="1" x14ac:dyDescent="0.25">
      <c r="G1" s="9"/>
      <c r="H1" s="14"/>
      <c r="I1" s="9"/>
      <c r="J1" s="14"/>
      <c r="K1" s="12"/>
      <c r="L1" s="10"/>
      <c r="M1" s="12"/>
      <c r="S1" s="10"/>
      <c r="V1"/>
    </row>
    <row r="2" spans="1:22" s="21" customFormat="1" ht="48" customHeight="1" x14ac:dyDescent="0.25">
      <c r="F2" s="85" t="s">
        <v>117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41"/>
      <c r="V2" s="41"/>
    </row>
    <row r="3" spans="1:22" s="21" customFormat="1" ht="16.5" customHeight="1" thickBot="1" x14ac:dyDescent="0.3">
      <c r="G3" s="34"/>
      <c r="H3" s="35"/>
      <c r="I3" s="34"/>
      <c r="J3" s="35"/>
      <c r="K3" s="36"/>
      <c r="L3" s="22"/>
      <c r="M3" s="36"/>
      <c r="S3" s="22"/>
      <c r="V3" s="37"/>
    </row>
    <row r="4" spans="1:22" s="21" customFormat="1" ht="71.25" customHeight="1" thickTop="1" thickBot="1" x14ac:dyDescent="0.3">
      <c r="F4" s="86" t="s">
        <v>138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42"/>
      <c r="S4" s="47" t="s">
        <v>139</v>
      </c>
      <c r="T4" s="48"/>
      <c r="U4" s="39"/>
      <c r="V4" s="40" t="s">
        <v>140</v>
      </c>
    </row>
    <row r="5" spans="1:22" s="27" customFormat="1" ht="81" customHeight="1" thickTop="1" thickBot="1" x14ac:dyDescent="0.3">
      <c r="A5" s="23" t="s">
        <v>2</v>
      </c>
      <c r="B5" s="24" t="s">
        <v>0</v>
      </c>
      <c r="C5" s="24" t="s">
        <v>1</v>
      </c>
      <c r="D5" s="25" t="s">
        <v>6</v>
      </c>
      <c r="E5" s="26"/>
      <c r="F5" s="79" t="s">
        <v>119</v>
      </c>
      <c r="G5" s="80"/>
      <c r="H5" s="76" t="s">
        <v>120</v>
      </c>
      <c r="I5" s="77"/>
      <c r="J5" s="76" t="s">
        <v>131</v>
      </c>
      <c r="K5" s="77"/>
      <c r="L5" s="76" t="s">
        <v>132</v>
      </c>
      <c r="M5" s="77"/>
      <c r="N5" s="38"/>
      <c r="O5" s="38"/>
      <c r="P5" s="28" t="s">
        <v>133</v>
      </c>
      <c r="Q5" s="28" t="s">
        <v>134</v>
      </c>
      <c r="R5" s="28" t="s">
        <v>135</v>
      </c>
      <c r="S5" s="29" t="s">
        <v>136</v>
      </c>
      <c r="T5" s="29" t="s">
        <v>137</v>
      </c>
      <c r="U5" s="38" t="s">
        <v>9</v>
      </c>
      <c r="V5" s="28" t="s">
        <v>141</v>
      </c>
    </row>
    <row r="6" spans="1:22" ht="74.25" customHeight="1" thickTop="1" thickBot="1" x14ac:dyDescent="0.3">
      <c r="A6" s="74" t="s">
        <v>3</v>
      </c>
      <c r="B6" s="75" t="s">
        <v>4</v>
      </c>
      <c r="C6" s="74" t="s">
        <v>5</v>
      </c>
      <c r="D6" s="69" t="s">
        <v>7</v>
      </c>
      <c r="E6" s="11"/>
      <c r="F6" s="81" t="s">
        <v>45</v>
      </c>
      <c r="G6" s="70" t="s">
        <v>10</v>
      </c>
      <c r="H6" s="81" t="s">
        <v>121</v>
      </c>
      <c r="I6" s="78" t="s">
        <v>109</v>
      </c>
      <c r="J6" s="58" t="s">
        <v>46</v>
      </c>
      <c r="K6" s="88" t="s">
        <v>11</v>
      </c>
      <c r="L6" s="30" t="s">
        <v>49</v>
      </c>
      <c r="M6" s="16" t="s">
        <v>12</v>
      </c>
      <c r="N6" s="45"/>
      <c r="O6" s="6"/>
      <c r="P6" s="7">
        <v>43831</v>
      </c>
      <c r="Q6" s="7">
        <v>43920</v>
      </c>
      <c r="R6" s="18">
        <f>Q6-P6</f>
        <v>89</v>
      </c>
      <c r="S6" s="44" t="s">
        <v>37</v>
      </c>
      <c r="T6" s="45" t="s">
        <v>157</v>
      </c>
      <c r="U6" s="45"/>
      <c r="V6" s="89"/>
    </row>
    <row r="7" spans="1:22" ht="48.75" customHeight="1" thickTop="1" thickBot="1" x14ac:dyDescent="0.3">
      <c r="A7" s="74"/>
      <c r="B7" s="75"/>
      <c r="C7" s="74"/>
      <c r="D7" s="69"/>
      <c r="E7" s="11"/>
      <c r="F7" s="59"/>
      <c r="G7" s="56"/>
      <c r="H7" s="59"/>
      <c r="I7" s="62"/>
      <c r="J7" s="59"/>
      <c r="K7" s="65"/>
      <c r="L7" s="30" t="s">
        <v>50</v>
      </c>
      <c r="M7" s="16" t="s">
        <v>151</v>
      </c>
      <c r="N7" s="45"/>
      <c r="O7" s="6"/>
      <c r="P7" s="7">
        <v>43831</v>
      </c>
      <c r="Q7" s="7">
        <v>43860</v>
      </c>
      <c r="R7" s="18">
        <f t="shared" ref="R7:R64" si="0">Q7-P7</f>
        <v>29</v>
      </c>
      <c r="S7" s="44" t="s">
        <v>13</v>
      </c>
      <c r="T7" s="45" t="s">
        <v>154</v>
      </c>
      <c r="U7" s="45"/>
      <c r="V7" s="89"/>
    </row>
    <row r="8" spans="1:22" ht="55.5" customHeight="1" thickTop="1" thickBot="1" x14ac:dyDescent="0.3">
      <c r="A8" s="74"/>
      <c r="B8" s="75"/>
      <c r="C8" s="74"/>
      <c r="D8" s="69"/>
      <c r="E8" s="11"/>
      <c r="F8" s="59"/>
      <c r="G8" s="56"/>
      <c r="H8" s="59"/>
      <c r="I8" s="62"/>
      <c r="J8" s="59"/>
      <c r="K8" s="65"/>
      <c r="L8" s="30" t="s">
        <v>51</v>
      </c>
      <c r="M8" s="16" t="s">
        <v>14</v>
      </c>
      <c r="N8" s="45"/>
      <c r="O8" s="6"/>
      <c r="P8" s="7">
        <v>43862</v>
      </c>
      <c r="Q8" s="7">
        <v>44165</v>
      </c>
      <c r="R8" s="18">
        <f>Q8-P8</f>
        <v>303</v>
      </c>
      <c r="S8" s="44" t="s">
        <v>37</v>
      </c>
      <c r="T8" s="45" t="s">
        <v>158</v>
      </c>
      <c r="U8" s="45"/>
      <c r="V8" s="89"/>
    </row>
    <row r="9" spans="1:22" ht="60" customHeight="1" thickTop="1" thickBot="1" x14ac:dyDescent="0.3">
      <c r="A9" s="74"/>
      <c r="B9" s="75"/>
      <c r="C9" s="74"/>
      <c r="D9" s="69"/>
      <c r="E9" s="11"/>
      <c r="F9" s="59"/>
      <c r="G9" s="56"/>
      <c r="H9" s="59"/>
      <c r="I9" s="62"/>
      <c r="J9" s="59"/>
      <c r="K9" s="65"/>
      <c r="L9" s="30" t="s">
        <v>52</v>
      </c>
      <c r="M9" s="16" t="s">
        <v>15</v>
      </c>
      <c r="N9" s="45"/>
      <c r="O9" s="6"/>
      <c r="P9" s="7">
        <v>43831</v>
      </c>
      <c r="Q9" s="7">
        <v>44165</v>
      </c>
      <c r="R9" s="18">
        <f t="shared" si="0"/>
        <v>334</v>
      </c>
      <c r="S9" s="44" t="s">
        <v>37</v>
      </c>
      <c r="T9" s="45" t="s">
        <v>158</v>
      </c>
      <c r="U9" s="45"/>
      <c r="V9" s="89"/>
    </row>
    <row r="10" spans="1:22" ht="59.25" customHeight="1" thickTop="1" thickBot="1" x14ac:dyDescent="0.3">
      <c r="A10" s="74"/>
      <c r="B10" s="75"/>
      <c r="C10" s="74"/>
      <c r="D10" s="69"/>
      <c r="E10" s="11"/>
      <c r="F10" s="59"/>
      <c r="G10" s="56"/>
      <c r="H10" s="59"/>
      <c r="I10" s="62"/>
      <c r="J10" s="60"/>
      <c r="K10" s="66"/>
      <c r="L10" s="30" t="s">
        <v>53</v>
      </c>
      <c r="M10" s="16" t="s">
        <v>16</v>
      </c>
      <c r="N10" s="45"/>
      <c r="O10" s="6"/>
      <c r="P10" s="7">
        <v>43831</v>
      </c>
      <c r="Q10" s="7">
        <v>44165</v>
      </c>
      <c r="R10" s="18">
        <f t="shared" si="0"/>
        <v>334</v>
      </c>
      <c r="S10" s="44" t="s">
        <v>37</v>
      </c>
      <c r="T10" s="45" t="s">
        <v>157</v>
      </c>
      <c r="U10" s="45"/>
      <c r="V10" s="89"/>
    </row>
    <row r="11" spans="1:22" ht="107.25" customHeight="1" thickTop="1" thickBot="1" x14ac:dyDescent="0.3">
      <c r="A11" s="74"/>
      <c r="B11" s="75"/>
      <c r="C11" s="74"/>
      <c r="D11" s="69"/>
      <c r="E11" s="11"/>
      <c r="F11" s="59"/>
      <c r="G11" s="56"/>
      <c r="H11" s="59"/>
      <c r="I11" s="62"/>
      <c r="J11" s="58" t="s">
        <v>47</v>
      </c>
      <c r="K11" s="64" t="s">
        <v>72</v>
      </c>
      <c r="L11" s="30" t="s">
        <v>49</v>
      </c>
      <c r="M11" s="16" t="s">
        <v>17</v>
      </c>
      <c r="N11" s="45"/>
      <c r="O11" s="6"/>
      <c r="P11" s="7">
        <v>43831</v>
      </c>
      <c r="Q11" s="7">
        <v>44165</v>
      </c>
      <c r="R11" s="18">
        <f t="shared" si="0"/>
        <v>334</v>
      </c>
      <c r="S11" s="44" t="s">
        <v>37</v>
      </c>
      <c r="T11" s="45" t="s">
        <v>157</v>
      </c>
      <c r="U11" s="45"/>
      <c r="V11" s="89"/>
    </row>
    <row r="12" spans="1:22" ht="74.25" customHeight="1" thickTop="1" thickBot="1" x14ac:dyDescent="0.3">
      <c r="A12" s="74"/>
      <c r="B12" s="75"/>
      <c r="C12" s="74"/>
      <c r="D12" s="69"/>
      <c r="E12" s="11"/>
      <c r="F12" s="59"/>
      <c r="G12" s="56"/>
      <c r="H12" s="59"/>
      <c r="I12" s="62"/>
      <c r="J12" s="60"/>
      <c r="K12" s="66"/>
      <c r="L12" s="30" t="s">
        <v>50</v>
      </c>
      <c r="M12" s="16" t="s">
        <v>18</v>
      </c>
      <c r="N12" s="45"/>
      <c r="O12" s="6"/>
      <c r="P12" s="7">
        <v>43831</v>
      </c>
      <c r="Q12" s="7">
        <v>44012</v>
      </c>
      <c r="R12" s="18">
        <f t="shared" si="0"/>
        <v>181</v>
      </c>
      <c r="S12" s="44" t="s">
        <v>13</v>
      </c>
      <c r="T12" s="45" t="s">
        <v>157</v>
      </c>
      <c r="U12" s="45"/>
      <c r="V12" s="89"/>
    </row>
    <row r="13" spans="1:22" ht="87" customHeight="1" thickTop="1" thickBot="1" x14ac:dyDescent="0.3">
      <c r="A13" s="74"/>
      <c r="B13" s="75"/>
      <c r="C13" s="74"/>
      <c r="D13" s="69"/>
      <c r="E13" s="11"/>
      <c r="F13" s="59"/>
      <c r="G13" s="56"/>
      <c r="H13" s="59"/>
      <c r="I13" s="62"/>
      <c r="J13" s="58" t="s">
        <v>48</v>
      </c>
      <c r="K13" s="64" t="s">
        <v>32</v>
      </c>
      <c r="L13" s="30" t="s">
        <v>49</v>
      </c>
      <c r="M13" s="16" t="s">
        <v>19</v>
      </c>
      <c r="N13" s="45"/>
      <c r="O13" s="6"/>
      <c r="P13" s="7">
        <v>44013</v>
      </c>
      <c r="Q13" s="7">
        <v>44104</v>
      </c>
      <c r="R13" s="18">
        <f t="shared" si="0"/>
        <v>91</v>
      </c>
      <c r="S13" s="44" t="s">
        <v>22</v>
      </c>
      <c r="T13" s="45" t="s">
        <v>157</v>
      </c>
      <c r="U13" s="45"/>
      <c r="V13" s="89"/>
    </row>
    <row r="14" spans="1:22" ht="71.25" customHeight="1" thickTop="1" thickBot="1" x14ac:dyDescent="0.3">
      <c r="A14" s="74"/>
      <c r="B14" s="75"/>
      <c r="C14" s="74"/>
      <c r="D14" s="69"/>
      <c r="E14" s="11"/>
      <c r="F14" s="59"/>
      <c r="G14" s="56"/>
      <c r="H14" s="59"/>
      <c r="I14" s="62"/>
      <c r="J14" s="59"/>
      <c r="K14" s="65"/>
      <c r="L14" s="30" t="s">
        <v>50</v>
      </c>
      <c r="M14" s="16" t="s">
        <v>20</v>
      </c>
      <c r="N14" s="45"/>
      <c r="O14" s="6"/>
      <c r="P14" s="7">
        <v>44105</v>
      </c>
      <c r="Q14" s="7">
        <v>44135</v>
      </c>
      <c r="R14" s="18">
        <f t="shared" si="0"/>
        <v>30</v>
      </c>
      <c r="S14" s="44" t="s">
        <v>42</v>
      </c>
      <c r="T14" s="45" t="s">
        <v>159</v>
      </c>
      <c r="U14" s="45"/>
      <c r="V14" s="89"/>
    </row>
    <row r="15" spans="1:22" ht="30" customHeight="1" thickTop="1" thickBot="1" x14ac:dyDescent="0.3">
      <c r="A15" s="74"/>
      <c r="B15" s="75"/>
      <c r="C15" s="74"/>
      <c r="D15" s="69"/>
      <c r="E15" s="11"/>
      <c r="F15" s="59"/>
      <c r="G15" s="56"/>
      <c r="H15" s="59"/>
      <c r="I15" s="62"/>
      <c r="J15" s="59"/>
      <c r="K15" s="65"/>
      <c r="L15" s="30" t="s">
        <v>51</v>
      </c>
      <c r="M15" s="16" t="s">
        <v>23</v>
      </c>
      <c r="N15" s="45"/>
      <c r="O15" s="6"/>
      <c r="P15" s="7">
        <v>44136</v>
      </c>
      <c r="Q15" s="7">
        <v>44165</v>
      </c>
      <c r="R15" s="18">
        <f t="shared" si="0"/>
        <v>29</v>
      </c>
      <c r="S15" s="44" t="s">
        <v>24</v>
      </c>
      <c r="T15" s="45"/>
      <c r="U15" s="45"/>
      <c r="V15" s="89"/>
    </row>
    <row r="16" spans="1:22" ht="50.25" customHeight="1" thickTop="1" thickBot="1" x14ac:dyDescent="0.3">
      <c r="A16" s="74"/>
      <c r="B16" s="75"/>
      <c r="C16" s="74"/>
      <c r="D16" s="69"/>
      <c r="E16" s="11"/>
      <c r="F16" s="59"/>
      <c r="G16" s="56"/>
      <c r="H16" s="59"/>
      <c r="I16" s="62"/>
      <c r="J16" s="59"/>
      <c r="K16" s="65"/>
      <c r="L16" s="30" t="s">
        <v>52</v>
      </c>
      <c r="M16" s="16" t="s">
        <v>25</v>
      </c>
      <c r="N16" s="45"/>
      <c r="O16" s="6"/>
      <c r="P16" s="7">
        <v>43831</v>
      </c>
      <c r="Q16" s="7">
        <v>44165</v>
      </c>
      <c r="R16" s="18">
        <f t="shared" si="0"/>
        <v>334</v>
      </c>
      <c r="S16" s="44" t="s">
        <v>37</v>
      </c>
      <c r="T16" s="45" t="s">
        <v>160</v>
      </c>
      <c r="U16" s="45"/>
      <c r="V16" s="89"/>
    </row>
    <row r="17" spans="1:22" ht="69.75" customHeight="1" thickTop="1" thickBot="1" x14ac:dyDescent="0.3">
      <c r="A17" s="74"/>
      <c r="B17" s="75"/>
      <c r="C17" s="74"/>
      <c r="D17" s="69"/>
      <c r="E17" s="11"/>
      <c r="F17" s="59"/>
      <c r="G17" s="56"/>
      <c r="H17" s="59"/>
      <c r="I17" s="62"/>
      <c r="J17" s="59"/>
      <c r="K17" s="65"/>
      <c r="L17" s="30" t="s">
        <v>53</v>
      </c>
      <c r="M17" s="16" t="s">
        <v>152</v>
      </c>
      <c r="N17" s="45"/>
      <c r="O17" s="6"/>
      <c r="P17" s="7">
        <v>44136</v>
      </c>
      <c r="Q17" s="7">
        <v>44165</v>
      </c>
      <c r="R17" s="18">
        <f t="shared" si="0"/>
        <v>29</v>
      </c>
      <c r="S17" s="44" t="s">
        <v>153</v>
      </c>
      <c r="T17" s="45" t="s">
        <v>161</v>
      </c>
      <c r="U17" s="45"/>
      <c r="V17" s="89"/>
    </row>
    <row r="18" spans="1:22" ht="44.25" customHeight="1" thickTop="1" thickBot="1" x14ac:dyDescent="0.3">
      <c r="A18" s="74"/>
      <c r="B18" s="75"/>
      <c r="C18" s="74"/>
      <c r="D18" s="69"/>
      <c r="E18" s="11"/>
      <c r="F18" s="59"/>
      <c r="G18" s="56"/>
      <c r="H18" s="59"/>
      <c r="I18" s="62"/>
      <c r="J18" s="59"/>
      <c r="K18" s="65"/>
      <c r="L18" s="30" t="s">
        <v>54</v>
      </c>
      <c r="M18" s="16" t="s">
        <v>27</v>
      </c>
      <c r="N18" s="45"/>
      <c r="O18" s="6"/>
      <c r="P18" s="7">
        <v>43891</v>
      </c>
      <c r="Q18" s="7">
        <v>44165</v>
      </c>
      <c r="R18" s="18">
        <f t="shared" si="0"/>
        <v>274</v>
      </c>
      <c r="S18" s="44" t="s">
        <v>24</v>
      </c>
      <c r="T18" s="45"/>
      <c r="U18" s="45"/>
      <c r="V18" s="89"/>
    </row>
    <row r="19" spans="1:22" ht="58.5" customHeight="1" thickTop="1" thickBot="1" x14ac:dyDescent="0.3">
      <c r="A19" s="74"/>
      <c r="B19" s="75"/>
      <c r="C19" s="74"/>
      <c r="D19" s="69"/>
      <c r="E19" s="11"/>
      <c r="F19" s="59"/>
      <c r="G19" s="56"/>
      <c r="H19" s="59"/>
      <c r="I19" s="62"/>
      <c r="J19" s="59"/>
      <c r="K19" s="65"/>
      <c r="L19" s="30" t="s">
        <v>55</v>
      </c>
      <c r="M19" s="16" t="s">
        <v>28</v>
      </c>
      <c r="N19" s="45"/>
      <c r="O19" s="6"/>
      <c r="P19" s="7">
        <v>43891</v>
      </c>
      <c r="Q19" s="7">
        <v>43920</v>
      </c>
      <c r="R19" s="18">
        <f t="shared" si="0"/>
        <v>29</v>
      </c>
      <c r="S19" s="44" t="s">
        <v>24</v>
      </c>
      <c r="T19" s="45"/>
      <c r="U19" s="45"/>
      <c r="V19" s="89"/>
    </row>
    <row r="20" spans="1:22" ht="58.5" customHeight="1" thickTop="1" thickBot="1" x14ac:dyDescent="0.3">
      <c r="A20" s="74"/>
      <c r="B20" s="75"/>
      <c r="C20" s="74"/>
      <c r="D20" s="69"/>
      <c r="E20" s="11"/>
      <c r="F20" s="59"/>
      <c r="G20" s="56"/>
      <c r="H20" s="59"/>
      <c r="I20" s="62"/>
      <c r="J20" s="59"/>
      <c r="K20" s="65"/>
      <c r="L20" s="30" t="s">
        <v>56</v>
      </c>
      <c r="M20" s="16" t="s">
        <v>30</v>
      </c>
      <c r="N20" s="45"/>
      <c r="O20" s="6"/>
      <c r="P20" s="7">
        <v>43831</v>
      </c>
      <c r="Q20" s="7">
        <v>44165</v>
      </c>
      <c r="R20" s="18">
        <f t="shared" si="0"/>
        <v>334</v>
      </c>
      <c r="S20" s="44" t="s">
        <v>26</v>
      </c>
      <c r="T20" s="45" t="s">
        <v>157</v>
      </c>
      <c r="U20" s="45"/>
      <c r="V20" s="89"/>
    </row>
    <row r="21" spans="1:22" ht="59.25" customHeight="1" thickTop="1" thickBot="1" x14ac:dyDescent="0.3">
      <c r="A21" s="74"/>
      <c r="B21" s="75"/>
      <c r="C21" s="74"/>
      <c r="D21" s="69"/>
      <c r="E21" s="11"/>
      <c r="F21" s="59"/>
      <c r="G21" s="56"/>
      <c r="H21" s="59"/>
      <c r="I21" s="62"/>
      <c r="J21" s="59"/>
      <c r="K21" s="65"/>
      <c r="L21" s="30" t="s">
        <v>57</v>
      </c>
      <c r="M21" s="16" t="s">
        <v>29</v>
      </c>
      <c r="N21" s="45"/>
      <c r="O21" s="6"/>
      <c r="P21" s="7">
        <v>43831</v>
      </c>
      <c r="Q21" s="7">
        <v>44165</v>
      </c>
      <c r="R21" s="18">
        <f t="shared" si="0"/>
        <v>334</v>
      </c>
      <c r="S21" s="44" t="s">
        <v>37</v>
      </c>
      <c r="T21" s="45" t="s">
        <v>157</v>
      </c>
      <c r="U21" s="45"/>
      <c r="V21" s="89"/>
    </row>
    <row r="22" spans="1:22" ht="61.5" customHeight="1" thickTop="1" thickBot="1" x14ac:dyDescent="0.3">
      <c r="A22" s="74"/>
      <c r="B22" s="75"/>
      <c r="C22" s="74"/>
      <c r="D22" s="69"/>
      <c r="E22" s="11"/>
      <c r="F22" s="60"/>
      <c r="G22" s="57"/>
      <c r="H22" s="60"/>
      <c r="I22" s="62"/>
      <c r="J22" s="60"/>
      <c r="K22" s="66"/>
      <c r="L22" s="30" t="s">
        <v>58</v>
      </c>
      <c r="M22" s="16" t="s">
        <v>31</v>
      </c>
      <c r="N22" s="45"/>
      <c r="O22" s="6"/>
      <c r="P22" s="7">
        <v>43831</v>
      </c>
      <c r="Q22" s="7">
        <v>44165</v>
      </c>
      <c r="R22" s="18">
        <f t="shared" si="0"/>
        <v>334</v>
      </c>
      <c r="S22" s="44" t="s">
        <v>37</v>
      </c>
      <c r="T22" s="45" t="s">
        <v>157</v>
      </c>
      <c r="U22" s="45"/>
      <c r="V22" s="89"/>
    </row>
    <row r="23" spans="1:22" ht="47.25" customHeight="1" thickTop="1" thickBot="1" x14ac:dyDescent="0.3">
      <c r="A23" s="74"/>
      <c r="B23" s="75"/>
      <c r="C23" s="74"/>
      <c r="D23" s="69"/>
      <c r="E23" s="11"/>
      <c r="F23" s="82" t="s">
        <v>59</v>
      </c>
      <c r="G23" s="55" t="s">
        <v>33</v>
      </c>
      <c r="H23" s="49" t="s">
        <v>122</v>
      </c>
      <c r="I23" s="68" t="s">
        <v>110</v>
      </c>
      <c r="J23" s="50" t="s">
        <v>46</v>
      </c>
      <c r="K23" s="64" t="s">
        <v>34</v>
      </c>
      <c r="L23" s="33" t="s">
        <v>49</v>
      </c>
      <c r="M23" s="17" t="s">
        <v>35</v>
      </c>
      <c r="N23" s="45"/>
      <c r="O23" s="6"/>
      <c r="P23" s="7">
        <v>43922</v>
      </c>
      <c r="Q23" s="7">
        <v>44012</v>
      </c>
      <c r="R23" s="18">
        <f t="shared" si="0"/>
        <v>90</v>
      </c>
      <c r="S23" s="44" t="s">
        <v>21</v>
      </c>
      <c r="T23" s="45"/>
      <c r="U23" s="45"/>
      <c r="V23" s="89"/>
    </row>
    <row r="24" spans="1:22" ht="137.25" customHeight="1" thickTop="1" thickBot="1" x14ac:dyDescent="0.3">
      <c r="A24" s="74"/>
      <c r="B24" s="75"/>
      <c r="C24" s="74"/>
      <c r="D24" s="69"/>
      <c r="E24" s="11"/>
      <c r="F24" s="83"/>
      <c r="G24" s="56"/>
      <c r="H24" s="49"/>
      <c r="I24" s="68"/>
      <c r="J24" s="51"/>
      <c r="K24" s="65"/>
      <c r="L24" s="33" t="s">
        <v>50</v>
      </c>
      <c r="M24" s="17" t="s">
        <v>43</v>
      </c>
      <c r="N24" s="45"/>
      <c r="O24" s="6"/>
      <c r="P24" s="7">
        <v>43831</v>
      </c>
      <c r="Q24" s="7">
        <v>44165</v>
      </c>
      <c r="R24" s="18">
        <f t="shared" si="0"/>
        <v>334</v>
      </c>
      <c r="S24" s="44" t="s">
        <v>37</v>
      </c>
      <c r="T24" s="45" t="s">
        <v>157</v>
      </c>
      <c r="U24" s="45"/>
      <c r="V24" s="89"/>
    </row>
    <row r="25" spans="1:22" ht="87.75" customHeight="1" thickTop="1" thickBot="1" x14ac:dyDescent="0.3">
      <c r="A25" s="74"/>
      <c r="B25" s="75"/>
      <c r="C25" s="74"/>
      <c r="D25" s="69"/>
      <c r="E25" s="11"/>
      <c r="F25" s="83"/>
      <c r="G25" s="56"/>
      <c r="H25" s="49"/>
      <c r="I25" s="68"/>
      <c r="J25" s="51"/>
      <c r="K25" s="65"/>
      <c r="L25" s="33" t="s">
        <v>51</v>
      </c>
      <c r="M25" s="17" t="s">
        <v>39</v>
      </c>
      <c r="N25" s="45"/>
      <c r="O25" s="6"/>
      <c r="P25" s="7">
        <v>43831</v>
      </c>
      <c r="Q25" s="7">
        <v>44165</v>
      </c>
      <c r="R25" s="18">
        <f t="shared" si="0"/>
        <v>334</v>
      </c>
      <c r="S25" s="44" t="s">
        <v>21</v>
      </c>
      <c r="T25" s="45"/>
      <c r="U25" s="45"/>
      <c r="V25" s="89"/>
    </row>
    <row r="26" spans="1:22" ht="56.25" customHeight="1" thickTop="1" thickBot="1" x14ac:dyDescent="0.3">
      <c r="A26" s="74"/>
      <c r="B26" s="75"/>
      <c r="C26" s="74"/>
      <c r="D26" s="69"/>
      <c r="E26" s="11"/>
      <c r="F26" s="83"/>
      <c r="G26" s="56"/>
      <c r="H26" s="49"/>
      <c r="I26" s="68"/>
      <c r="J26" s="51"/>
      <c r="K26" s="65"/>
      <c r="L26" s="33" t="s">
        <v>52</v>
      </c>
      <c r="M26" s="17" t="s">
        <v>155</v>
      </c>
      <c r="N26" s="43"/>
      <c r="O26" s="5"/>
      <c r="P26" s="7">
        <v>43831</v>
      </c>
      <c r="Q26" s="7">
        <v>44165</v>
      </c>
      <c r="R26" s="18">
        <f t="shared" si="0"/>
        <v>334</v>
      </c>
      <c r="S26" s="4" t="s">
        <v>38</v>
      </c>
      <c r="T26" s="45" t="s">
        <v>162</v>
      </c>
      <c r="U26" s="43"/>
      <c r="V26" s="89"/>
    </row>
    <row r="27" spans="1:22" ht="39.75" customHeight="1" thickTop="1" thickBot="1" x14ac:dyDescent="0.3">
      <c r="A27" s="74"/>
      <c r="B27" s="75"/>
      <c r="C27" s="74"/>
      <c r="D27" s="69"/>
      <c r="E27" s="11"/>
      <c r="F27" s="83"/>
      <c r="G27" s="56"/>
      <c r="H27" s="49"/>
      <c r="I27" s="68"/>
      <c r="J27" s="51"/>
      <c r="K27" s="65"/>
      <c r="L27" s="33" t="s">
        <v>53</v>
      </c>
      <c r="M27" s="17" t="s">
        <v>40</v>
      </c>
      <c r="N27" s="43"/>
      <c r="O27" s="5"/>
      <c r="P27" s="7">
        <v>43831</v>
      </c>
      <c r="Q27" s="7">
        <v>44165</v>
      </c>
      <c r="R27" s="18">
        <f t="shared" si="0"/>
        <v>334</v>
      </c>
      <c r="S27" s="4" t="s">
        <v>21</v>
      </c>
      <c r="T27" s="45"/>
      <c r="U27" s="43"/>
      <c r="V27" s="89"/>
    </row>
    <row r="28" spans="1:22" ht="66" customHeight="1" thickTop="1" thickBot="1" x14ac:dyDescent="0.3">
      <c r="A28" s="74"/>
      <c r="B28" s="75"/>
      <c r="C28" s="74"/>
      <c r="D28" s="69"/>
      <c r="E28" s="11"/>
      <c r="F28" s="83"/>
      <c r="G28" s="56"/>
      <c r="H28" s="49"/>
      <c r="I28" s="68"/>
      <c r="J28" s="51"/>
      <c r="K28" s="65"/>
      <c r="L28" s="33" t="s">
        <v>54</v>
      </c>
      <c r="M28" s="17" t="s">
        <v>41</v>
      </c>
      <c r="N28" s="43"/>
      <c r="O28" s="5"/>
      <c r="P28" s="7">
        <v>43831</v>
      </c>
      <c r="Q28" s="7">
        <v>44165</v>
      </c>
      <c r="R28" s="18">
        <f t="shared" si="0"/>
        <v>334</v>
      </c>
      <c r="S28" s="4" t="s">
        <v>156</v>
      </c>
      <c r="T28" s="45" t="s">
        <v>108</v>
      </c>
      <c r="U28" s="43"/>
      <c r="V28" s="89"/>
    </row>
    <row r="29" spans="1:22" ht="56.25" customHeight="1" thickTop="1" thickBot="1" x14ac:dyDescent="0.3">
      <c r="A29" s="74"/>
      <c r="B29" s="75"/>
      <c r="C29" s="74"/>
      <c r="D29" s="69"/>
      <c r="E29" s="11"/>
      <c r="F29" s="83"/>
      <c r="G29" s="56"/>
      <c r="H29" s="49"/>
      <c r="I29" s="68"/>
      <c r="J29" s="67"/>
      <c r="K29" s="66"/>
      <c r="L29" s="33" t="s">
        <v>55</v>
      </c>
      <c r="M29" s="17" t="s">
        <v>44</v>
      </c>
      <c r="N29" s="43"/>
      <c r="O29" s="5"/>
      <c r="P29" s="7">
        <v>43831</v>
      </c>
      <c r="Q29" s="7">
        <v>44165</v>
      </c>
      <c r="R29" s="18">
        <f t="shared" si="0"/>
        <v>334</v>
      </c>
      <c r="S29" s="4" t="s">
        <v>62</v>
      </c>
      <c r="T29" s="45" t="s">
        <v>157</v>
      </c>
      <c r="U29" s="43"/>
      <c r="V29" s="89"/>
    </row>
    <row r="30" spans="1:22" ht="72.75" customHeight="1" thickTop="1" thickBot="1" x14ac:dyDescent="0.3">
      <c r="A30" s="74"/>
      <c r="B30" s="75"/>
      <c r="C30" s="74"/>
      <c r="D30" s="69"/>
      <c r="E30" s="11"/>
      <c r="F30" s="83"/>
      <c r="G30" s="56"/>
      <c r="H30" s="49" t="s">
        <v>124</v>
      </c>
      <c r="I30" s="68" t="s">
        <v>111</v>
      </c>
      <c r="J30" s="50" t="s">
        <v>47</v>
      </c>
      <c r="K30" s="64" t="s">
        <v>60</v>
      </c>
      <c r="L30" s="33" t="s">
        <v>49</v>
      </c>
      <c r="M30" s="17" t="s">
        <v>61</v>
      </c>
      <c r="N30" s="43"/>
      <c r="O30" s="5"/>
      <c r="P30" s="7">
        <v>43831</v>
      </c>
      <c r="Q30" s="7">
        <v>44165</v>
      </c>
      <c r="R30" s="18">
        <f t="shared" si="0"/>
        <v>334</v>
      </c>
      <c r="S30" s="4" t="s">
        <v>62</v>
      </c>
      <c r="T30" s="45" t="s">
        <v>157</v>
      </c>
      <c r="U30" s="43"/>
      <c r="V30" s="89"/>
    </row>
    <row r="31" spans="1:22" ht="56.25" customHeight="1" thickTop="1" thickBot="1" x14ac:dyDescent="0.3">
      <c r="A31" s="74"/>
      <c r="B31" s="75"/>
      <c r="C31" s="74"/>
      <c r="D31" s="69"/>
      <c r="E31" s="11"/>
      <c r="F31" s="83"/>
      <c r="G31" s="56"/>
      <c r="H31" s="49"/>
      <c r="I31" s="68"/>
      <c r="J31" s="51"/>
      <c r="K31" s="65"/>
      <c r="L31" s="33" t="s">
        <v>50</v>
      </c>
      <c r="M31" s="17" t="s">
        <v>63</v>
      </c>
      <c r="N31" s="43"/>
      <c r="O31" s="5"/>
      <c r="P31" s="7">
        <v>43831</v>
      </c>
      <c r="Q31" s="7">
        <v>44165</v>
      </c>
      <c r="R31" s="18">
        <f t="shared" si="0"/>
        <v>334</v>
      </c>
      <c r="S31" s="4" t="s">
        <v>62</v>
      </c>
      <c r="T31" s="45" t="s">
        <v>157</v>
      </c>
      <c r="U31" s="43"/>
      <c r="V31" s="89"/>
    </row>
    <row r="32" spans="1:22" ht="55.5" customHeight="1" thickTop="1" thickBot="1" x14ac:dyDescent="0.3">
      <c r="A32" s="74"/>
      <c r="B32" s="75"/>
      <c r="C32" s="74"/>
      <c r="D32" s="69"/>
      <c r="E32" s="11"/>
      <c r="F32" s="83"/>
      <c r="G32" s="56"/>
      <c r="H32" s="49"/>
      <c r="I32" s="68"/>
      <c r="J32" s="67"/>
      <c r="K32" s="66"/>
      <c r="L32" s="33" t="s">
        <v>51</v>
      </c>
      <c r="M32" s="17" t="s">
        <v>64</v>
      </c>
      <c r="N32" s="43"/>
      <c r="O32" s="5"/>
      <c r="P32" s="7">
        <v>43831</v>
      </c>
      <c r="Q32" s="7">
        <v>44165</v>
      </c>
      <c r="R32" s="18">
        <f t="shared" si="0"/>
        <v>334</v>
      </c>
      <c r="S32" s="4" t="s">
        <v>36</v>
      </c>
      <c r="T32" s="45" t="s">
        <v>157</v>
      </c>
      <c r="U32" s="43"/>
      <c r="V32" s="89"/>
    </row>
    <row r="33" spans="1:22" ht="48.75" thickTop="1" thickBot="1" x14ac:dyDescent="0.3">
      <c r="A33" s="74"/>
      <c r="B33" s="75"/>
      <c r="C33" s="74"/>
      <c r="D33" s="69"/>
      <c r="E33" s="11"/>
      <c r="F33" s="83"/>
      <c r="G33" s="56"/>
      <c r="H33" s="49" t="s">
        <v>123</v>
      </c>
      <c r="I33" s="68" t="s">
        <v>112</v>
      </c>
      <c r="J33" s="50" t="s">
        <v>48</v>
      </c>
      <c r="K33" s="64" t="s">
        <v>65</v>
      </c>
      <c r="L33" s="33" t="s">
        <v>49</v>
      </c>
      <c r="M33" s="17" t="s">
        <v>66</v>
      </c>
      <c r="N33" s="43"/>
      <c r="O33" s="5"/>
      <c r="P33" s="7">
        <v>43862</v>
      </c>
      <c r="Q33" s="7">
        <v>44165</v>
      </c>
      <c r="R33" s="18">
        <f t="shared" si="0"/>
        <v>303</v>
      </c>
      <c r="S33" s="4" t="s">
        <v>62</v>
      </c>
      <c r="T33" s="45" t="s">
        <v>157</v>
      </c>
      <c r="U33" s="43"/>
      <c r="V33" s="89"/>
    </row>
    <row r="34" spans="1:22" ht="48" customHeight="1" thickTop="1" thickBot="1" x14ac:dyDescent="0.3">
      <c r="A34" s="74"/>
      <c r="B34" s="75"/>
      <c r="C34" s="74"/>
      <c r="D34" s="69"/>
      <c r="E34" s="11"/>
      <c r="F34" s="83"/>
      <c r="G34" s="56"/>
      <c r="H34" s="49"/>
      <c r="I34" s="68"/>
      <c r="J34" s="51"/>
      <c r="K34" s="65"/>
      <c r="L34" s="33" t="s">
        <v>50</v>
      </c>
      <c r="M34" s="17" t="s">
        <v>68</v>
      </c>
      <c r="N34" s="43"/>
      <c r="O34" s="5"/>
      <c r="P34" s="7">
        <v>43862</v>
      </c>
      <c r="Q34" s="7">
        <v>44165</v>
      </c>
      <c r="R34" s="18">
        <f t="shared" si="0"/>
        <v>303</v>
      </c>
      <c r="S34" s="4" t="s">
        <v>62</v>
      </c>
      <c r="T34" s="45" t="s">
        <v>157</v>
      </c>
      <c r="U34" s="43"/>
      <c r="V34" s="89"/>
    </row>
    <row r="35" spans="1:22" ht="48.75" thickTop="1" thickBot="1" x14ac:dyDescent="0.3">
      <c r="A35" s="74"/>
      <c r="B35" s="75"/>
      <c r="C35" s="74"/>
      <c r="D35" s="69"/>
      <c r="E35" s="11"/>
      <c r="F35" s="83"/>
      <c r="G35" s="56"/>
      <c r="H35" s="49"/>
      <c r="I35" s="68"/>
      <c r="J35" s="51"/>
      <c r="K35" s="65"/>
      <c r="L35" s="33" t="s">
        <v>51</v>
      </c>
      <c r="M35" s="17" t="s">
        <v>67</v>
      </c>
      <c r="N35" s="43"/>
      <c r="O35" s="5"/>
      <c r="P35" s="7">
        <v>43862</v>
      </c>
      <c r="Q35" s="7">
        <v>44165</v>
      </c>
      <c r="R35" s="18">
        <f t="shared" si="0"/>
        <v>303</v>
      </c>
      <c r="S35" s="4" t="s">
        <v>62</v>
      </c>
      <c r="T35" s="45" t="s">
        <v>157</v>
      </c>
      <c r="U35" s="43"/>
      <c r="V35" s="89"/>
    </row>
    <row r="36" spans="1:22" ht="48.75" thickTop="1" thickBot="1" x14ac:dyDescent="0.3">
      <c r="A36" s="74"/>
      <c r="B36" s="75"/>
      <c r="C36" s="74"/>
      <c r="D36" s="69"/>
      <c r="E36" s="11"/>
      <c r="F36" s="83"/>
      <c r="G36" s="56"/>
      <c r="H36" s="49"/>
      <c r="I36" s="68"/>
      <c r="J36" s="51"/>
      <c r="K36" s="65"/>
      <c r="L36" s="33" t="s">
        <v>52</v>
      </c>
      <c r="M36" s="17" t="s">
        <v>69</v>
      </c>
      <c r="N36" s="43"/>
      <c r="O36" s="5"/>
      <c r="P36" s="7">
        <v>43862</v>
      </c>
      <c r="Q36" s="7">
        <v>44165</v>
      </c>
      <c r="R36" s="18">
        <f t="shared" si="0"/>
        <v>303</v>
      </c>
      <c r="S36" s="4" t="s">
        <v>62</v>
      </c>
      <c r="T36" s="45" t="s">
        <v>157</v>
      </c>
      <c r="U36" s="43"/>
      <c r="V36" s="89"/>
    </row>
    <row r="37" spans="1:22" ht="48.75" thickTop="1" thickBot="1" x14ac:dyDescent="0.3">
      <c r="A37" s="74"/>
      <c r="B37" s="75"/>
      <c r="C37" s="74"/>
      <c r="D37" s="69"/>
      <c r="E37" s="11"/>
      <c r="F37" s="83"/>
      <c r="G37" s="56"/>
      <c r="H37" s="49"/>
      <c r="I37" s="68"/>
      <c r="J37" s="51"/>
      <c r="K37" s="65"/>
      <c r="L37" s="33" t="s">
        <v>53</v>
      </c>
      <c r="M37" s="17" t="s">
        <v>70</v>
      </c>
      <c r="N37" s="43"/>
      <c r="O37" s="5"/>
      <c r="P37" s="7">
        <v>43862</v>
      </c>
      <c r="Q37" s="7">
        <v>44165</v>
      </c>
      <c r="R37" s="18">
        <f t="shared" si="0"/>
        <v>303</v>
      </c>
      <c r="S37" s="4" t="s">
        <v>62</v>
      </c>
      <c r="T37" s="45" t="s">
        <v>157</v>
      </c>
      <c r="U37" s="43"/>
      <c r="V37" s="89"/>
    </row>
    <row r="38" spans="1:22" ht="54.75" customHeight="1" thickTop="1" thickBot="1" x14ac:dyDescent="0.3">
      <c r="A38" s="74"/>
      <c r="B38" s="75"/>
      <c r="C38" s="74"/>
      <c r="D38" s="69"/>
      <c r="E38" s="11"/>
      <c r="F38" s="83"/>
      <c r="G38" s="56"/>
      <c r="H38" s="49"/>
      <c r="I38" s="68"/>
      <c r="J38" s="67"/>
      <c r="K38" s="66"/>
      <c r="L38" s="33" t="s">
        <v>54</v>
      </c>
      <c r="M38" s="17" t="s">
        <v>75</v>
      </c>
      <c r="N38" s="43"/>
      <c r="O38" s="5"/>
      <c r="P38" s="7">
        <v>43862</v>
      </c>
      <c r="Q38" s="7">
        <v>44165</v>
      </c>
      <c r="R38" s="18">
        <f t="shared" si="0"/>
        <v>303</v>
      </c>
      <c r="S38" s="4" t="s">
        <v>62</v>
      </c>
      <c r="T38" s="45" t="s">
        <v>157</v>
      </c>
      <c r="U38" s="43"/>
      <c r="V38" s="89"/>
    </row>
    <row r="39" spans="1:22" ht="69" customHeight="1" thickTop="1" thickBot="1" x14ac:dyDescent="0.3">
      <c r="A39" s="74"/>
      <c r="B39" s="75"/>
      <c r="C39" s="74"/>
      <c r="D39" s="69"/>
      <c r="E39" s="11"/>
      <c r="F39" s="83"/>
      <c r="G39" s="56"/>
      <c r="H39" s="49" t="s">
        <v>125</v>
      </c>
      <c r="I39" s="68" t="s">
        <v>113</v>
      </c>
      <c r="J39" s="50" t="s">
        <v>71</v>
      </c>
      <c r="K39" s="64" t="s">
        <v>104</v>
      </c>
      <c r="L39" s="33" t="s">
        <v>49</v>
      </c>
      <c r="M39" s="17" t="s">
        <v>76</v>
      </c>
      <c r="N39" s="43"/>
      <c r="O39" s="5"/>
      <c r="P39" s="7">
        <v>43862</v>
      </c>
      <c r="Q39" s="7">
        <v>44165</v>
      </c>
      <c r="R39" s="18">
        <f t="shared" si="0"/>
        <v>303</v>
      </c>
      <c r="S39" s="4" t="s">
        <v>62</v>
      </c>
      <c r="T39" s="45" t="s">
        <v>157</v>
      </c>
      <c r="U39" s="43"/>
      <c r="V39" s="89"/>
    </row>
    <row r="40" spans="1:22" ht="48.75" thickTop="1" thickBot="1" x14ac:dyDescent="0.3">
      <c r="A40" s="74"/>
      <c r="B40" s="75"/>
      <c r="C40" s="74"/>
      <c r="D40" s="69"/>
      <c r="E40" s="11"/>
      <c r="F40" s="83"/>
      <c r="G40" s="56"/>
      <c r="H40" s="49"/>
      <c r="I40" s="68"/>
      <c r="J40" s="51"/>
      <c r="K40" s="65"/>
      <c r="L40" s="33" t="s">
        <v>50</v>
      </c>
      <c r="M40" s="17" t="s">
        <v>77</v>
      </c>
      <c r="N40" s="43"/>
      <c r="O40" s="5"/>
      <c r="P40" s="7">
        <v>43862</v>
      </c>
      <c r="Q40" s="7">
        <v>44165</v>
      </c>
      <c r="R40" s="18">
        <f t="shared" si="0"/>
        <v>303</v>
      </c>
      <c r="S40" s="4" t="s">
        <v>62</v>
      </c>
      <c r="T40" s="45" t="s">
        <v>157</v>
      </c>
      <c r="U40" s="43"/>
      <c r="V40" s="89"/>
    </row>
    <row r="41" spans="1:22" ht="54.75" customHeight="1" thickTop="1" thickBot="1" x14ac:dyDescent="0.3">
      <c r="A41" s="74"/>
      <c r="B41" s="75"/>
      <c r="C41" s="74"/>
      <c r="D41" s="69"/>
      <c r="E41" s="11"/>
      <c r="F41" s="83"/>
      <c r="G41" s="56"/>
      <c r="H41" s="49"/>
      <c r="I41" s="68"/>
      <c r="J41" s="51"/>
      <c r="K41" s="65"/>
      <c r="L41" s="33" t="s">
        <v>51</v>
      </c>
      <c r="M41" s="17" t="s">
        <v>78</v>
      </c>
      <c r="N41" s="43"/>
      <c r="O41" s="5"/>
      <c r="P41" s="7">
        <v>43891</v>
      </c>
      <c r="Q41" s="7">
        <v>43920</v>
      </c>
      <c r="R41" s="18">
        <f t="shared" si="0"/>
        <v>29</v>
      </c>
      <c r="S41" s="4" t="s">
        <v>62</v>
      </c>
      <c r="T41" s="45" t="s">
        <v>157</v>
      </c>
      <c r="U41" s="43"/>
      <c r="V41" s="89"/>
    </row>
    <row r="42" spans="1:22" thickTop="1" thickBot="1" x14ac:dyDescent="0.3">
      <c r="A42" s="74"/>
      <c r="B42" s="75"/>
      <c r="C42" s="74"/>
      <c r="D42" s="69"/>
      <c r="E42" s="11"/>
      <c r="F42" s="83"/>
      <c r="G42" s="56"/>
      <c r="H42" s="49"/>
      <c r="I42" s="68"/>
      <c r="J42" s="67"/>
      <c r="K42" s="66"/>
      <c r="L42" s="33" t="s">
        <v>52</v>
      </c>
      <c r="M42" s="17" t="s">
        <v>79</v>
      </c>
      <c r="N42" s="43"/>
      <c r="O42" s="5"/>
      <c r="P42" s="7">
        <v>43862</v>
      </c>
      <c r="Q42" s="7">
        <v>44165</v>
      </c>
      <c r="R42" s="18">
        <f t="shared" si="0"/>
        <v>303</v>
      </c>
      <c r="S42" s="4" t="s">
        <v>21</v>
      </c>
      <c r="T42" s="45" t="s">
        <v>157</v>
      </c>
      <c r="U42" s="43"/>
      <c r="V42" s="89"/>
    </row>
    <row r="43" spans="1:22" ht="76.5" customHeight="1" thickTop="1" thickBot="1" x14ac:dyDescent="0.3">
      <c r="A43" s="74"/>
      <c r="B43" s="75"/>
      <c r="C43" s="74"/>
      <c r="D43" s="69"/>
      <c r="E43" s="11"/>
      <c r="F43" s="83"/>
      <c r="G43" s="56"/>
      <c r="H43" s="49" t="s">
        <v>126</v>
      </c>
      <c r="I43" s="68" t="s">
        <v>73</v>
      </c>
      <c r="J43" s="50" t="s">
        <v>74</v>
      </c>
      <c r="K43" s="64" t="s">
        <v>105</v>
      </c>
      <c r="L43" s="33" t="s">
        <v>49</v>
      </c>
      <c r="M43" s="17" t="s">
        <v>82</v>
      </c>
      <c r="N43" s="43"/>
      <c r="O43" s="5"/>
      <c r="P43" s="7">
        <v>43862</v>
      </c>
      <c r="Q43" s="7">
        <v>44165</v>
      </c>
      <c r="R43" s="18">
        <f t="shared" si="0"/>
        <v>303</v>
      </c>
      <c r="S43" s="4" t="s">
        <v>81</v>
      </c>
      <c r="T43" s="45" t="s">
        <v>108</v>
      </c>
      <c r="U43" s="43"/>
      <c r="V43" s="89"/>
    </row>
    <row r="44" spans="1:22" ht="103.5" customHeight="1" thickTop="1" thickBot="1" x14ac:dyDescent="0.3">
      <c r="A44" s="74"/>
      <c r="B44" s="75"/>
      <c r="C44" s="74"/>
      <c r="D44" s="69"/>
      <c r="E44" s="11"/>
      <c r="F44" s="83"/>
      <c r="G44" s="56"/>
      <c r="H44" s="49"/>
      <c r="I44" s="68"/>
      <c r="J44" s="51"/>
      <c r="K44" s="65"/>
      <c r="L44" s="33" t="s">
        <v>50</v>
      </c>
      <c r="M44" s="17" t="s">
        <v>144</v>
      </c>
      <c r="N44" s="43"/>
      <c r="O44" s="5"/>
      <c r="P44" s="7">
        <v>43862</v>
      </c>
      <c r="Q44" s="7">
        <v>44165</v>
      </c>
      <c r="R44" s="18">
        <f t="shared" si="0"/>
        <v>303</v>
      </c>
      <c r="S44" s="4" t="s">
        <v>21</v>
      </c>
      <c r="T44" s="45" t="s">
        <v>143</v>
      </c>
      <c r="U44" s="43"/>
      <c r="V44" s="89"/>
    </row>
    <row r="45" spans="1:22" ht="72.75" customHeight="1" thickTop="1" thickBot="1" x14ac:dyDescent="0.3">
      <c r="A45" s="74"/>
      <c r="B45" s="75"/>
      <c r="C45" s="74"/>
      <c r="D45" s="69"/>
      <c r="E45" s="11"/>
      <c r="F45" s="83"/>
      <c r="G45" s="56"/>
      <c r="H45" s="49"/>
      <c r="I45" s="68"/>
      <c r="J45" s="51"/>
      <c r="K45" s="65"/>
      <c r="L45" s="33" t="s">
        <v>51</v>
      </c>
      <c r="M45" s="17" t="s">
        <v>83</v>
      </c>
      <c r="N45" s="43"/>
      <c r="O45" s="5"/>
      <c r="P45" s="7">
        <v>43862</v>
      </c>
      <c r="Q45" s="7">
        <v>44165</v>
      </c>
      <c r="R45" s="18">
        <f t="shared" si="0"/>
        <v>303</v>
      </c>
      <c r="S45" s="4" t="s">
        <v>62</v>
      </c>
      <c r="T45" s="45" t="s">
        <v>157</v>
      </c>
      <c r="U45" s="43"/>
      <c r="V45" s="89"/>
    </row>
    <row r="46" spans="1:22" ht="72.75" customHeight="1" thickTop="1" thickBot="1" x14ac:dyDescent="0.3">
      <c r="A46" s="74"/>
      <c r="B46" s="75"/>
      <c r="C46" s="74"/>
      <c r="D46" s="69"/>
      <c r="E46" s="11"/>
      <c r="F46" s="83"/>
      <c r="G46" s="56"/>
      <c r="H46" s="49"/>
      <c r="I46" s="68"/>
      <c r="J46" s="51"/>
      <c r="K46" s="65"/>
      <c r="L46" s="33" t="s">
        <v>52</v>
      </c>
      <c r="M46" s="17" t="s">
        <v>84</v>
      </c>
      <c r="N46" s="43"/>
      <c r="O46" s="5"/>
      <c r="P46" s="7">
        <v>43862</v>
      </c>
      <c r="Q46" s="7">
        <v>44165</v>
      </c>
      <c r="R46" s="18">
        <f t="shared" si="0"/>
        <v>303</v>
      </c>
      <c r="S46" s="4" t="s">
        <v>62</v>
      </c>
      <c r="T46" s="45" t="s">
        <v>157</v>
      </c>
      <c r="U46" s="43"/>
      <c r="V46" s="89"/>
    </row>
    <row r="47" spans="1:22" ht="61.5" customHeight="1" thickTop="1" thickBot="1" x14ac:dyDescent="0.3">
      <c r="A47" s="74"/>
      <c r="B47" s="75"/>
      <c r="C47" s="74"/>
      <c r="D47" s="69"/>
      <c r="E47" s="11"/>
      <c r="F47" s="83"/>
      <c r="G47" s="56"/>
      <c r="H47" s="49" t="s">
        <v>127</v>
      </c>
      <c r="I47" s="68" t="s">
        <v>114</v>
      </c>
      <c r="J47" s="50" t="s">
        <v>80</v>
      </c>
      <c r="K47" s="64" t="s">
        <v>106</v>
      </c>
      <c r="L47" s="33" t="s">
        <v>49</v>
      </c>
      <c r="M47" s="17" t="s">
        <v>85</v>
      </c>
      <c r="N47" s="43"/>
      <c r="O47" s="5"/>
      <c r="P47" s="7">
        <v>43831</v>
      </c>
      <c r="Q47" s="7">
        <v>43920</v>
      </c>
      <c r="R47" s="18">
        <f t="shared" si="0"/>
        <v>89</v>
      </c>
      <c r="S47" s="4" t="s">
        <v>62</v>
      </c>
      <c r="T47" s="45" t="s">
        <v>157</v>
      </c>
      <c r="U47" s="43"/>
      <c r="V47" s="89"/>
    </row>
    <row r="48" spans="1:22" ht="54.6" customHeight="1" thickTop="1" thickBot="1" x14ac:dyDescent="0.3">
      <c r="A48" s="74"/>
      <c r="B48" s="75"/>
      <c r="C48" s="74"/>
      <c r="D48" s="69"/>
      <c r="E48" s="11"/>
      <c r="F48" s="83"/>
      <c r="G48" s="56"/>
      <c r="H48" s="49"/>
      <c r="I48" s="68"/>
      <c r="J48" s="51"/>
      <c r="K48" s="65"/>
      <c r="L48" s="33" t="s">
        <v>50</v>
      </c>
      <c r="M48" s="17" t="s">
        <v>86</v>
      </c>
      <c r="N48" s="43"/>
      <c r="O48" s="5"/>
      <c r="P48" s="7">
        <v>43831</v>
      </c>
      <c r="Q48" s="7">
        <v>43920</v>
      </c>
      <c r="R48" s="18">
        <f t="shared" si="0"/>
        <v>89</v>
      </c>
      <c r="S48" s="4" t="s">
        <v>142</v>
      </c>
      <c r="T48" s="45" t="s">
        <v>143</v>
      </c>
      <c r="U48" s="43"/>
      <c r="V48" s="89"/>
    </row>
    <row r="49" spans="1:22" ht="54.95" customHeight="1" thickTop="1" thickBot="1" x14ac:dyDescent="0.3">
      <c r="A49" s="74"/>
      <c r="B49" s="75"/>
      <c r="C49" s="74"/>
      <c r="D49" s="69"/>
      <c r="E49" s="11"/>
      <c r="F49" s="83"/>
      <c r="G49" s="56"/>
      <c r="H49" s="49"/>
      <c r="I49" s="68"/>
      <c r="J49" s="51"/>
      <c r="K49" s="65"/>
      <c r="L49" s="33" t="s">
        <v>51</v>
      </c>
      <c r="M49" s="17" t="s">
        <v>87</v>
      </c>
      <c r="N49" s="43"/>
      <c r="O49" s="5"/>
      <c r="P49" s="7">
        <v>43862</v>
      </c>
      <c r="Q49" s="7">
        <v>44165</v>
      </c>
      <c r="R49" s="18">
        <f t="shared" si="0"/>
        <v>303</v>
      </c>
      <c r="S49" s="4" t="s">
        <v>142</v>
      </c>
      <c r="T49" s="45" t="s">
        <v>143</v>
      </c>
      <c r="U49" s="43"/>
      <c r="V49" s="89"/>
    </row>
    <row r="50" spans="1:22" ht="61.5" customHeight="1" thickTop="1" thickBot="1" x14ac:dyDescent="0.3">
      <c r="A50" s="74"/>
      <c r="B50" s="75"/>
      <c r="C50" s="74"/>
      <c r="D50" s="69"/>
      <c r="E50" s="11"/>
      <c r="F50" s="83"/>
      <c r="G50" s="56"/>
      <c r="H50" s="49"/>
      <c r="I50" s="68"/>
      <c r="J50" s="67"/>
      <c r="K50" s="66"/>
      <c r="L50" s="33" t="s">
        <v>52</v>
      </c>
      <c r="M50" s="17" t="s">
        <v>88</v>
      </c>
      <c r="N50" s="43"/>
      <c r="O50" s="5"/>
      <c r="P50" s="7">
        <v>43831</v>
      </c>
      <c r="Q50" s="7">
        <v>43983</v>
      </c>
      <c r="R50" s="18">
        <f t="shared" si="0"/>
        <v>152</v>
      </c>
      <c r="S50" s="4" t="s">
        <v>21</v>
      </c>
      <c r="T50" s="45" t="s">
        <v>142</v>
      </c>
      <c r="U50" s="43"/>
      <c r="V50" s="89"/>
    </row>
    <row r="51" spans="1:22" ht="48.75" customHeight="1" thickTop="1" thickBot="1" x14ac:dyDescent="0.3">
      <c r="A51" s="74"/>
      <c r="B51" s="75"/>
      <c r="C51" s="74"/>
      <c r="D51" s="69"/>
      <c r="E51" s="11"/>
      <c r="F51" s="83"/>
      <c r="G51" s="56"/>
      <c r="H51" s="49" t="s">
        <v>128</v>
      </c>
      <c r="I51" s="61" t="s">
        <v>115</v>
      </c>
      <c r="J51" s="50" t="s">
        <v>89</v>
      </c>
      <c r="K51" s="52" t="s">
        <v>96</v>
      </c>
      <c r="L51" s="33" t="s">
        <v>49</v>
      </c>
      <c r="M51" s="17" t="s">
        <v>97</v>
      </c>
      <c r="N51" s="43"/>
      <c r="O51" s="5"/>
      <c r="P51" s="7">
        <v>43862</v>
      </c>
      <c r="Q51" s="7">
        <v>44165</v>
      </c>
      <c r="R51" s="18">
        <f t="shared" si="0"/>
        <v>303</v>
      </c>
      <c r="S51" s="4" t="s">
        <v>21</v>
      </c>
      <c r="T51" s="45"/>
      <c r="U51" s="43"/>
      <c r="V51" s="89"/>
    </row>
    <row r="52" spans="1:22" thickTop="1" thickBot="1" x14ac:dyDescent="0.3">
      <c r="A52" s="74"/>
      <c r="B52" s="75"/>
      <c r="C52" s="74"/>
      <c r="D52" s="69"/>
      <c r="E52" s="11"/>
      <c r="F52" s="83"/>
      <c r="G52" s="56"/>
      <c r="H52" s="49"/>
      <c r="I52" s="62"/>
      <c r="J52" s="51"/>
      <c r="K52" s="53"/>
      <c r="L52" s="33" t="s">
        <v>50</v>
      </c>
      <c r="M52" s="17" t="s">
        <v>98</v>
      </c>
      <c r="N52" s="43"/>
      <c r="O52" s="5"/>
      <c r="P52" s="7">
        <v>43862</v>
      </c>
      <c r="Q52" s="7">
        <v>44165</v>
      </c>
      <c r="R52" s="18">
        <f t="shared" si="0"/>
        <v>303</v>
      </c>
      <c r="S52" s="4" t="s">
        <v>21</v>
      </c>
      <c r="T52" s="45"/>
      <c r="U52" s="43"/>
      <c r="V52" s="89"/>
    </row>
    <row r="53" spans="1:22" ht="38.25" customHeight="1" thickTop="1" thickBot="1" x14ac:dyDescent="0.3">
      <c r="A53" s="74"/>
      <c r="B53" s="75"/>
      <c r="C53" s="74"/>
      <c r="D53" s="69"/>
      <c r="E53" s="11"/>
      <c r="F53" s="83"/>
      <c r="G53" s="56"/>
      <c r="H53" s="49"/>
      <c r="I53" s="62"/>
      <c r="J53" s="51"/>
      <c r="K53" s="53"/>
      <c r="L53" s="33" t="s">
        <v>51</v>
      </c>
      <c r="M53" s="17" t="s">
        <v>99</v>
      </c>
      <c r="N53" s="43"/>
      <c r="O53" s="5"/>
      <c r="P53" s="7">
        <v>43862</v>
      </c>
      <c r="Q53" s="7">
        <v>44165</v>
      </c>
      <c r="R53" s="18">
        <f t="shared" si="0"/>
        <v>303</v>
      </c>
      <c r="S53" s="4" t="s">
        <v>21</v>
      </c>
      <c r="T53" s="45"/>
      <c r="U53" s="43"/>
      <c r="V53" s="89"/>
    </row>
    <row r="54" spans="1:22" ht="36" customHeight="1" thickTop="1" thickBot="1" x14ac:dyDescent="0.3">
      <c r="A54" s="74"/>
      <c r="B54" s="75"/>
      <c r="C54" s="74"/>
      <c r="D54" s="69"/>
      <c r="E54" s="11"/>
      <c r="F54" s="83"/>
      <c r="G54" s="56"/>
      <c r="H54" s="49"/>
      <c r="I54" s="62"/>
      <c r="J54" s="51"/>
      <c r="K54" s="53"/>
      <c r="L54" s="33" t="s">
        <v>52</v>
      </c>
      <c r="M54" s="17" t="s">
        <v>100</v>
      </c>
      <c r="N54" s="43"/>
      <c r="O54" s="5"/>
      <c r="P54" s="7">
        <v>43862</v>
      </c>
      <c r="Q54" s="7">
        <v>44165</v>
      </c>
      <c r="R54" s="18">
        <f t="shared" si="0"/>
        <v>303</v>
      </c>
      <c r="S54" s="4" t="s">
        <v>21</v>
      </c>
      <c r="T54" s="45"/>
      <c r="U54" s="43"/>
      <c r="V54" s="89"/>
    </row>
    <row r="55" spans="1:22" ht="56.25" customHeight="1" thickTop="1" thickBot="1" x14ac:dyDescent="0.3">
      <c r="A55" s="74"/>
      <c r="B55" s="75"/>
      <c r="C55" s="74"/>
      <c r="D55" s="69"/>
      <c r="E55" s="11"/>
      <c r="F55" s="83"/>
      <c r="G55" s="56"/>
      <c r="H55" s="49"/>
      <c r="I55" s="62"/>
      <c r="J55" s="51"/>
      <c r="K55" s="53"/>
      <c r="L55" s="33" t="s">
        <v>53</v>
      </c>
      <c r="M55" s="17" t="s">
        <v>145</v>
      </c>
      <c r="N55" s="43"/>
      <c r="O55" s="5"/>
      <c r="P55" s="7">
        <v>43862</v>
      </c>
      <c r="Q55" s="7">
        <v>44165</v>
      </c>
      <c r="R55" s="18"/>
      <c r="S55" s="4" t="s">
        <v>147</v>
      </c>
      <c r="T55" s="45" t="s">
        <v>146</v>
      </c>
      <c r="U55" s="43"/>
      <c r="V55" s="89"/>
    </row>
    <row r="56" spans="1:22" ht="54" customHeight="1" thickTop="1" thickBot="1" x14ac:dyDescent="0.3">
      <c r="A56" s="74"/>
      <c r="B56" s="75"/>
      <c r="C56" s="74"/>
      <c r="D56" s="69"/>
      <c r="E56" s="11"/>
      <c r="F56" s="83"/>
      <c r="G56" s="56"/>
      <c r="H56" s="49"/>
      <c r="I56" s="62"/>
      <c r="J56" s="51"/>
      <c r="K56" s="53"/>
      <c r="L56" s="33" t="s">
        <v>54</v>
      </c>
      <c r="M56" s="17" t="s">
        <v>101</v>
      </c>
      <c r="N56" s="43"/>
      <c r="O56" s="5"/>
      <c r="P56" s="7">
        <v>43862</v>
      </c>
      <c r="Q56" s="7">
        <v>44165</v>
      </c>
      <c r="R56" s="18"/>
      <c r="S56" s="4" t="s">
        <v>21</v>
      </c>
      <c r="T56" s="45"/>
      <c r="U56" s="43"/>
      <c r="V56" s="89"/>
    </row>
    <row r="57" spans="1:22" ht="56.25" customHeight="1" thickTop="1" thickBot="1" x14ac:dyDescent="0.3">
      <c r="A57" s="74"/>
      <c r="B57" s="75"/>
      <c r="C57" s="74"/>
      <c r="D57" s="69"/>
      <c r="E57" s="11"/>
      <c r="F57" s="83"/>
      <c r="G57" s="56"/>
      <c r="H57" s="49"/>
      <c r="I57" s="62"/>
      <c r="J57" s="51"/>
      <c r="K57" s="53"/>
      <c r="L57" s="33" t="s">
        <v>55</v>
      </c>
      <c r="M57" s="17" t="s">
        <v>102</v>
      </c>
      <c r="N57" s="43"/>
      <c r="O57" s="5"/>
      <c r="P57" s="7">
        <v>43862</v>
      </c>
      <c r="Q57" s="7">
        <v>44165</v>
      </c>
      <c r="R57" s="18">
        <f t="shared" si="0"/>
        <v>303</v>
      </c>
      <c r="S57" s="4" t="s">
        <v>21</v>
      </c>
      <c r="T57" s="45"/>
      <c r="U57" s="43"/>
      <c r="V57" s="89"/>
    </row>
    <row r="58" spans="1:22" ht="41.25" customHeight="1" thickTop="1" thickBot="1" x14ac:dyDescent="0.3">
      <c r="A58" s="74"/>
      <c r="B58" s="75"/>
      <c r="C58" s="74"/>
      <c r="D58" s="69"/>
      <c r="E58" s="11"/>
      <c r="F58" s="83"/>
      <c r="G58" s="56"/>
      <c r="H58" s="49"/>
      <c r="I58" s="62"/>
      <c r="J58" s="51"/>
      <c r="K58" s="53"/>
      <c r="L58" s="33" t="s">
        <v>56</v>
      </c>
      <c r="M58" s="17" t="s">
        <v>148</v>
      </c>
      <c r="N58" s="43"/>
      <c r="O58" s="5"/>
      <c r="P58" s="7">
        <v>43862</v>
      </c>
      <c r="Q58" s="7">
        <v>44165</v>
      </c>
      <c r="R58" s="18"/>
      <c r="S58" s="4" t="s">
        <v>21</v>
      </c>
      <c r="T58" s="45"/>
      <c r="U58" s="43"/>
      <c r="V58" s="89"/>
    </row>
    <row r="59" spans="1:22" ht="38.25" customHeight="1" thickTop="1" thickBot="1" x14ac:dyDescent="0.3">
      <c r="A59" s="74"/>
      <c r="B59" s="75"/>
      <c r="C59" s="74"/>
      <c r="D59" s="69"/>
      <c r="E59" s="11"/>
      <c r="F59" s="84"/>
      <c r="G59" s="57"/>
      <c r="H59" s="49"/>
      <c r="I59" s="63"/>
      <c r="J59" s="67"/>
      <c r="K59" s="54"/>
      <c r="L59" s="33" t="s">
        <v>57</v>
      </c>
      <c r="M59" s="17" t="s">
        <v>103</v>
      </c>
      <c r="N59" s="43"/>
      <c r="O59" s="5"/>
      <c r="P59" s="7">
        <v>43862</v>
      </c>
      <c r="Q59" s="7">
        <v>44165</v>
      </c>
      <c r="R59" s="18">
        <f t="shared" si="0"/>
        <v>303</v>
      </c>
      <c r="S59" s="4" t="s">
        <v>21</v>
      </c>
      <c r="T59" s="45"/>
      <c r="U59" s="43"/>
      <c r="V59" s="89"/>
    </row>
    <row r="60" spans="1:22" ht="79.5" customHeight="1" thickTop="1" thickBot="1" x14ac:dyDescent="0.3">
      <c r="A60" s="74"/>
      <c r="B60" s="75"/>
      <c r="C60" s="74"/>
      <c r="D60" s="69"/>
      <c r="E60" s="11"/>
      <c r="F60" s="71" t="s">
        <v>8</v>
      </c>
      <c r="G60" s="55" t="s">
        <v>118</v>
      </c>
      <c r="H60" s="46" t="s">
        <v>129</v>
      </c>
      <c r="I60" s="61" t="s">
        <v>116</v>
      </c>
      <c r="J60" s="58" t="s">
        <v>46</v>
      </c>
      <c r="K60" s="52" t="s">
        <v>90</v>
      </c>
      <c r="L60" s="30" t="s">
        <v>49</v>
      </c>
      <c r="M60" s="17" t="s">
        <v>91</v>
      </c>
      <c r="N60" s="43"/>
      <c r="O60" s="5"/>
      <c r="P60" s="7">
        <v>43862</v>
      </c>
      <c r="Q60" s="7">
        <v>44165</v>
      </c>
      <c r="R60" s="18">
        <f t="shared" si="0"/>
        <v>303</v>
      </c>
      <c r="S60" s="4" t="s">
        <v>21</v>
      </c>
      <c r="T60" s="45"/>
      <c r="U60" s="43"/>
      <c r="V60" s="89"/>
    </row>
    <row r="61" spans="1:22" ht="68.25" customHeight="1" thickTop="1" thickBot="1" x14ac:dyDescent="0.3">
      <c r="A61" s="74"/>
      <c r="B61" s="75"/>
      <c r="C61" s="74"/>
      <c r="D61" s="69"/>
      <c r="E61" s="11"/>
      <c r="F61" s="72"/>
      <c r="G61" s="56"/>
      <c r="H61" s="46"/>
      <c r="I61" s="62"/>
      <c r="J61" s="59"/>
      <c r="K61" s="53"/>
      <c r="L61" s="30" t="s">
        <v>50</v>
      </c>
      <c r="M61" s="17" t="s">
        <v>92</v>
      </c>
      <c r="N61" s="43"/>
      <c r="O61" s="5"/>
      <c r="P61" s="7">
        <v>43831</v>
      </c>
      <c r="Q61" s="7">
        <v>43889</v>
      </c>
      <c r="R61" s="18">
        <f t="shared" si="0"/>
        <v>58</v>
      </c>
      <c r="S61" s="4" t="s">
        <v>21</v>
      </c>
      <c r="T61" s="45"/>
      <c r="U61" s="43"/>
      <c r="V61" s="89"/>
    </row>
    <row r="62" spans="1:22" ht="48" customHeight="1" thickTop="1" thickBot="1" x14ac:dyDescent="0.3">
      <c r="A62" s="74"/>
      <c r="B62" s="75"/>
      <c r="C62" s="74"/>
      <c r="D62" s="69"/>
      <c r="E62" s="11"/>
      <c r="F62" s="72"/>
      <c r="G62" s="56"/>
      <c r="H62" s="46"/>
      <c r="I62" s="62"/>
      <c r="J62" s="59"/>
      <c r="K62" s="53"/>
      <c r="L62" s="30" t="s">
        <v>51</v>
      </c>
      <c r="M62" s="17" t="s">
        <v>93</v>
      </c>
      <c r="N62" s="43"/>
      <c r="O62" s="5"/>
      <c r="P62" s="7">
        <v>43862</v>
      </c>
      <c r="Q62" s="7">
        <v>44165</v>
      </c>
      <c r="R62" s="18">
        <f t="shared" si="0"/>
        <v>303</v>
      </c>
      <c r="S62" s="4" t="s">
        <v>21</v>
      </c>
      <c r="T62" s="45" t="s">
        <v>149</v>
      </c>
      <c r="U62" s="43"/>
      <c r="V62" s="89"/>
    </row>
    <row r="63" spans="1:22" ht="33.75" customHeight="1" thickTop="1" thickBot="1" x14ac:dyDescent="0.3">
      <c r="A63" s="74"/>
      <c r="B63" s="75"/>
      <c r="C63" s="74"/>
      <c r="D63" s="69"/>
      <c r="E63" s="11"/>
      <c r="F63" s="72"/>
      <c r="G63" s="56"/>
      <c r="H63" s="46"/>
      <c r="I63" s="63"/>
      <c r="J63" s="60"/>
      <c r="K63" s="54"/>
      <c r="L63" s="30" t="s">
        <v>52</v>
      </c>
      <c r="M63" s="17" t="s">
        <v>94</v>
      </c>
      <c r="N63" s="43"/>
      <c r="O63" s="5"/>
      <c r="P63" s="7">
        <v>43862</v>
      </c>
      <c r="Q63" s="7">
        <v>44165</v>
      </c>
      <c r="R63" s="18">
        <f t="shared" si="0"/>
        <v>303</v>
      </c>
      <c r="S63" s="4" t="s">
        <v>21</v>
      </c>
      <c r="T63" s="4"/>
      <c r="U63" s="43"/>
      <c r="V63" s="89"/>
    </row>
    <row r="64" spans="1:22" ht="98.25" customHeight="1" thickTop="1" thickBot="1" x14ac:dyDescent="0.3">
      <c r="A64" s="74"/>
      <c r="B64" s="75"/>
      <c r="C64" s="74"/>
      <c r="D64" s="69"/>
      <c r="E64" s="11"/>
      <c r="F64" s="73"/>
      <c r="G64" s="57"/>
      <c r="H64" s="31" t="s">
        <v>130</v>
      </c>
      <c r="I64" s="20" t="s">
        <v>107</v>
      </c>
      <c r="J64" s="32" t="s">
        <v>47</v>
      </c>
      <c r="K64" s="19" t="s">
        <v>95</v>
      </c>
      <c r="L64" s="30" t="s">
        <v>49</v>
      </c>
      <c r="M64" s="17" t="s">
        <v>150</v>
      </c>
      <c r="N64" s="43"/>
      <c r="O64" s="5"/>
      <c r="P64" s="7">
        <v>44105</v>
      </c>
      <c r="Q64" s="7">
        <v>44135</v>
      </c>
      <c r="R64" s="18">
        <f t="shared" si="0"/>
        <v>30</v>
      </c>
      <c r="S64" s="4" t="s">
        <v>62</v>
      </c>
      <c r="T64" s="45" t="s">
        <v>157</v>
      </c>
      <c r="U64" s="43"/>
      <c r="V64" s="89"/>
    </row>
    <row r="65" ht="33" customHeight="1" thickTop="1" x14ac:dyDescent="0.25"/>
  </sheetData>
  <mergeCells count="57">
    <mergeCell ref="K43:K46"/>
    <mergeCell ref="J23:J29"/>
    <mergeCell ref="K23:K29"/>
    <mergeCell ref="F2:T2"/>
    <mergeCell ref="F4:Q4"/>
    <mergeCell ref="F6:F22"/>
    <mergeCell ref="J6:J10"/>
    <mergeCell ref="K6:K10"/>
    <mergeCell ref="L5:M5"/>
    <mergeCell ref="F5:G5"/>
    <mergeCell ref="H5:I5"/>
    <mergeCell ref="H6:H22"/>
    <mergeCell ref="I23:I29"/>
    <mergeCell ref="J13:J22"/>
    <mergeCell ref="F23:F59"/>
    <mergeCell ref="K51:K59"/>
    <mergeCell ref="K47:K50"/>
    <mergeCell ref="A6:A64"/>
    <mergeCell ref="B6:B64"/>
    <mergeCell ref="J5:K5"/>
    <mergeCell ref="J11:J12"/>
    <mergeCell ref="K11:K12"/>
    <mergeCell ref="K13:K22"/>
    <mergeCell ref="I6:I22"/>
    <mergeCell ref="K39:K42"/>
    <mergeCell ref="K33:K38"/>
    <mergeCell ref="C6:C64"/>
    <mergeCell ref="D6:D64"/>
    <mergeCell ref="G6:G22"/>
    <mergeCell ref="I51:I59"/>
    <mergeCell ref="J51:J59"/>
    <mergeCell ref="H51:H59"/>
    <mergeCell ref="F60:F64"/>
    <mergeCell ref="I47:I50"/>
    <mergeCell ref="G23:G59"/>
    <mergeCell ref="H47:H50"/>
    <mergeCell ref="J33:J38"/>
    <mergeCell ref="G60:G64"/>
    <mergeCell ref="J60:J63"/>
    <mergeCell ref="I60:I63"/>
    <mergeCell ref="K30:K32"/>
    <mergeCell ref="J30:J32"/>
    <mergeCell ref="I30:I32"/>
    <mergeCell ref="I33:I38"/>
    <mergeCell ref="I39:I42"/>
    <mergeCell ref="I43:I46"/>
    <mergeCell ref="J39:J42"/>
    <mergeCell ref="H60:H63"/>
    <mergeCell ref="S4:T4"/>
    <mergeCell ref="H23:H29"/>
    <mergeCell ref="H30:H32"/>
    <mergeCell ref="H33:H38"/>
    <mergeCell ref="H39:H42"/>
    <mergeCell ref="H43:H46"/>
    <mergeCell ref="J43:J46"/>
    <mergeCell ref="K60:K63"/>
    <mergeCell ref="J47:J50"/>
  </mergeCells>
  <printOptions horizontalCentered="1"/>
  <pageMargins left="0.23622047244094491" right="0.23622047244094491" top="0.74803149606299213" bottom="0.74803149606299213" header="0.31496062992125984" footer="0.31496062992125984"/>
  <pageSetup scale="4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TRABAJO ANUAL DE SST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JOHANNA VELASCO ATUESTA</dc:creator>
  <cp:lastModifiedBy>Johanna Velasco</cp:lastModifiedBy>
  <cp:lastPrinted>2020-01-17T16:07:48Z</cp:lastPrinted>
  <dcterms:created xsi:type="dcterms:W3CDTF">2018-09-26T19:51:31Z</dcterms:created>
  <dcterms:modified xsi:type="dcterms:W3CDTF">2020-01-30T06:23:36Z</dcterms:modified>
</cp:coreProperties>
</file>