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EGAP\Documents\ARCHIVOS JAVIER\VIGENCIA 2025\Control Presupuestal 2025\Publicaciones 2025\"/>
    </mc:Choice>
  </mc:AlternateContent>
  <xr:revisionPtr revIDLastSave="0" documentId="13_ncr:1_{F6E6F04B-7C9F-49F4-8D9D-694DBE9FFCCA}" xr6:coauthVersionLast="36" xr6:coauthVersionMax="36" xr10:uidLastSave="{00000000-0000-0000-0000-000000000000}"/>
  <bookViews>
    <workbookView xWindow="0" yWindow="0" windowWidth="28800" windowHeight="12225" xr2:uid="{ACBAEE0A-5124-49FE-8287-A2BD94950FF9}"/>
  </bookViews>
  <sheets>
    <sheet name="Inversion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__________PLA99" localSheetId="0" hidden="1">'[1]97FORM1'!#REF!</definedName>
    <definedName name="______________PLA99" hidden="1">'[1]97FORM1'!#REF!</definedName>
    <definedName name="_____________PLA99" localSheetId="0" hidden="1">'[1]97FORM1'!#REF!</definedName>
    <definedName name="_____________PLA99" hidden="1">'[1]97FORM1'!#REF!</definedName>
    <definedName name="____________ACA09">'[2]datos formulado'!$L$50</definedName>
    <definedName name="____________ACA10">'[2]datos formulado'!$L$51</definedName>
    <definedName name="____________ACA11">'[2]datos formulado'!$L$52</definedName>
    <definedName name="____________ACA12">'[2]datos formulado'!$L$53</definedName>
    <definedName name="____________ACA13">'[2]datos formulado'!$L$54</definedName>
    <definedName name="____________ACA14">'[2]datos formulado'!$L$55</definedName>
    <definedName name="____________ACA15">'[2]datos formulado'!$L$56</definedName>
    <definedName name="____________CAR09">'[2]datos formulado'!$Q$50</definedName>
    <definedName name="____________CAR10">'[2]datos formulado'!$Q$51</definedName>
    <definedName name="____________CAR11">'[2]datos formulado'!$Q$52</definedName>
    <definedName name="____________CAR12">'[2]datos formulado'!$Q$53</definedName>
    <definedName name="____________CAR13">'[2]datos formulado'!$Q$54</definedName>
    <definedName name="____________CAR14">'[2]datos formulado'!$Q$55</definedName>
    <definedName name="____________CAR15">'[2]datos formulado'!$Q$56</definedName>
    <definedName name="____________CUC09">'[2]datos formulado'!$J$50</definedName>
    <definedName name="____________CUC10">'[2]datos formulado'!$J$51</definedName>
    <definedName name="____________CUC11">'[2]datos formulado'!$J$52</definedName>
    <definedName name="____________CUC12">'[2]datos formulado'!$J$53</definedName>
    <definedName name="____________CUC13">'[2]datos formulado'!$J$54</definedName>
    <definedName name="____________CUC14">'[2]datos formulado'!$J$55</definedName>
    <definedName name="____________CUC15">'[2]datos formulado'!$J$56</definedName>
    <definedName name="____________FLO09">'[2]datos formulado'!$O$50</definedName>
    <definedName name="____________FLO10">'[2]datos formulado'!$O$51</definedName>
    <definedName name="____________FLO11">'[2]datos formulado'!$O$52</definedName>
    <definedName name="____________FLO12">'[2]datos formulado'!$O$53</definedName>
    <definedName name="____________FLO13">'[2]datos formulado'!$O$54</definedName>
    <definedName name="____________FLO14">'[2]datos formulado'!$O$55</definedName>
    <definedName name="____________FLO15">'[2]datos formulado'!$O$56</definedName>
    <definedName name="____________GUA09">'[2]datos formulado'!$N$50</definedName>
    <definedName name="____________GUA10">'[2]datos formulado'!$N$51</definedName>
    <definedName name="____________GUA11">'[2]datos formulado'!$N$52</definedName>
    <definedName name="____________GUA12">'[2]datos formulado'!$N$53</definedName>
    <definedName name="____________GUA13">'[2]datos formulado'!$N$54</definedName>
    <definedName name="____________GUA14">'[2]datos formulado'!$N$55</definedName>
    <definedName name="____________GUA15">'[2]datos formulado'!$N$56</definedName>
    <definedName name="____________IBA09">'[2]datos formulado'!$S$50</definedName>
    <definedName name="____________IBA10">'[2]datos formulado'!$S$51</definedName>
    <definedName name="____________IBA11">'[2]datos formulado'!$S$52</definedName>
    <definedName name="____________IBA12">'[2]datos formulado'!$S$53</definedName>
    <definedName name="____________IBA13">'[2]datos formulado'!$S$54</definedName>
    <definedName name="____________IBA14">'[2]datos formulado'!$S$55</definedName>
    <definedName name="____________IBA15">'[2]datos formulado'!$S$56</definedName>
    <definedName name="____________IPC08">'[2]datos formulado'!$I$59</definedName>
    <definedName name="____________IPC09">'[2]datos formulado'!$I$60</definedName>
    <definedName name="____________IPC10">'[2]datos formulado'!$I$61</definedName>
    <definedName name="____________IPC11">'[2]datos formulado'!$I$62</definedName>
    <definedName name="____________IPC12">'[2]datos formulado'!$I$63</definedName>
    <definedName name="____________IPC13">'[2]datos formulado'!$I$64</definedName>
    <definedName name="____________IPC14">'[2]datos formulado'!$I$65</definedName>
    <definedName name="____________JAM09">'[2]datos formulado'!$P$50</definedName>
    <definedName name="____________JAM10">'[2]datos formulado'!$P$51</definedName>
    <definedName name="____________JAM11">'[2]datos formulado'!$P$52</definedName>
    <definedName name="____________JAM12">'[2]datos formulado'!$P$53</definedName>
    <definedName name="____________JAM13">'[2]datos formulado'!$P$54</definedName>
    <definedName name="____________JAM14">'[2]datos formulado'!$P$55</definedName>
    <definedName name="____________JAM15">'[2]datos formulado'!$P$56</definedName>
    <definedName name="____________MED09">'[2]datos formulado'!$R$50</definedName>
    <definedName name="____________MED10">'[2]datos formulado'!$R$51</definedName>
    <definedName name="____________MED11">'[2]datos formulado'!$R$52</definedName>
    <definedName name="____________MED12">'[2]datos formulado'!$R$53</definedName>
    <definedName name="____________MED13">'[2]datos formulado'!$R$54</definedName>
    <definedName name="____________MED14">'[2]datos formulado'!$R$55</definedName>
    <definedName name="____________MED15">'[2]datos formulado'!$R$56</definedName>
    <definedName name="____________PIC09">'[2]datos formulado'!$M$50</definedName>
    <definedName name="____________PIC10">'[2]datos formulado'!$M$51</definedName>
    <definedName name="____________PIC11">'[2]datos formulado'!$M$52</definedName>
    <definedName name="____________PIC12">'[2]datos formulado'!$M$53</definedName>
    <definedName name="____________PIC13">'[2]datos formulado'!$M$54</definedName>
    <definedName name="____________PIC14">'[2]datos formulado'!$M$55</definedName>
    <definedName name="____________PIC15">'[2]datos formulado'!$M$56</definedName>
    <definedName name="____________PLA99" localSheetId="0" hidden="1">'[1]97FORM1'!#REF!</definedName>
    <definedName name="____________PLA99" hidden="1">'[1]97FORM1'!#REF!</definedName>
    <definedName name="____________PTR09">'[2]datos formulado'!$K$50</definedName>
    <definedName name="____________PTR10">'[2]datos formulado'!$K$51</definedName>
    <definedName name="____________PTR11">'[2]datos formulado'!$K$52</definedName>
    <definedName name="____________PTR12">'[2]datos formulado'!$K$53</definedName>
    <definedName name="____________PTR13">'[2]datos formulado'!$K$54</definedName>
    <definedName name="____________PTR14">'[2]datos formulado'!$K$55</definedName>
    <definedName name="____________PTR15">'[2]datos formulado'!$K$56</definedName>
    <definedName name="___________ACA09">'[2]datos formulado'!$L$50</definedName>
    <definedName name="___________ACA10">'[2]datos formulado'!$L$51</definedName>
    <definedName name="___________ACA11">'[2]datos formulado'!$L$52</definedName>
    <definedName name="___________ACA12">'[2]datos formulado'!$L$53</definedName>
    <definedName name="___________ACA13">'[2]datos formulado'!$L$54</definedName>
    <definedName name="___________ACA14">'[2]datos formulado'!$L$55</definedName>
    <definedName name="___________ACA15">'[2]datos formulado'!$L$56</definedName>
    <definedName name="___________CAR09">'[2]datos formulado'!$Q$50</definedName>
    <definedName name="___________CAR10">'[2]datos formulado'!$Q$51</definedName>
    <definedName name="___________CAR11">'[2]datos formulado'!$Q$52</definedName>
    <definedName name="___________CAR12">'[2]datos formulado'!$Q$53</definedName>
    <definedName name="___________CAR13">'[2]datos formulado'!$Q$54</definedName>
    <definedName name="___________CAR14">'[2]datos formulado'!$Q$55</definedName>
    <definedName name="___________CAR15">'[2]datos formulado'!$Q$56</definedName>
    <definedName name="___________CUC09">'[2]datos formulado'!$J$50</definedName>
    <definedName name="___________CUC10">'[2]datos formulado'!$J$51</definedName>
    <definedName name="___________CUC11">'[2]datos formulado'!$J$52</definedName>
    <definedName name="___________CUC12">'[2]datos formulado'!$J$53</definedName>
    <definedName name="___________CUC13">'[2]datos formulado'!$J$54</definedName>
    <definedName name="___________CUC14">'[2]datos formulado'!$J$55</definedName>
    <definedName name="___________CUC15">'[2]datos formulado'!$J$56</definedName>
    <definedName name="___________FLO09">'[2]datos formulado'!$O$50</definedName>
    <definedName name="___________FLO10">'[2]datos formulado'!$O$51</definedName>
    <definedName name="___________FLO11">'[2]datos formulado'!$O$52</definedName>
    <definedName name="___________FLO12">'[2]datos formulado'!$O$53</definedName>
    <definedName name="___________FLO13">'[2]datos formulado'!$O$54</definedName>
    <definedName name="___________FLO14">'[2]datos formulado'!$O$55</definedName>
    <definedName name="___________FLO15">'[2]datos formulado'!$O$56</definedName>
    <definedName name="___________GUA09">'[2]datos formulado'!$N$50</definedName>
    <definedName name="___________GUA10">'[2]datos formulado'!$N$51</definedName>
    <definedName name="___________GUA11">'[2]datos formulado'!$N$52</definedName>
    <definedName name="___________GUA12">'[2]datos formulado'!$N$53</definedName>
    <definedName name="___________GUA13">'[2]datos formulado'!$N$54</definedName>
    <definedName name="___________GUA14">'[2]datos formulado'!$N$55</definedName>
    <definedName name="___________GUA15">'[2]datos formulado'!$N$56</definedName>
    <definedName name="___________IBA09">'[2]datos formulado'!$S$50</definedName>
    <definedName name="___________IBA10">'[2]datos formulado'!$S$51</definedName>
    <definedName name="___________IBA11">'[2]datos formulado'!$S$52</definedName>
    <definedName name="___________IBA12">'[2]datos formulado'!$S$53</definedName>
    <definedName name="___________IBA13">'[2]datos formulado'!$S$54</definedName>
    <definedName name="___________IBA14">'[2]datos formulado'!$S$55</definedName>
    <definedName name="___________IBA15">'[2]datos formulado'!$S$56</definedName>
    <definedName name="___________IPC08">'[2]datos formulado'!$I$59</definedName>
    <definedName name="___________IPC09">'[2]datos formulado'!$I$60</definedName>
    <definedName name="___________IPC10">'[2]datos formulado'!$I$61</definedName>
    <definedName name="___________IPC11">'[2]datos formulado'!$I$62</definedName>
    <definedName name="___________IPC12">'[2]datos formulado'!$I$63</definedName>
    <definedName name="___________IPC13">'[2]datos formulado'!$I$64</definedName>
    <definedName name="___________IPC14">'[2]datos formulado'!$I$65</definedName>
    <definedName name="___________JAM09">'[2]datos formulado'!$P$50</definedName>
    <definedName name="___________JAM10">'[2]datos formulado'!$P$51</definedName>
    <definedName name="___________JAM11">'[2]datos formulado'!$P$52</definedName>
    <definedName name="___________JAM12">'[2]datos formulado'!$P$53</definedName>
    <definedName name="___________JAM13">'[2]datos formulado'!$P$54</definedName>
    <definedName name="___________JAM14">'[2]datos formulado'!$P$55</definedName>
    <definedName name="___________JAM15">'[2]datos formulado'!$P$56</definedName>
    <definedName name="___________MED09">'[2]datos formulado'!$R$50</definedName>
    <definedName name="___________MED10">'[2]datos formulado'!$R$51</definedName>
    <definedName name="___________MED11">'[2]datos formulado'!$R$52</definedName>
    <definedName name="___________MED12">'[2]datos formulado'!$R$53</definedName>
    <definedName name="___________MED13">'[2]datos formulado'!$R$54</definedName>
    <definedName name="___________MED14">'[2]datos formulado'!$R$55</definedName>
    <definedName name="___________MED15">'[2]datos formulado'!$R$56</definedName>
    <definedName name="___________PIC09">'[2]datos formulado'!$M$50</definedName>
    <definedName name="___________PIC10">'[2]datos formulado'!$M$51</definedName>
    <definedName name="___________PIC11">'[2]datos formulado'!$M$52</definedName>
    <definedName name="___________PIC12">'[2]datos formulado'!$M$53</definedName>
    <definedName name="___________PIC13">'[2]datos formulado'!$M$54</definedName>
    <definedName name="___________PIC14">'[2]datos formulado'!$M$55</definedName>
    <definedName name="___________PIC15">'[2]datos formulado'!$M$56</definedName>
    <definedName name="___________PLA99" localSheetId="0" hidden="1">'[1]97FORM1'!#REF!</definedName>
    <definedName name="___________PLA99" hidden="1">'[1]97FORM1'!#REF!</definedName>
    <definedName name="___________PTR09">'[2]datos formulado'!$K$50</definedName>
    <definedName name="___________PTR10">'[2]datos formulado'!$K$51</definedName>
    <definedName name="___________PTR11">'[2]datos formulado'!$K$52</definedName>
    <definedName name="___________PTR12">'[2]datos formulado'!$K$53</definedName>
    <definedName name="___________PTR13">'[2]datos formulado'!$K$54</definedName>
    <definedName name="___________PTR14">'[2]datos formulado'!$K$55</definedName>
    <definedName name="___________PTR15">'[2]datos formulado'!$K$56</definedName>
    <definedName name="__________ACA09">'[2]datos formulado'!$L$50</definedName>
    <definedName name="__________ACA10">'[2]datos formulado'!$L$51</definedName>
    <definedName name="__________ACA11">'[2]datos formulado'!$L$52</definedName>
    <definedName name="__________ACA12">'[2]datos formulado'!$L$53</definedName>
    <definedName name="__________ACA13">'[2]datos formulado'!$L$54</definedName>
    <definedName name="__________ACA14">'[2]datos formulado'!$L$55</definedName>
    <definedName name="__________ACA15">'[2]datos formulado'!$L$56</definedName>
    <definedName name="__________CAR09">'[2]datos formulado'!$Q$50</definedName>
    <definedName name="__________CAR10">'[2]datos formulado'!$Q$51</definedName>
    <definedName name="__________CAR11">'[2]datos formulado'!$Q$52</definedName>
    <definedName name="__________CAR12">'[2]datos formulado'!$Q$53</definedName>
    <definedName name="__________CAR13">'[2]datos formulado'!$Q$54</definedName>
    <definedName name="__________CAR14">'[2]datos formulado'!$Q$55</definedName>
    <definedName name="__________CAR15">'[2]datos formulado'!$Q$56</definedName>
    <definedName name="__________CUC09">'[2]datos formulado'!$J$50</definedName>
    <definedName name="__________CUC10">'[2]datos formulado'!$J$51</definedName>
    <definedName name="__________CUC11">'[2]datos formulado'!$J$52</definedName>
    <definedName name="__________CUC12">'[2]datos formulado'!$J$53</definedName>
    <definedName name="__________CUC13">'[2]datos formulado'!$J$54</definedName>
    <definedName name="__________CUC14">'[2]datos formulado'!$J$55</definedName>
    <definedName name="__________CUC15">'[2]datos formulado'!$J$56</definedName>
    <definedName name="__________FLO09">'[2]datos formulado'!$O$50</definedName>
    <definedName name="__________FLO10">'[2]datos formulado'!$O$51</definedName>
    <definedName name="__________FLO11">'[2]datos formulado'!$O$52</definedName>
    <definedName name="__________FLO12">'[2]datos formulado'!$O$53</definedName>
    <definedName name="__________FLO13">'[2]datos formulado'!$O$54</definedName>
    <definedName name="__________FLO14">'[2]datos formulado'!$O$55</definedName>
    <definedName name="__________FLO15">'[2]datos formulado'!$O$56</definedName>
    <definedName name="__________GUA09">'[2]datos formulado'!$N$50</definedName>
    <definedName name="__________GUA10">'[2]datos formulado'!$N$51</definedName>
    <definedName name="__________GUA11">'[2]datos formulado'!$N$52</definedName>
    <definedName name="__________GUA12">'[2]datos formulado'!$N$53</definedName>
    <definedName name="__________GUA13">'[2]datos formulado'!$N$54</definedName>
    <definedName name="__________GUA14">'[2]datos formulado'!$N$55</definedName>
    <definedName name="__________GUA15">'[2]datos formulado'!$N$56</definedName>
    <definedName name="__________IBA09">'[2]datos formulado'!$S$50</definedName>
    <definedName name="__________IBA10">'[2]datos formulado'!$S$51</definedName>
    <definedName name="__________IBA11">'[2]datos formulado'!$S$52</definedName>
    <definedName name="__________IBA12">'[2]datos formulado'!$S$53</definedName>
    <definedName name="__________IBA13">'[2]datos formulado'!$S$54</definedName>
    <definedName name="__________IBA14">'[2]datos formulado'!$S$55</definedName>
    <definedName name="__________IBA15">'[2]datos formulado'!$S$56</definedName>
    <definedName name="__________IPC08">'[2]datos formulado'!$I$59</definedName>
    <definedName name="__________IPC09">'[2]datos formulado'!$I$60</definedName>
    <definedName name="__________IPC10">'[2]datos formulado'!$I$61</definedName>
    <definedName name="__________IPC11">'[2]datos formulado'!$I$62</definedName>
    <definedName name="__________IPC12">'[2]datos formulado'!$I$63</definedName>
    <definedName name="__________IPC13">'[2]datos formulado'!$I$64</definedName>
    <definedName name="__________IPC14">'[2]datos formulado'!$I$65</definedName>
    <definedName name="__________JAM09">'[2]datos formulado'!$P$50</definedName>
    <definedName name="__________JAM10">'[2]datos formulado'!$P$51</definedName>
    <definedName name="__________JAM11">'[2]datos formulado'!$P$52</definedName>
    <definedName name="__________JAM12">'[2]datos formulado'!$P$53</definedName>
    <definedName name="__________JAM13">'[2]datos formulado'!$P$54</definedName>
    <definedName name="__________JAM14">'[2]datos formulado'!$P$55</definedName>
    <definedName name="__________JAM15">'[2]datos formulado'!$P$56</definedName>
    <definedName name="__________MED09">'[2]datos formulado'!$R$50</definedName>
    <definedName name="__________MED10">'[2]datos formulado'!$R$51</definedName>
    <definedName name="__________MED11">'[2]datos formulado'!$R$52</definedName>
    <definedName name="__________MED12">'[2]datos formulado'!$R$53</definedName>
    <definedName name="__________MED13">'[2]datos formulado'!$R$54</definedName>
    <definedName name="__________MED14">'[2]datos formulado'!$R$55</definedName>
    <definedName name="__________MED15">'[2]datos formulado'!$R$56</definedName>
    <definedName name="__________PIC09">'[2]datos formulado'!$M$50</definedName>
    <definedName name="__________PIC10">'[2]datos formulado'!$M$51</definedName>
    <definedName name="__________PIC11">'[2]datos formulado'!$M$52</definedName>
    <definedName name="__________PIC12">'[2]datos formulado'!$M$53</definedName>
    <definedName name="__________PIC13">'[2]datos formulado'!$M$54</definedName>
    <definedName name="__________PIC14">'[2]datos formulado'!$M$55</definedName>
    <definedName name="__________PIC15">'[2]datos formulado'!$M$56</definedName>
    <definedName name="__________PLA99" localSheetId="0" hidden="1">'[1]97FORM1'!#REF!</definedName>
    <definedName name="__________PLA99" hidden="1">'[1]97FORM1'!#REF!</definedName>
    <definedName name="__________PTR09">'[2]datos formulado'!$K$50</definedName>
    <definedName name="__________PTR10">'[2]datos formulado'!$K$51</definedName>
    <definedName name="__________PTR11">'[2]datos formulado'!$K$52</definedName>
    <definedName name="__________PTR12">'[2]datos formulado'!$K$53</definedName>
    <definedName name="__________PTR13">'[2]datos formulado'!$K$54</definedName>
    <definedName name="__________PTR14">'[2]datos formulado'!$K$55</definedName>
    <definedName name="__________PTR15">'[2]datos formulado'!$K$56</definedName>
    <definedName name="_________ACA09">'[2]datos formulado'!$L$50</definedName>
    <definedName name="_________ACA10">'[2]datos formulado'!$L$51</definedName>
    <definedName name="_________ACA11">'[2]datos formulado'!$L$52</definedName>
    <definedName name="_________ACA12">'[2]datos formulado'!$L$53</definedName>
    <definedName name="_________ACA13">'[2]datos formulado'!$L$54</definedName>
    <definedName name="_________ACA14">'[2]datos formulado'!$L$55</definedName>
    <definedName name="_________ACA15">'[2]datos formulado'!$L$56</definedName>
    <definedName name="_________CAR09">'[2]datos formulado'!$Q$50</definedName>
    <definedName name="_________CAR10">'[2]datos formulado'!$Q$51</definedName>
    <definedName name="_________CAR11">'[2]datos formulado'!$Q$52</definedName>
    <definedName name="_________CAR12">'[2]datos formulado'!$Q$53</definedName>
    <definedName name="_________CAR13">'[2]datos formulado'!$Q$54</definedName>
    <definedName name="_________CAR14">'[2]datos formulado'!$Q$55</definedName>
    <definedName name="_________CAR15">'[2]datos formulado'!$Q$56</definedName>
    <definedName name="_________CUC09">'[2]datos formulado'!$J$50</definedName>
    <definedName name="_________CUC10">'[2]datos formulado'!$J$51</definedName>
    <definedName name="_________CUC11">'[2]datos formulado'!$J$52</definedName>
    <definedName name="_________CUC12">'[2]datos formulado'!$J$53</definedName>
    <definedName name="_________CUC13">'[2]datos formulado'!$J$54</definedName>
    <definedName name="_________CUC14">'[2]datos formulado'!$J$55</definedName>
    <definedName name="_________CUC15">'[2]datos formulado'!$J$56</definedName>
    <definedName name="_________FLO09">'[2]datos formulado'!$O$50</definedName>
    <definedName name="_________FLO10">'[2]datos formulado'!$O$51</definedName>
    <definedName name="_________FLO11">'[2]datos formulado'!$O$52</definedName>
    <definedName name="_________FLO12">'[2]datos formulado'!$O$53</definedName>
    <definedName name="_________FLO13">'[2]datos formulado'!$O$54</definedName>
    <definedName name="_________FLO14">'[2]datos formulado'!$O$55</definedName>
    <definedName name="_________FLO15">'[2]datos formulado'!$O$56</definedName>
    <definedName name="_________GUA09">'[2]datos formulado'!$N$50</definedName>
    <definedName name="_________GUA10">'[2]datos formulado'!$N$51</definedName>
    <definedName name="_________GUA11">'[2]datos formulado'!$N$52</definedName>
    <definedName name="_________GUA12">'[2]datos formulado'!$N$53</definedName>
    <definedName name="_________GUA13">'[2]datos formulado'!$N$54</definedName>
    <definedName name="_________GUA14">'[2]datos formulado'!$N$55</definedName>
    <definedName name="_________GUA15">'[2]datos formulado'!$N$56</definedName>
    <definedName name="_________IBA09">'[2]datos formulado'!$S$50</definedName>
    <definedName name="_________IBA10">'[2]datos formulado'!$S$51</definedName>
    <definedName name="_________IBA11">'[2]datos formulado'!$S$52</definedName>
    <definedName name="_________IBA12">'[2]datos formulado'!$S$53</definedName>
    <definedName name="_________IBA13">'[2]datos formulado'!$S$54</definedName>
    <definedName name="_________IBA14">'[2]datos formulado'!$S$55</definedName>
    <definedName name="_________IBA15">'[2]datos formulado'!$S$56</definedName>
    <definedName name="_________IPC08">'[2]datos formulado'!$I$59</definedName>
    <definedName name="_________IPC09">'[2]datos formulado'!$I$60</definedName>
    <definedName name="_________IPC10">'[2]datos formulado'!$I$61</definedName>
    <definedName name="_________IPC11">'[2]datos formulado'!$I$62</definedName>
    <definedName name="_________IPC12">'[2]datos formulado'!$I$63</definedName>
    <definedName name="_________IPC13">'[2]datos formulado'!$I$64</definedName>
    <definedName name="_________IPC14">'[2]datos formulado'!$I$65</definedName>
    <definedName name="_________JAM09">'[2]datos formulado'!$P$50</definedName>
    <definedName name="_________JAM10">'[2]datos formulado'!$P$51</definedName>
    <definedName name="_________JAM11">'[2]datos formulado'!$P$52</definedName>
    <definedName name="_________JAM12">'[2]datos formulado'!$P$53</definedName>
    <definedName name="_________JAM13">'[2]datos formulado'!$P$54</definedName>
    <definedName name="_________JAM14">'[2]datos formulado'!$P$55</definedName>
    <definedName name="_________JAM15">'[2]datos formulado'!$P$56</definedName>
    <definedName name="_________MED09">'[2]datos formulado'!$R$50</definedName>
    <definedName name="_________MED10">'[2]datos formulado'!$R$51</definedName>
    <definedName name="_________MED11">'[2]datos formulado'!$R$52</definedName>
    <definedName name="_________MED12">'[2]datos formulado'!$R$53</definedName>
    <definedName name="_________MED13">'[2]datos formulado'!$R$54</definedName>
    <definedName name="_________MED14">'[2]datos formulado'!$R$55</definedName>
    <definedName name="_________MED15">'[2]datos formulado'!$R$56</definedName>
    <definedName name="_________PIC09">'[2]datos formulado'!$M$50</definedName>
    <definedName name="_________PIC10">'[2]datos formulado'!$M$51</definedName>
    <definedName name="_________PIC11">'[2]datos formulado'!$M$52</definedName>
    <definedName name="_________PIC12">'[2]datos formulado'!$M$53</definedName>
    <definedName name="_________PIC13">'[2]datos formulado'!$M$54</definedName>
    <definedName name="_________PIC14">'[2]datos formulado'!$M$55</definedName>
    <definedName name="_________PIC15">'[2]datos formulado'!$M$56</definedName>
    <definedName name="_________PLA99" localSheetId="0" hidden="1">'[3]97FORM1'!#REF!</definedName>
    <definedName name="_________PLA99" hidden="1">'[3]97FORM1'!#REF!</definedName>
    <definedName name="_________PTR09">'[2]datos formulado'!$K$50</definedName>
    <definedName name="_________PTR10">'[2]datos formulado'!$K$51</definedName>
    <definedName name="_________PTR11">'[2]datos formulado'!$K$52</definedName>
    <definedName name="_________PTR12">'[2]datos formulado'!$K$53</definedName>
    <definedName name="_________PTR13">'[2]datos formulado'!$K$54</definedName>
    <definedName name="_________PTR14">'[2]datos formulado'!$K$55</definedName>
    <definedName name="_________PTR15">'[2]datos formulado'!$K$56</definedName>
    <definedName name="________ACA09">'[2]datos formulado'!$L$50</definedName>
    <definedName name="________ACA10">'[2]datos formulado'!$L$51</definedName>
    <definedName name="________ACA11">'[2]datos formulado'!$L$52</definedName>
    <definedName name="________ACA12">'[2]datos formulado'!$L$53</definedName>
    <definedName name="________ACA13">'[2]datos formulado'!$L$54</definedName>
    <definedName name="________ACA14">'[2]datos formulado'!$L$55</definedName>
    <definedName name="________ACA15">'[2]datos formulado'!$L$56</definedName>
    <definedName name="________CAR09">'[2]datos formulado'!$Q$50</definedName>
    <definedName name="________CAR10">'[2]datos formulado'!$Q$51</definedName>
    <definedName name="________CAR11">'[2]datos formulado'!$Q$52</definedName>
    <definedName name="________CAR12">'[2]datos formulado'!$Q$53</definedName>
    <definedName name="________CAR13">'[2]datos formulado'!$Q$54</definedName>
    <definedName name="________CAR14">'[2]datos formulado'!$Q$55</definedName>
    <definedName name="________CAR15">'[2]datos formulado'!$Q$56</definedName>
    <definedName name="________CUC09">'[2]datos formulado'!$J$50</definedName>
    <definedName name="________CUC10">'[2]datos formulado'!$J$51</definedName>
    <definedName name="________CUC11">'[2]datos formulado'!$J$52</definedName>
    <definedName name="________CUC12">'[2]datos formulado'!$J$53</definedName>
    <definedName name="________CUC13">'[2]datos formulado'!$J$54</definedName>
    <definedName name="________CUC14">'[2]datos formulado'!$J$55</definedName>
    <definedName name="________CUC15">'[2]datos formulado'!$J$56</definedName>
    <definedName name="________FLO09">'[2]datos formulado'!$O$50</definedName>
    <definedName name="________FLO10">'[2]datos formulado'!$O$51</definedName>
    <definedName name="________FLO11">'[2]datos formulado'!$O$52</definedName>
    <definedName name="________FLO12">'[2]datos formulado'!$O$53</definedName>
    <definedName name="________FLO13">'[2]datos formulado'!$O$54</definedName>
    <definedName name="________FLO14">'[2]datos formulado'!$O$55</definedName>
    <definedName name="________FLO15">'[2]datos formulado'!$O$56</definedName>
    <definedName name="________GUA09">'[2]datos formulado'!$N$50</definedName>
    <definedName name="________GUA10">'[2]datos formulado'!$N$51</definedName>
    <definedName name="________GUA11">'[2]datos formulado'!$N$52</definedName>
    <definedName name="________GUA12">'[2]datos formulado'!$N$53</definedName>
    <definedName name="________GUA13">'[2]datos formulado'!$N$54</definedName>
    <definedName name="________GUA14">'[2]datos formulado'!$N$55</definedName>
    <definedName name="________GUA15">'[2]datos formulado'!$N$56</definedName>
    <definedName name="________IBA09">'[2]datos formulado'!$S$50</definedName>
    <definedName name="________IBA10">'[2]datos formulado'!$S$51</definedName>
    <definedName name="________IBA11">'[2]datos formulado'!$S$52</definedName>
    <definedName name="________IBA12">'[2]datos formulado'!$S$53</definedName>
    <definedName name="________IBA13">'[2]datos formulado'!$S$54</definedName>
    <definedName name="________IBA14">'[2]datos formulado'!$S$55</definedName>
    <definedName name="________IBA15">'[2]datos formulado'!$S$56</definedName>
    <definedName name="________IPC08">'[2]datos formulado'!$I$59</definedName>
    <definedName name="________IPC09">'[2]datos formulado'!$I$60</definedName>
    <definedName name="________IPC10">'[2]datos formulado'!$I$61</definedName>
    <definedName name="________IPC11">'[2]datos formulado'!$I$62</definedName>
    <definedName name="________IPC12">'[2]datos formulado'!$I$63</definedName>
    <definedName name="________IPC13">'[2]datos formulado'!$I$64</definedName>
    <definedName name="________IPC14">'[2]datos formulado'!$I$65</definedName>
    <definedName name="________JAM09">'[2]datos formulado'!$P$50</definedName>
    <definedName name="________JAM10">'[2]datos formulado'!$P$51</definedName>
    <definedName name="________JAM11">'[2]datos formulado'!$P$52</definedName>
    <definedName name="________JAM12">'[2]datos formulado'!$P$53</definedName>
    <definedName name="________JAM13">'[2]datos formulado'!$P$54</definedName>
    <definedName name="________JAM14">'[2]datos formulado'!$P$55</definedName>
    <definedName name="________JAM15">'[2]datos formulado'!$P$56</definedName>
    <definedName name="________MED09">'[2]datos formulado'!$R$50</definedName>
    <definedName name="________MED10">'[2]datos formulado'!$R$51</definedName>
    <definedName name="________MED11">'[2]datos formulado'!$R$52</definedName>
    <definedName name="________MED12">'[2]datos formulado'!$R$53</definedName>
    <definedName name="________MED13">'[2]datos formulado'!$R$54</definedName>
    <definedName name="________MED14">'[2]datos formulado'!$R$55</definedName>
    <definedName name="________MED15">'[2]datos formulado'!$R$56</definedName>
    <definedName name="________PIC09">'[2]datos formulado'!$M$50</definedName>
    <definedName name="________PIC10">'[2]datos formulado'!$M$51</definedName>
    <definedName name="________PIC11">'[2]datos formulado'!$M$52</definedName>
    <definedName name="________PIC12">'[2]datos formulado'!$M$53</definedName>
    <definedName name="________PIC13">'[2]datos formulado'!$M$54</definedName>
    <definedName name="________PIC14">'[2]datos formulado'!$M$55</definedName>
    <definedName name="________PIC15">'[2]datos formulado'!$M$56</definedName>
    <definedName name="________PLA99" localSheetId="0" hidden="1">'[1]97FORM1'!#REF!</definedName>
    <definedName name="________PLA99" hidden="1">'[1]97FORM1'!#REF!</definedName>
    <definedName name="________PTR09">'[2]datos formulado'!$K$50</definedName>
    <definedName name="________PTR10">'[2]datos formulado'!$K$51</definedName>
    <definedName name="________PTR11">'[2]datos formulado'!$K$52</definedName>
    <definedName name="________PTR12">'[2]datos formulado'!$K$53</definedName>
    <definedName name="________PTR13">'[2]datos formulado'!$K$54</definedName>
    <definedName name="________PTR14">'[2]datos formulado'!$K$55</definedName>
    <definedName name="________PTR15">'[2]datos formulado'!$K$56</definedName>
    <definedName name="_______ACA09">'[2]datos formulado'!$L$50</definedName>
    <definedName name="_______ACA10">'[2]datos formulado'!$L$51</definedName>
    <definedName name="_______ACA11">'[2]datos formulado'!$L$52</definedName>
    <definedName name="_______ACA12">'[2]datos formulado'!$L$53</definedName>
    <definedName name="_______ACA13">'[2]datos formulado'!$L$54</definedName>
    <definedName name="_______ACA14">'[2]datos formulado'!$L$55</definedName>
    <definedName name="_______ACA15">'[2]datos formulado'!$L$56</definedName>
    <definedName name="_______CAR09">'[2]datos formulado'!$Q$50</definedName>
    <definedName name="_______CAR10">'[2]datos formulado'!$Q$51</definedName>
    <definedName name="_______CAR11">'[2]datos formulado'!$Q$52</definedName>
    <definedName name="_______CAR12">'[2]datos formulado'!$Q$53</definedName>
    <definedName name="_______CAR13">'[2]datos formulado'!$Q$54</definedName>
    <definedName name="_______CAR14">'[2]datos formulado'!$Q$55</definedName>
    <definedName name="_______CAR15">'[2]datos formulado'!$Q$56</definedName>
    <definedName name="_______CUC09">'[2]datos formulado'!$J$50</definedName>
    <definedName name="_______CUC10">'[2]datos formulado'!$J$51</definedName>
    <definedName name="_______CUC11">'[2]datos formulado'!$J$52</definedName>
    <definedName name="_______CUC12">'[2]datos formulado'!$J$53</definedName>
    <definedName name="_______CUC13">'[2]datos formulado'!$J$54</definedName>
    <definedName name="_______CUC14">'[2]datos formulado'!$J$55</definedName>
    <definedName name="_______CUC15">'[2]datos formulado'!$J$56</definedName>
    <definedName name="_______FLO09">'[2]datos formulado'!$O$50</definedName>
    <definedName name="_______FLO10">'[2]datos formulado'!$O$51</definedName>
    <definedName name="_______FLO11">'[2]datos formulado'!$O$52</definedName>
    <definedName name="_______FLO12">'[2]datos formulado'!$O$53</definedName>
    <definedName name="_______FLO13">'[2]datos formulado'!$O$54</definedName>
    <definedName name="_______FLO14">'[2]datos formulado'!$O$55</definedName>
    <definedName name="_______FLO15">'[2]datos formulado'!$O$56</definedName>
    <definedName name="_______GUA09">'[2]datos formulado'!$N$50</definedName>
    <definedName name="_______GUA10">'[2]datos formulado'!$N$51</definedName>
    <definedName name="_______GUA11">'[2]datos formulado'!$N$52</definedName>
    <definedName name="_______GUA12">'[2]datos formulado'!$N$53</definedName>
    <definedName name="_______GUA13">'[2]datos formulado'!$N$54</definedName>
    <definedName name="_______GUA14">'[2]datos formulado'!$N$55</definedName>
    <definedName name="_______GUA15">'[2]datos formulado'!$N$56</definedName>
    <definedName name="_______IBA09">'[2]datos formulado'!$S$50</definedName>
    <definedName name="_______IBA10">'[2]datos formulado'!$S$51</definedName>
    <definedName name="_______IBA11">'[2]datos formulado'!$S$52</definedName>
    <definedName name="_______IBA12">'[2]datos formulado'!$S$53</definedName>
    <definedName name="_______IBA13">'[2]datos formulado'!$S$54</definedName>
    <definedName name="_______IBA14">'[2]datos formulado'!$S$55</definedName>
    <definedName name="_______IBA15">'[2]datos formulado'!$S$56</definedName>
    <definedName name="_______IPC08">'[2]datos formulado'!$I$59</definedName>
    <definedName name="_______IPC09">'[2]datos formulado'!$I$60</definedName>
    <definedName name="_______IPC10">'[2]datos formulado'!$I$61</definedName>
    <definedName name="_______IPC11">'[2]datos formulado'!$I$62</definedName>
    <definedName name="_______IPC12">'[2]datos formulado'!$I$63</definedName>
    <definedName name="_______IPC13">'[2]datos formulado'!$I$64</definedName>
    <definedName name="_______IPC14">'[2]datos formulado'!$I$65</definedName>
    <definedName name="_______JAM09">'[2]datos formulado'!$P$50</definedName>
    <definedName name="_______JAM10">'[2]datos formulado'!$P$51</definedName>
    <definedName name="_______JAM11">'[2]datos formulado'!$P$52</definedName>
    <definedName name="_______JAM12">'[2]datos formulado'!$P$53</definedName>
    <definedName name="_______JAM13">'[2]datos formulado'!$P$54</definedName>
    <definedName name="_______JAM14">'[2]datos formulado'!$P$55</definedName>
    <definedName name="_______JAM15">'[2]datos formulado'!$P$56</definedName>
    <definedName name="_______MED09">'[2]datos formulado'!$R$50</definedName>
    <definedName name="_______MED10">'[2]datos formulado'!$R$51</definedName>
    <definedName name="_______MED11">'[2]datos formulado'!$R$52</definedName>
    <definedName name="_______MED12">'[2]datos formulado'!$R$53</definedName>
    <definedName name="_______MED13">'[2]datos formulado'!$R$54</definedName>
    <definedName name="_______MED14">'[2]datos formulado'!$R$55</definedName>
    <definedName name="_______MED15">'[2]datos formulado'!$R$56</definedName>
    <definedName name="_______PIC09">'[2]datos formulado'!$M$50</definedName>
    <definedName name="_______PIC10">'[2]datos formulado'!$M$51</definedName>
    <definedName name="_______PIC11">'[2]datos formulado'!$M$52</definedName>
    <definedName name="_______PIC12">'[2]datos formulado'!$M$53</definedName>
    <definedName name="_______PIC13">'[2]datos formulado'!$M$54</definedName>
    <definedName name="_______PIC14">'[2]datos formulado'!$M$55</definedName>
    <definedName name="_______PIC15">'[2]datos formulado'!$M$56</definedName>
    <definedName name="_______PLA99" localSheetId="0" hidden="1">'[1]97FORM1'!#REF!</definedName>
    <definedName name="_______PLA99" hidden="1">'[1]97FORM1'!#REF!</definedName>
    <definedName name="_______PTR09">'[2]datos formulado'!$K$50</definedName>
    <definedName name="_______PTR10">'[2]datos formulado'!$K$51</definedName>
    <definedName name="_______PTR11">'[2]datos formulado'!$K$52</definedName>
    <definedName name="_______PTR12">'[2]datos formulado'!$K$53</definedName>
    <definedName name="_______PTR13">'[2]datos formulado'!$K$54</definedName>
    <definedName name="_______PTR14">'[2]datos formulado'!$K$55</definedName>
    <definedName name="_______PTR15">'[2]datos formulado'!$K$56</definedName>
    <definedName name="______ACA09">'[2]datos formulado'!$L$50</definedName>
    <definedName name="______ACA10">'[2]datos formulado'!$L$51</definedName>
    <definedName name="______ACA11">'[2]datos formulado'!$L$52</definedName>
    <definedName name="______ACA12">'[2]datos formulado'!$L$53</definedName>
    <definedName name="______ACA13">'[2]datos formulado'!$L$54</definedName>
    <definedName name="______ACA14">'[2]datos formulado'!$L$55</definedName>
    <definedName name="______ACA15">'[2]datos formulado'!$L$56</definedName>
    <definedName name="______CAR09">'[2]datos formulado'!$Q$50</definedName>
    <definedName name="______CAR10">'[2]datos formulado'!$Q$51</definedName>
    <definedName name="______CAR11">'[2]datos formulado'!$Q$52</definedName>
    <definedName name="______CAR12">'[2]datos formulado'!$Q$53</definedName>
    <definedName name="______CAR13">'[2]datos formulado'!$Q$54</definedName>
    <definedName name="______CAR14">'[2]datos formulado'!$Q$55</definedName>
    <definedName name="______CAR15">'[2]datos formulado'!$Q$56</definedName>
    <definedName name="______CUC09">'[2]datos formulado'!$J$50</definedName>
    <definedName name="______CUC10">'[2]datos formulado'!$J$51</definedName>
    <definedName name="______CUC11">'[2]datos formulado'!$J$52</definedName>
    <definedName name="______CUC12">'[2]datos formulado'!$J$53</definedName>
    <definedName name="______CUC13">'[2]datos formulado'!$J$54</definedName>
    <definedName name="______CUC14">'[2]datos formulado'!$J$55</definedName>
    <definedName name="______CUC15">'[2]datos formulado'!$J$56</definedName>
    <definedName name="______FLO09">'[2]datos formulado'!$O$50</definedName>
    <definedName name="______FLO10">'[2]datos formulado'!$O$51</definedName>
    <definedName name="______FLO11">'[2]datos formulado'!$O$52</definedName>
    <definedName name="______FLO12">'[2]datos formulado'!$O$53</definedName>
    <definedName name="______FLO13">'[2]datos formulado'!$O$54</definedName>
    <definedName name="______FLO14">'[2]datos formulado'!$O$55</definedName>
    <definedName name="______FLO15">'[2]datos formulado'!$O$56</definedName>
    <definedName name="______GUA09">'[2]datos formulado'!$N$50</definedName>
    <definedName name="______GUA10">'[2]datos formulado'!$N$51</definedName>
    <definedName name="______GUA11">'[2]datos formulado'!$N$52</definedName>
    <definedName name="______GUA12">'[2]datos formulado'!$N$53</definedName>
    <definedName name="______GUA13">'[2]datos formulado'!$N$54</definedName>
    <definedName name="______GUA14">'[2]datos formulado'!$N$55</definedName>
    <definedName name="______GUA15">'[2]datos formulado'!$N$56</definedName>
    <definedName name="______IBA09">'[2]datos formulado'!$S$50</definedName>
    <definedName name="______IBA10">'[2]datos formulado'!$S$51</definedName>
    <definedName name="______IBA11">'[2]datos formulado'!$S$52</definedName>
    <definedName name="______IBA12">'[2]datos formulado'!$S$53</definedName>
    <definedName name="______IBA13">'[2]datos formulado'!$S$54</definedName>
    <definedName name="______IBA14">'[2]datos formulado'!$S$55</definedName>
    <definedName name="______IBA15">'[2]datos formulado'!$S$56</definedName>
    <definedName name="______IPC08">'[2]datos formulado'!$I$59</definedName>
    <definedName name="______IPC09">'[2]datos formulado'!$I$60</definedName>
    <definedName name="______IPC10">'[2]datos formulado'!$I$61</definedName>
    <definedName name="______IPC11">'[2]datos formulado'!$I$62</definedName>
    <definedName name="______IPC12">'[2]datos formulado'!$I$63</definedName>
    <definedName name="______IPC13">'[2]datos formulado'!$I$64</definedName>
    <definedName name="______IPC14">'[2]datos formulado'!$I$65</definedName>
    <definedName name="______JAM09">'[2]datos formulado'!$P$50</definedName>
    <definedName name="______JAM10">'[2]datos formulado'!$P$51</definedName>
    <definedName name="______JAM11">'[2]datos formulado'!$P$52</definedName>
    <definedName name="______JAM12">'[2]datos formulado'!$P$53</definedName>
    <definedName name="______JAM13">'[2]datos formulado'!$P$54</definedName>
    <definedName name="______JAM14">'[2]datos formulado'!$P$55</definedName>
    <definedName name="______JAM15">'[2]datos formulado'!$P$56</definedName>
    <definedName name="______MED09">'[2]datos formulado'!$R$50</definedName>
    <definedName name="______MED10">'[2]datos formulado'!$R$51</definedName>
    <definedName name="______MED11">'[2]datos formulado'!$R$52</definedName>
    <definedName name="______MED12">'[2]datos formulado'!$R$53</definedName>
    <definedName name="______MED13">'[2]datos formulado'!$R$54</definedName>
    <definedName name="______MED14">'[2]datos formulado'!$R$55</definedName>
    <definedName name="______MED15">'[2]datos formulado'!$R$56</definedName>
    <definedName name="______PIC09">'[2]datos formulado'!$M$50</definedName>
    <definedName name="______PIC10">'[2]datos formulado'!$M$51</definedName>
    <definedName name="______PIC11">'[2]datos formulado'!$M$52</definedName>
    <definedName name="______PIC12">'[2]datos formulado'!$M$53</definedName>
    <definedName name="______PIC13">'[2]datos formulado'!$M$54</definedName>
    <definedName name="______PIC14">'[2]datos formulado'!$M$55</definedName>
    <definedName name="______PIC15">'[2]datos formulado'!$M$56</definedName>
    <definedName name="______PLA99" localSheetId="0" hidden="1">'[1]97FORM1'!#REF!</definedName>
    <definedName name="______PLA99" hidden="1">'[1]97FORM1'!#REF!</definedName>
    <definedName name="______PTR09">'[2]datos formulado'!$K$50</definedName>
    <definedName name="______PTR10">'[2]datos formulado'!$K$51</definedName>
    <definedName name="______PTR11">'[2]datos formulado'!$K$52</definedName>
    <definedName name="______PTR12">'[2]datos formulado'!$K$53</definedName>
    <definedName name="______PTR13">'[2]datos formulado'!$K$54</definedName>
    <definedName name="______PTR14">'[2]datos formulado'!$K$55</definedName>
    <definedName name="______PTR15">'[2]datos formulado'!$K$56</definedName>
    <definedName name="_____ACA09">'[2]datos formulado'!$L$50</definedName>
    <definedName name="_____ACA10">'[2]datos formulado'!$L$51</definedName>
    <definedName name="_____ACA11">'[2]datos formulado'!$L$52</definedName>
    <definedName name="_____ACA12">'[2]datos formulado'!$L$53</definedName>
    <definedName name="_____ACA13">'[2]datos formulado'!$L$54</definedName>
    <definedName name="_____ACA14">'[2]datos formulado'!$L$55</definedName>
    <definedName name="_____ACA15">'[2]datos formulado'!$L$56</definedName>
    <definedName name="_____CAR09">'[2]datos formulado'!$Q$50</definedName>
    <definedName name="_____CAR10">'[2]datos formulado'!$Q$51</definedName>
    <definedName name="_____CAR11">'[2]datos formulado'!$Q$52</definedName>
    <definedName name="_____CAR12">'[2]datos formulado'!$Q$53</definedName>
    <definedName name="_____CAR13">'[2]datos formulado'!$Q$54</definedName>
    <definedName name="_____CAR14">'[2]datos formulado'!$Q$55</definedName>
    <definedName name="_____CAR15">'[2]datos formulado'!$Q$56</definedName>
    <definedName name="_____CUC09">'[2]datos formulado'!$J$50</definedName>
    <definedName name="_____CUC10">'[2]datos formulado'!$J$51</definedName>
    <definedName name="_____CUC11">'[2]datos formulado'!$J$52</definedName>
    <definedName name="_____CUC12">'[2]datos formulado'!$J$53</definedName>
    <definedName name="_____CUC13">'[2]datos formulado'!$J$54</definedName>
    <definedName name="_____CUC14">'[2]datos formulado'!$J$55</definedName>
    <definedName name="_____CUC15">'[2]datos formulado'!$J$56</definedName>
    <definedName name="_____FLO09">'[2]datos formulado'!$O$50</definedName>
    <definedName name="_____FLO10">'[2]datos formulado'!$O$51</definedName>
    <definedName name="_____FLO11">'[2]datos formulado'!$O$52</definedName>
    <definedName name="_____FLO12">'[2]datos formulado'!$O$53</definedName>
    <definedName name="_____FLO13">'[2]datos formulado'!$O$54</definedName>
    <definedName name="_____FLO14">'[2]datos formulado'!$O$55</definedName>
    <definedName name="_____FLO15">'[2]datos formulado'!$O$56</definedName>
    <definedName name="_____GUA09">'[2]datos formulado'!$N$50</definedName>
    <definedName name="_____GUA10">'[2]datos formulado'!$N$51</definedName>
    <definedName name="_____GUA11">'[2]datos formulado'!$N$52</definedName>
    <definedName name="_____GUA12">'[2]datos formulado'!$N$53</definedName>
    <definedName name="_____GUA13">'[2]datos formulado'!$N$54</definedName>
    <definedName name="_____GUA14">'[2]datos formulado'!$N$55</definedName>
    <definedName name="_____GUA15">'[2]datos formulado'!$N$56</definedName>
    <definedName name="_____IBA09">'[2]datos formulado'!$S$50</definedName>
    <definedName name="_____IBA10">'[2]datos formulado'!$S$51</definedName>
    <definedName name="_____IBA11">'[2]datos formulado'!$S$52</definedName>
    <definedName name="_____IBA12">'[2]datos formulado'!$S$53</definedName>
    <definedName name="_____IBA13">'[2]datos formulado'!$S$54</definedName>
    <definedName name="_____IBA14">'[2]datos formulado'!$S$55</definedName>
    <definedName name="_____IBA15">'[2]datos formulado'!$S$56</definedName>
    <definedName name="_____IPC08">'[2]datos formulado'!$I$59</definedName>
    <definedName name="_____IPC09">'[2]datos formulado'!$I$60</definedName>
    <definedName name="_____IPC10">'[2]datos formulado'!$I$61</definedName>
    <definedName name="_____IPC11">'[2]datos formulado'!$I$62</definedName>
    <definedName name="_____IPC12">'[2]datos formulado'!$I$63</definedName>
    <definedName name="_____IPC13">'[2]datos formulado'!$I$64</definedName>
    <definedName name="_____IPC14">'[2]datos formulado'!$I$65</definedName>
    <definedName name="_____JAM09">'[2]datos formulado'!$P$50</definedName>
    <definedName name="_____JAM10">'[2]datos formulado'!$P$51</definedName>
    <definedName name="_____JAM11">'[2]datos formulado'!$P$52</definedName>
    <definedName name="_____JAM12">'[2]datos formulado'!$P$53</definedName>
    <definedName name="_____JAM13">'[2]datos formulado'!$P$54</definedName>
    <definedName name="_____JAM14">'[2]datos formulado'!$P$55</definedName>
    <definedName name="_____JAM15">'[2]datos formulado'!$P$56</definedName>
    <definedName name="_____MED09">'[2]datos formulado'!$R$50</definedName>
    <definedName name="_____MED10">'[2]datos formulado'!$R$51</definedName>
    <definedName name="_____MED11">'[2]datos formulado'!$R$52</definedName>
    <definedName name="_____MED12">'[2]datos formulado'!$R$53</definedName>
    <definedName name="_____MED13">'[2]datos formulado'!$R$54</definedName>
    <definedName name="_____MED14">'[2]datos formulado'!$R$55</definedName>
    <definedName name="_____MED15">'[2]datos formulado'!$R$56</definedName>
    <definedName name="_____PIC09">'[2]datos formulado'!$M$50</definedName>
    <definedName name="_____PIC10">'[2]datos formulado'!$M$51</definedName>
    <definedName name="_____PIC11">'[2]datos formulado'!$M$52</definedName>
    <definedName name="_____PIC12">'[2]datos formulado'!$M$53</definedName>
    <definedName name="_____PIC13">'[2]datos formulado'!$M$54</definedName>
    <definedName name="_____PIC14">'[2]datos formulado'!$M$55</definedName>
    <definedName name="_____PIC15">'[2]datos formulado'!$M$56</definedName>
    <definedName name="_____PLA99" localSheetId="0" hidden="1">'[1]97FORM1'!#REF!</definedName>
    <definedName name="_____PLA99" hidden="1">'[1]97FORM1'!#REF!</definedName>
    <definedName name="_____PTR09">'[2]datos formulado'!$K$50</definedName>
    <definedName name="_____PTR10">'[2]datos formulado'!$K$51</definedName>
    <definedName name="_____PTR11">'[2]datos formulado'!$K$52</definedName>
    <definedName name="_____PTR12">'[2]datos formulado'!$K$53</definedName>
    <definedName name="_____PTR13">'[2]datos formulado'!$K$54</definedName>
    <definedName name="_____PTR14">'[2]datos formulado'!$K$55</definedName>
    <definedName name="_____PTR15">'[2]datos formulado'!$K$56</definedName>
    <definedName name="____ACA09">'[2]datos formulado'!$L$50</definedName>
    <definedName name="____ACA10">'[2]datos formulado'!$L$51</definedName>
    <definedName name="____ACA11">'[2]datos formulado'!$L$52</definedName>
    <definedName name="____ACA12">'[2]datos formulado'!$L$53</definedName>
    <definedName name="____ACA13">'[2]datos formulado'!$L$54</definedName>
    <definedName name="____ACA14">'[2]datos formulado'!$L$55</definedName>
    <definedName name="____ACA15">'[2]datos formulado'!$L$56</definedName>
    <definedName name="____CAR09">'[2]datos formulado'!$Q$50</definedName>
    <definedName name="____CAR10">'[2]datos formulado'!$Q$51</definedName>
    <definedName name="____CAR11">'[2]datos formulado'!$Q$52</definedName>
    <definedName name="____CAR12">'[2]datos formulado'!$Q$53</definedName>
    <definedName name="____CAR13">'[2]datos formulado'!$Q$54</definedName>
    <definedName name="____CAR14">'[2]datos formulado'!$Q$55</definedName>
    <definedName name="____CAR15">'[2]datos formulado'!$Q$56</definedName>
    <definedName name="____CUC09">'[2]datos formulado'!$J$50</definedName>
    <definedName name="____CUC10">'[2]datos formulado'!$J$51</definedName>
    <definedName name="____CUC11">'[2]datos formulado'!$J$52</definedName>
    <definedName name="____CUC12">'[2]datos formulado'!$J$53</definedName>
    <definedName name="____CUC13">'[2]datos formulado'!$J$54</definedName>
    <definedName name="____CUC14">'[2]datos formulado'!$J$55</definedName>
    <definedName name="____CUC15">'[2]datos formulado'!$J$56</definedName>
    <definedName name="____FLO09">'[2]datos formulado'!$O$50</definedName>
    <definedName name="____FLO10">'[2]datos formulado'!$O$51</definedName>
    <definedName name="____FLO11">'[2]datos formulado'!$O$52</definedName>
    <definedName name="____FLO12">'[2]datos formulado'!$O$53</definedName>
    <definedName name="____FLO13">'[2]datos formulado'!$O$54</definedName>
    <definedName name="____FLO14">'[2]datos formulado'!$O$55</definedName>
    <definedName name="____FLO15">'[2]datos formulado'!$O$56</definedName>
    <definedName name="____GUA09">'[2]datos formulado'!$N$50</definedName>
    <definedName name="____GUA10">'[2]datos formulado'!$N$51</definedName>
    <definedName name="____GUA11">'[2]datos formulado'!$N$52</definedName>
    <definedName name="____GUA12">'[2]datos formulado'!$N$53</definedName>
    <definedName name="____GUA13">'[2]datos formulado'!$N$54</definedName>
    <definedName name="____GUA14">'[2]datos formulado'!$N$55</definedName>
    <definedName name="____GUA15">'[2]datos formulado'!$N$56</definedName>
    <definedName name="____IBA09">'[2]datos formulado'!$S$50</definedName>
    <definedName name="____IBA10">'[2]datos formulado'!$S$51</definedName>
    <definedName name="____IBA11">'[2]datos formulado'!$S$52</definedName>
    <definedName name="____IBA12">'[2]datos formulado'!$S$53</definedName>
    <definedName name="____IBA13">'[2]datos formulado'!$S$54</definedName>
    <definedName name="____IBA14">'[2]datos formulado'!$S$55</definedName>
    <definedName name="____IBA15">'[2]datos formulado'!$S$56</definedName>
    <definedName name="____IPC08">'[2]datos formulado'!$I$59</definedName>
    <definedName name="____IPC09">'[2]datos formulado'!$I$60</definedName>
    <definedName name="____IPC10">'[2]datos formulado'!$I$61</definedName>
    <definedName name="____IPC11">'[2]datos formulado'!$I$62</definedName>
    <definedName name="____IPC12">'[2]datos formulado'!$I$63</definedName>
    <definedName name="____IPC13">'[2]datos formulado'!$I$64</definedName>
    <definedName name="____IPC14">'[2]datos formulado'!$I$65</definedName>
    <definedName name="____JAM09">'[2]datos formulado'!$P$50</definedName>
    <definedName name="____JAM10">'[2]datos formulado'!$P$51</definedName>
    <definedName name="____JAM11">'[2]datos formulado'!$P$52</definedName>
    <definedName name="____JAM12">'[2]datos formulado'!$P$53</definedName>
    <definedName name="____JAM13">'[2]datos formulado'!$P$54</definedName>
    <definedName name="____JAM14">'[2]datos formulado'!$P$55</definedName>
    <definedName name="____JAM15">'[2]datos formulado'!$P$56</definedName>
    <definedName name="____MED09">'[2]datos formulado'!$R$50</definedName>
    <definedName name="____MED10">'[2]datos formulado'!$R$51</definedName>
    <definedName name="____MED11">'[2]datos formulado'!$R$52</definedName>
    <definedName name="____MED12">'[2]datos formulado'!$R$53</definedName>
    <definedName name="____MED13">'[2]datos formulado'!$R$54</definedName>
    <definedName name="____MED14">'[2]datos formulado'!$R$55</definedName>
    <definedName name="____MED15">'[2]datos formulado'!$R$56</definedName>
    <definedName name="____PIC09">'[2]datos formulado'!$M$50</definedName>
    <definedName name="____PIC10">'[2]datos formulado'!$M$51</definedName>
    <definedName name="____PIC11">'[2]datos formulado'!$M$52</definedName>
    <definedName name="____PIC12">'[2]datos formulado'!$M$53</definedName>
    <definedName name="____PIC13">'[2]datos formulado'!$M$54</definedName>
    <definedName name="____PIC14">'[2]datos formulado'!$M$55</definedName>
    <definedName name="____PIC15">'[2]datos formulado'!$M$56</definedName>
    <definedName name="____PLA99" localSheetId="0" hidden="1">'[3]97FORM1'!#REF!</definedName>
    <definedName name="____PLA99" hidden="1">'[3]97FORM1'!#REF!</definedName>
    <definedName name="____PTR09">'[2]datos formulado'!$K$50</definedName>
    <definedName name="____PTR10">'[2]datos formulado'!$K$51</definedName>
    <definedName name="____PTR11">'[2]datos formulado'!$K$52</definedName>
    <definedName name="____PTR12">'[2]datos formulado'!$K$53</definedName>
    <definedName name="____PTR13">'[2]datos formulado'!$K$54</definedName>
    <definedName name="____PTR14">'[2]datos formulado'!$K$55</definedName>
    <definedName name="____PTR15">'[2]datos formulado'!$K$56</definedName>
    <definedName name="___ACA09">'[2]datos formulado'!$L$50</definedName>
    <definedName name="___ACA10">'[2]datos formulado'!$L$51</definedName>
    <definedName name="___ACA11">'[2]datos formulado'!$L$52</definedName>
    <definedName name="___ACA12">'[2]datos formulado'!$L$53</definedName>
    <definedName name="___ACA13">'[2]datos formulado'!$L$54</definedName>
    <definedName name="___ACA14">'[2]datos formulado'!$L$55</definedName>
    <definedName name="___ACA15">'[2]datos formulado'!$L$56</definedName>
    <definedName name="___CAR09">'[2]datos formulado'!$Q$50</definedName>
    <definedName name="___CAR10">'[2]datos formulado'!$Q$51</definedName>
    <definedName name="___CAR11">'[2]datos formulado'!$Q$52</definedName>
    <definedName name="___CAR12">'[2]datos formulado'!$Q$53</definedName>
    <definedName name="___CAR13">'[2]datos formulado'!$Q$54</definedName>
    <definedName name="___CAR14">'[2]datos formulado'!$Q$55</definedName>
    <definedName name="___CAR15">'[2]datos formulado'!$Q$56</definedName>
    <definedName name="___CUC09">'[2]datos formulado'!$J$50</definedName>
    <definedName name="___CUC10">'[2]datos formulado'!$J$51</definedName>
    <definedName name="___CUC11">'[2]datos formulado'!$J$52</definedName>
    <definedName name="___CUC12">'[2]datos formulado'!$J$53</definedName>
    <definedName name="___CUC13">'[2]datos formulado'!$J$54</definedName>
    <definedName name="___CUC14">'[2]datos formulado'!$J$55</definedName>
    <definedName name="___CUC15">'[2]datos formulado'!$J$56</definedName>
    <definedName name="___FLO09">'[2]datos formulado'!$O$50</definedName>
    <definedName name="___FLO10">'[2]datos formulado'!$O$51</definedName>
    <definedName name="___FLO11">'[2]datos formulado'!$O$52</definedName>
    <definedName name="___FLO12">'[2]datos formulado'!$O$53</definedName>
    <definedName name="___FLO13">'[2]datos formulado'!$O$54</definedName>
    <definedName name="___FLO14">'[2]datos formulado'!$O$55</definedName>
    <definedName name="___FLO15">'[2]datos formulado'!$O$56</definedName>
    <definedName name="___GUA09">'[2]datos formulado'!$N$50</definedName>
    <definedName name="___GUA10">'[2]datos formulado'!$N$51</definedName>
    <definedName name="___GUA11">'[2]datos formulado'!$N$52</definedName>
    <definedName name="___GUA12">'[2]datos formulado'!$N$53</definedName>
    <definedName name="___GUA13">'[2]datos formulado'!$N$54</definedName>
    <definedName name="___GUA14">'[2]datos formulado'!$N$55</definedName>
    <definedName name="___GUA15">'[2]datos formulado'!$N$56</definedName>
    <definedName name="___IBA09">'[2]datos formulado'!$S$50</definedName>
    <definedName name="___IBA10">'[2]datos formulado'!$S$51</definedName>
    <definedName name="___IBA11">'[2]datos formulado'!$S$52</definedName>
    <definedName name="___IBA12">'[2]datos formulado'!$S$53</definedName>
    <definedName name="___IBA13">'[2]datos formulado'!$S$54</definedName>
    <definedName name="___IBA14">'[2]datos formulado'!$S$55</definedName>
    <definedName name="___IBA15">'[2]datos formulado'!$S$56</definedName>
    <definedName name="___IPC08">'[2]datos formulado'!$I$59</definedName>
    <definedName name="___IPC09">'[2]datos formulado'!$I$60</definedName>
    <definedName name="___IPC10">'[2]datos formulado'!$I$61</definedName>
    <definedName name="___IPC11">'[2]datos formulado'!$I$62</definedName>
    <definedName name="___IPC12">'[2]datos formulado'!$I$63</definedName>
    <definedName name="___IPC13">'[2]datos formulado'!$I$64</definedName>
    <definedName name="___IPC14">'[2]datos formulado'!$I$65</definedName>
    <definedName name="___JAM09">'[2]datos formulado'!$P$50</definedName>
    <definedName name="___JAM10">'[2]datos formulado'!$P$51</definedName>
    <definedName name="___JAM11">'[2]datos formulado'!$P$52</definedName>
    <definedName name="___JAM12">'[2]datos formulado'!$P$53</definedName>
    <definedName name="___JAM13">'[2]datos formulado'!$P$54</definedName>
    <definedName name="___JAM14">'[2]datos formulado'!$P$55</definedName>
    <definedName name="___JAM15">'[2]datos formulado'!$P$56</definedName>
    <definedName name="___MED09">'[2]datos formulado'!$R$50</definedName>
    <definedName name="___MED10">'[2]datos formulado'!$R$51</definedName>
    <definedName name="___MED11">'[2]datos formulado'!$R$52</definedName>
    <definedName name="___MED12">'[2]datos formulado'!$R$53</definedName>
    <definedName name="___MED13">'[2]datos formulado'!$R$54</definedName>
    <definedName name="___MED14">'[2]datos formulado'!$R$55</definedName>
    <definedName name="___MED15">'[2]datos formulado'!$R$56</definedName>
    <definedName name="___PIC09">'[2]datos formulado'!$M$50</definedName>
    <definedName name="___PIC10">'[2]datos formulado'!$M$51</definedName>
    <definedName name="___PIC11">'[2]datos formulado'!$M$52</definedName>
    <definedName name="___PIC12">'[2]datos formulado'!$M$53</definedName>
    <definedName name="___PIC13">'[2]datos formulado'!$M$54</definedName>
    <definedName name="___PIC14">'[2]datos formulado'!$M$55</definedName>
    <definedName name="___PIC15">'[2]datos formulado'!$M$56</definedName>
    <definedName name="___PLA99" localSheetId="0" hidden="1">'[3]97FORM1'!#REF!</definedName>
    <definedName name="___PLA99" hidden="1">'[3]97FORM1'!#REF!</definedName>
    <definedName name="___PTR09">'[2]datos formulado'!$K$50</definedName>
    <definedName name="___PTR10">'[2]datos formulado'!$K$51</definedName>
    <definedName name="___PTR11">'[2]datos formulado'!$K$52</definedName>
    <definedName name="___PTR12">'[2]datos formulado'!$K$53</definedName>
    <definedName name="___PTR13">'[2]datos formulado'!$K$54</definedName>
    <definedName name="___PTR14">'[2]datos formulado'!$K$55</definedName>
    <definedName name="___PTR15">'[2]datos formulado'!$K$56</definedName>
    <definedName name="__ACA09">'[2]datos formulado'!$L$50</definedName>
    <definedName name="__ACA10">'[2]datos formulado'!$L$51</definedName>
    <definedName name="__ACA11">'[2]datos formulado'!$L$52</definedName>
    <definedName name="__ACA12">'[2]datos formulado'!$L$53</definedName>
    <definedName name="__ACA13">'[2]datos formulado'!$L$54</definedName>
    <definedName name="__ACA14">'[2]datos formulado'!$L$55</definedName>
    <definedName name="__ACA15">'[2]datos formulado'!$L$56</definedName>
    <definedName name="__CAR09">'[2]datos formulado'!$Q$50</definedName>
    <definedName name="__CAR10">'[2]datos formulado'!$Q$51</definedName>
    <definedName name="__CAR11">'[2]datos formulado'!$Q$52</definedName>
    <definedName name="__CAR12">'[2]datos formulado'!$Q$53</definedName>
    <definedName name="__CAR13">'[2]datos formulado'!$Q$54</definedName>
    <definedName name="__CAR14">'[2]datos formulado'!$Q$55</definedName>
    <definedName name="__CAR15">'[2]datos formulado'!$Q$56</definedName>
    <definedName name="__CUC09">'[2]datos formulado'!$J$50</definedName>
    <definedName name="__CUC10">'[2]datos formulado'!$J$51</definedName>
    <definedName name="__CUC11">'[2]datos formulado'!$J$52</definedName>
    <definedName name="__CUC12">'[2]datos formulado'!$J$53</definedName>
    <definedName name="__CUC13">'[2]datos formulado'!$J$54</definedName>
    <definedName name="__CUC14">'[2]datos formulado'!$J$55</definedName>
    <definedName name="__CUC15">'[2]datos formulado'!$J$56</definedName>
    <definedName name="__FLO09">'[2]datos formulado'!$O$50</definedName>
    <definedName name="__FLO10">'[2]datos formulado'!$O$51</definedName>
    <definedName name="__FLO11">'[2]datos formulado'!$O$52</definedName>
    <definedName name="__FLO12">'[2]datos formulado'!$O$53</definedName>
    <definedName name="__FLO13">'[2]datos formulado'!$O$54</definedName>
    <definedName name="__FLO14">'[2]datos formulado'!$O$55</definedName>
    <definedName name="__FLO15">'[2]datos formulado'!$O$56</definedName>
    <definedName name="__GUA09">'[2]datos formulado'!$N$50</definedName>
    <definedName name="__GUA10">'[2]datos formulado'!$N$51</definedName>
    <definedName name="__GUA11">'[2]datos formulado'!$N$52</definedName>
    <definedName name="__GUA12">'[2]datos formulado'!$N$53</definedName>
    <definedName name="__GUA13">'[2]datos formulado'!$N$54</definedName>
    <definedName name="__GUA14">'[2]datos formulado'!$N$55</definedName>
    <definedName name="__GUA15">'[2]datos formulado'!$N$56</definedName>
    <definedName name="__IBA09">'[2]datos formulado'!$S$50</definedName>
    <definedName name="__IBA10">'[2]datos formulado'!$S$51</definedName>
    <definedName name="__IBA11">'[2]datos formulado'!$S$52</definedName>
    <definedName name="__IBA12">'[2]datos formulado'!$S$53</definedName>
    <definedName name="__IBA13">'[2]datos formulado'!$S$54</definedName>
    <definedName name="__IBA14">'[2]datos formulado'!$S$55</definedName>
    <definedName name="__IBA15">'[2]datos formulado'!$S$56</definedName>
    <definedName name="__IPC08">'[2]datos formulado'!$I$59</definedName>
    <definedName name="__IPC09">'[2]datos formulado'!$I$60</definedName>
    <definedName name="__IPC10">'[2]datos formulado'!$I$61</definedName>
    <definedName name="__IPC11">'[2]datos formulado'!$I$62</definedName>
    <definedName name="__IPC12">'[2]datos formulado'!$I$63</definedName>
    <definedName name="__IPC13">'[2]datos formulado'!$I$64</definedName>
    <definedName name="__IPC14">'[2]datos formulado'!$I$65</definedName>
    <definedName name="__JAM09">'[2]datos formulado'!$P$50</definedName>
    <definedName name="__JAM10">'[2]datos formulado'!$P$51</definedName>
    <definedName name="__JAM11">'[2]datos formulado'!$P$52</definedName>
    <definedName name="__JAM12">'[2]datos formulado'!$P$53</definedName>
    <definedName name="__JAM13">'[2]datos formulado'!$P$54</definedName>
    <definedName name="__JAM14">'[2]datos formulado'!$P$55</definedName>
    <definedName name="__JAM15">'[2]datos formulado'!$P$56</definedName>
    <definedName name="__MED09">'[2]datos formulado'!$R$50</definedName>
    <definedName name="__MED10">'[2]datos formulado'!$R$51</definedName>
    <definedName name="__MED11">'[2]datos formulado'!$R$52</definedName>
    <definedName name="__MED12">'[2]datos formulado'!$R$53</definedName>
    <definedName name="__MED13">'[2]datos formulado'!$R$54</definedName>
    <definedName name="__MED14">'[2]datos formulado'!$R$55</definedName>
    <definedName name="__MED15">'[2]datos formulado'!$R$56</definedName>
    <definedName name="__PIC09">'[2]datos formulado'!$M$50</definedName>
    <definedName name="__PIC10">'[2]datos formulado'!$M$51</definedName>
    <definedName name="__PIC11">'[2]datos formulado'!$M$52</definedName>
    <definedName name="__PIC12">'[2]datos formulado'!$M$53</definedName>
    <definedName name="__PIC13">'[2]datos formulado'!$M$54</definedName>
    <definedName name="__PIC14">'[2]datos formulado'!$M$55</definedName>
    <definedName name="__PIC15">'[2]datos formulado'!$M$56</definedName>
    <definedName name="__PLA99" localSheetId="0" hidden="1">'[3]97FORM1'!#REF!</definedName>
    <definedName name="__PLA99" hidden="1">'[3]97FORM1'!#REF!</definedName>
    <definedName name="__PTR09">'[2]datos formulado'!$K$50</definedName>
    <definedName name="__PTR10">'[2]datos formulado'!$K$51</definedName>
    <definedName name="__PTR11">'[2]datos formulado'!$K$52</definedName>
    <definedName name="__PTR12">'[2]datos formulado'!$K$53</definedName>
    <definedName name="__PTR13">'[2]datos formulado'!$K$54</definedName>
    <definedName name="__PTR14">'[2]datos formulado'!$K$55</definedName>
    <definedName name="__PTR15">'[2]datos formulado'!$K$56</definedName>
    <definedName name="_ACA09" localSheetId="0">'[4]datos formulado'!$L$50</definedName>
    <definedName name="_ACA09">'[5]datos formulado'!$L$50</definedName>
    <definedName name="_ACA10" localSheetId="0">'[4]datos formulado'!$L$51</definedName>
    <definedName name="_ACA10">'[5]datos formulado'!$L$51</definedName>
    <definedName name="_ACA11" localSheetId="0">'[4]datos formulado'!$L$52</definedName>
    <definedName name="_ACA11">'[5]datos formulado'!$L$52</definedName>
    <definedName name="_ACA12" localSheetId="0">'[4]datos formulado'!$L$53</definedName>
    <definedName name="_ACA12">'[5]datos formulado'!$L$53</definedName>
    <definedName name="_ACA13" localSheetId="0">'[4]datos formulado'!$L$54</definedName>
    <definedName name="_ACA13">'[5]datos formulado'!$L$54</definedName>
    <definedName name="_ACA14" localSheetId="0">'[4]datos formulado'!$L$55</definedName>
    <definedName name="_ACA14">'[5]datos formulado'!$L$55</definedName>
    <definedName name="_ACA15" localSheetId="0">'[4]datos formulado'!$L$56</definedName>
    <definedName name="_ACA15">'[5]datos formulado'!$L$56</definedName>
    <definedName name="_CAR09" localSheetId="0">'[4]datos formulado'!$Q$50</definedName>
    <definedName name="_CAR09">'[5]datos formulado'!$Q$50</definedName>
    <definedName name="_CAR10" localSheetId="0">'[4]datos formulado'!$Q$51</definedName>
    <definedName name="_CAR10">'[5]datos formulado'!$Q$51</definedName>
    <definedName name="_CAR11" localSheetId="0">'[4]datos formulado'!$Q$52</definedName>
    <definedName name="_CAR11">'[5]datos formulado'!$Q$52</definedName>
    <definedName name="_CAR12" localSheetId="0">'[4]datos formulado'!$Q$53</definedName>
    <definedName name="_CAR12">'[5]datos formulado'!$Q$53</definedName>
    <definedName name="_CAR13" localSheetId="0">'[4]datos formulado'!$Q$54</definedName>
    <definedName name="_CAR13">'[5]datos formulado'!$Q$54</definedName>
    <definedName name="_CAR14" localSheetId="0">'[4]datos formulado'!$Q$55</definedName>
    <definedName name="_CAR14">'[5]datos formulado'!$Q$55</definedName>
    <definedName name="_CAR15" localSheetId="0">'[4]datos formulado'!$Q$56</definedName>
    <definedName name="_CAR15">'[5]datos formulado'!$Q$56</definedName>
    <definedName name="_CUC09" localSheetId="0">'[4]datos formulado'!$J$50</definedName>
    <definedName name="_CUC09">'[5]datos formulado'!$J$50</definedName>
    <definedName name="_CUC10" localSheetId="0">'[4]datos formulado'!$J$51</definedName>
    <definedName name="_CUC10">'[5]datos formulado'!$J$51</definedName>
    <definedName name="_CUC11" localSheetId="0">'[4]datos formulado'!$J$52</definedName>
    <definedName name="_CUC11">'[5]datos formulado'!$J$52</definedName>
    <definedName name="_CUC12" localSheetId="0">'[4]datos formulado'!$J$53</definedName>
    <definedName name="_CUC12">'[5]datos formulado'!$J$53</definedName>
    <definedName name="_CUC13" localSheetId="0">'[4]datos formulado'!$J$54</definedName>
    <definedName name="_CUC13">'[5]datos formulado'!$J$54</definedName>
    <definedName name="_CUC14" localSheetId="0">'[4]datos formulado'!$J$55</definedName>
    <definedName name="_CUC14">'[5]datos formulado'!$J$55</definedName>
    <definedName name="_CUC15" localSheetId="0">'[4]datos formulado'!$J$56</definedName>
    <definedName name="_CUC15">'[5]datos formulado'!$J$56</definedName>
    <definedName name="_xlnm._FilterDatabase" localSheetId="0" hidden="1">'Inversion 2025'!$A$4:$M$28</definedName>
    <definedName name="_FLO09" localSheetId="0">'[4]datos formulado'!$O$50</definedName>
    <definedName name="_FLO09">'[5]datos formulado'!$O$50</definedName>
    <definedName name="_FLO10" localSheetId="0">'[4]datos formulado'!$O$51</definedName>
    <definedName name="_FLO10">'[5]datos formulado'!$O$51</definedName>
    <definedName name="_FLO11" localSheetId="0">'[4]datos formulado'!$O$52</definedName>
    <definedName name="_FLO11">'[5]datos formulado'!$O$52</definedName>
    <definedName name="_FLO12" localSheetId="0">'[4]datos formulado'!$O$53</definedName>
    <definedName name="_FLO12">'[5]datos formulado'!$O$53</definedName>
    <definedName name="_FLO13" localSheetId="0">'[4]datos formulado'!$O$54</definedName>
    <definedName name="_FLO13">'[5]datos formulado'!$O$54</definedName>
    <definedName name="_FLO14" localSheetId="0">'[4]datos formulado'!$O$55</definedName>
    <definedName name="_FLO14">'[5]datos formulado'!$O$55</definedName>
    <definedName name="_FLO15" localSheetId="0">'[4]datos formulado'!$O$56</definedName>
    <definedName name="_FLO15">'[5]datos formulado'!$O$56</definedName>
    <definedName name="_GUA09" localSheetId="0">'[4]datos formulado'!$N$50</definedName>
    <definedName name="_GUA09">'[5]datos formulado'!$N$50</definedName>
    <definedName name="_GUA10" localSheetId="0">'[4]datos formulado'!$N$51</definedName>
    <definedName name="_GUA10">'[5]datos formulado'!$N$51</definedName>
    <definedName name="_GUA11" localSheetId="0">'[4]datos formulado'!$N$52</definedName>
    <definedName name="_GUA11">'[5]datos formulado'!$N$52</definedName>
    <definedName name="_GUA12" localSheetId="0">'[4]datos formulado'!$N$53</definedName>
    <definedName name="_GUA12">'[5]datos formulado'!$N$53</definedName>
    <definedName name="_GUA13" localSheetId="0">'[4]datos formulado'!$N$54</definedName>
    <definedName name="_GUA13">'[5]datos formulado'!$N$54</definedName>
    <definedName name="_GUA14" localSheetId="0">'[4]datos formulado'!$N$55</definedName>
    <definedName name="_GUA14">'[5]datos formulado'!$N$55</definedName>
    <definedName name="_GUA15" localSheetId="0">'[4]datos formulado'!$N$56</definedName>
    <definedName name="_GUA15">'[5]datos formulado'!$N$56</definedName>
    <definedName name="_IBA09" localSheetId="0">'[4]datos formulado'!$S$50</definedName>
    <definedName name="_IBA09">'[5]datos formulado'!$S$50</definedName>
    <definedName name="_IBA10" localSheetId="0">'[4]datos formulado'!$S$51</definedName>
    <definedName name="_IBA10">'[5]datos formulado'!$S$51</definedName>
    <definedName name="_IBA11" localSheetId="0">'[4]datos formulado'!$S$52</definedName>
    <definedName name="_IBA11">'[5]datos formulado'!$S$52</definedName>
    <definedName name="_IBA12" localSheetId="0">'[4]datos formulado'!$S$53</definedName>
    <definedName name="_IBA12">'[5]datos formulado'!$S$53</definedName>
    <definedName name="_IBA13" localSheetId="0">'[4]datos formulado'!$S$54</definedName>
    <definedName name="_IBA13">'[5]datos formulado'!$S$54</definedName>
    <definedName name="_IBA14" localSheetId="0">'[4]datos formulado'!$S$55</definedName>
    <definedName name="_IBA14">'[5]datos formulado'!$S$55</definedName>
    <definedName name="_IBA15" localSheetId="0">'[4]datos formulado'!$S$56</definedName>
    <definedName name="_IBA15">'[5]datos formulado'!$S$56</definedName>
    <definedName name="_IPC08" localSheetId="0">'[4]datos formulado'!$I$59</definedName>
    <definedName name="_IPC08">'[5]datos formulado'!$I$59</definedName>
    <definedName name="_IPC09" localSheetId="0">'[4]datos formulado'!$I$60</definedName>
    <definedName name="_IPC09">'[5]datos formulado'!$I$60</definedName>
    <definedName name="_IPC10" localSheetId="0">'[4]datos formulado'!$I$61</definedName>
    <definedName name="_IPC10">'[5]datos formulado'!$I$61</definedName>
    <definedName name="_IPC11" localSheetId="0">'[4]datos formulado'!$I$62</definedName>
    <definedName name="_IPC11">'[5]datos formulado'!$I$62</definedName>
    <definedName name="_IPC12" localSheetId="0">'[4]datos formulado'!$I$63</definedName>
    <definedName name="_IPC12">'[5]datos formulado'!$I$63</definedName>
    <definedName name="_IPC13" localSheetId="0">'[4]datos formulado'!$I$64</definedName>
    <definedName name="_IPC13">'[5]datos formulado'!$I$64</definedName>
    <definedName name="_IPC14" localSheetId="0">'[4]datos formulado'!$I$65</definedName>
    <definedName name="_IPC14">'[5]datos formulado'!$I$65</definedName>
    <definedName name="_JAM09" localSheetId="0">'[4]datos formulado'!$P$50</definedName>
    <definedName name="_JAM09">'[5]datos formulado'!$P$50</definedName>
    <definedName name="_JAM10" localSheetId="0">'[4]datos formulado'!$P$51</definedName>
    <definedName name="_JAM10">'[5]datos formulado'!$P$51</definedName>
    <definedName name="_JAM11" localSheetId="0">'[4]datos formulado'!$P$52</definedName>
    <definedName name="_JAM11">'[5]datos formulado'!$P$52</definedName>
    <definedName name="_JAM12" localSheetId="0">'[4]datos formulado'!$P$53</definedName>
    <definedName name="_JAM12">'[5]datos formulado'!$P$53</definedName>
    <definedName name="_JAM13" localSheetId="0">'[4]datos formulado'!$P$54</definedName>
    <definedName name="_JAM13">'[5]datos formulado'!$P$54</definedName>
    <definedName name="_JAM14" localSheetId="0">'[4]datos formulado'!$P$55</definedName>
    <definedName name="_JAM14">'[5]datos formulado'!$P$55</definedName>
    <definedName name="_JAM15" localSheetId="0">'[4]datos formulado'!$P$56</definedName>
    <definedName name="_JAM15">'[5]datos formulado'!$P$56</definedName>
    <definedName name="_Key1" localSheetId="0" hidden="1">'[6]FUG-FEB97'!#REF!</definedName>
    <definedName name="_Key1" hidden="1">'[6]FUG-FEB97'!#REF!</definedName>
    <definedName name="_MED09" localSheetId="0">'[4]datos formulado'!$R$50</definedName>
    <definedName name="_MED09">'[5]datos formulado'!$R$50</definedName>
    <definedName name="_MED10" localSheetId="0">'[4]datos formulado'!$R$51</definedName>
    <definedName name="_MED10">'[5]datos formulado'!$R$51</definedName>
    <definedName name="_MED11" localSheetId="0">'[4]datos formulado'!$R$52</definedName>
    <definedName name="_MED11">'[5]datos formulado'!$R$52</definedName>
    <definedName name="_MED12" localSheetId="0">'[4]datos formulado'!$R$53</definedName>
    <definedName name="_MED12">'[5]datos formulado'!$R$53</definedName>
    <definedName name="_MED13" localSheetId="0">'[4]datos formulado'!$R$54</definedName>
    <definedName name="_MED13">'[5]datos formulado'!$R$54</definedName>
    <definedName name="_MED14" localSheetId="0">'[4]datos formulado'!$R$55</definedName>
    <definedName name="_MED14">'[5]datos formulado'!$R$55</definedName>
    <definedName name="_MED15" localSheetId="0">'[4]datos formulado'!$R$56</definedName>
    <definedName name="_MED15">'[5]datos formulado'!$R$56</definedName>
    <definedName name="_Order1" hidden="1">255</definedName>
    <definedName name="_Parse_In" localSheetId="0" hidden="1">'[7]97FORM1'!#REF!</definedName>
    <definedName name="_Parse_In" hidden="1">'[7]97FORM1'!#REF!</definedName>
    <definedName name="_Parse_Out" localSheetId="0" hidden="1">'[7]97FORM1'!#REF!</definedName>
    <definedName name="_Parse_Out" hidden="1">'[7]97FORM1'!#REF!</definedName>
    <definedName name="_PIC09" localSheetId="0">'[4]datos formulado'!$M$50</definedName>
    <definedName name="_PIC09">'[5]datos formulado'!$M$50</definedName>
    <definedName name="_PIC10" localSheetId="0">'[4]datos formulado'!$M$51</definedName>
    <definedName name="_PIC10">'[5]datos formulado'!$M$51</definedName>
    <definedName name="_PIC11" localSheetId="0">'[4]datos formulado'!$M$52</definedName>
    <definedName name="_PIC11">'[5]datos formulado'!$M$52</definedName>
    <definedName name="_PIC12" localSheetId="0">'[4]datos formulado'!$M$53</definedName>
    <definedName name="_PIC12">'[5]datos formulado'!$M$53</definedName>
    <definedName name="_PIC13" localSheetId="0">'[4]datos formulado'!$M$54</definedName>
    <definedName name="_PIC13">'[5]datos formulado'!$M$54</definedName>
    <definedName name="_PIC14" localSheetId="0">'[4]datos formulado'!$M$55</definedName>
    <definedName name="_PIC14">'[5]datos formulado'!$M$55</definedName>
    <definedName name="_PIC15" localSheetId="0">'[4]datos formulado'!$M$56</definedName>
    <definedName name="_PIC15">'[5]datos formulado'!$M$56</definedName>
    <definedName name="_PLA99" localSheetId="0" hidden="1">'[3]97FORM1'!#REF!</definedName>
    <definedName name="_PLA99" hidden="1">'[3]97FORM1'!#REF!</definedName>
    <definedName name="_PTR09" localSheetId="0">'[4]datos formulado'!$K$50</definedName>
    <definedName name="_PTR09">'[5]datos formulado'!$K$50</definedName>
    <definedName name="_PTR10" localSheetId="0">'[4]datos formulado'!$K$51</definedName>
    <definedName name="_PTR10">'[5]datos formulado'!$K$51</definedName>
    <definedName name="_PTR11" localSheetId="0">'[4]datos formulado'!$K$52</definedName>
    <definedName name="_PTR11">'[5]datos formulado'!$K$52</definedName>
    <definedName name="_PTR12" localSheetId="0">'[4]datos formulado'!$K$53</definedName>
    <definedName name="_PTR12">'[5]datos formulado'!$K$53</definedName>
    <definedName name="_PTR13" localSheetId="0">'[4]datos formulado'!$K$54</definedName>
    <definedName name="_PTR13">'[5]datos formulado'!$K$54</definedName>
    <definedName name="_PTR14" localSheetId="0">'[4]datos formulado'!$K$55</definedName>
    <definedName name="_PTR14">'[5]datos formulado'!$K$55</definedName>
    <definedName name="_PTR15" localSheetId="0">'[4]datos formulado'!$K$56</definedName>
    <definedName name="_PTR15">'[5]datos formulado'!$K$56</definedName>
    <definedName name="_Sort" hidden="1">'[6]FUG-FEB97'!$D$15:$J$66</definedName>
    <definedName name="A" localSheetId="0">[8]MANTENIMIENTO!#REF!</definedName>
    <definedName name="A">[8]MANTENIMIENTO!#REF!</definedName>
    <definedName name="activo" localSheetId="0">[9]DESPLEGABLES!#REF!</definedName>
    <definedName name="activo">[9]DESPLEGABLES!#REF!</definedName>
    <definedName name="_xlnm.Print_Area" localSheetId="0">'Inversion 2025'!$A$1:$L$29</definedName>
    <definedName name="B" localSheetId="0">[10]MANTENIMIENTO!#REF!</definedName>
    <definedName name="B">[10]MANTENIMIENTO!#REF!</definedName>
    <definedName name="_xlnm.Database" localSheetId="0">[11]PLANTA96!#REF!</definedName>
    <definedName name="_xlnm.Database">[12]PLANTA96!#REF!</definedName>
    <definedName name="bien_o_servicio" localSheetId="0">[9]DESPLEGABLES!#REF!</definedName>
    <definedName name="bien_o_servicio">[9]DESPLEGABLES!#REF!</definedName>
    <definedName name="BuiltIn_Print_Area" localSheetId="0">#REF!</definedName>
    <definedName name="BuiltIn_Print_Area">#REF!</definedName>
    <definedName name="BuiltIn_Print_Titles" localSheetId="0">#REF!</definedName>
    <definedName name="BuiltIn_Print_Titles">#REF!</definedName>
    <definedName name="C.C._JERICO" localSheetId="0">AREA</definedName>
    <definedName name="C.C._JERICO">AREA</definedName>
    <definedName name="CAPACIDAD" localSheetId="0">#REF!</definedName>
    <definedName name="CAPACIDAD">#REF!</definedName>
    <definedName name="CENTRAL1" localSheetId="0">#REF!</definedName>
    <definedName name="CENTRAL1">#REF!</definedName>
    <definedName name="CINCO" localSheetId="0">#REF!</definedName>
    <definedName name="CINCO">#REF!</definedName>
    <definedName name="CPC" localSheetId="0">[9]DESPLEGABLES!#REF!</definedName>
    <definedName name="CPC">[9]DESPLEGABLES!#REF!</definedName>
    <definedName name="CUATRO" localSheetId="0">#REF!</definedName>
    <definedName name="CUATRO">#REF!</definedName>
    <definedName name="D" localSheetId="0">#REF!</definedName>
    <definedName name="D">#REF!</definedName>
    <definedName name="Derechos_administrativos" localSheetId="0">[9]DESPLEGABLES!#REF!</definedName>
    <definedName name="Derechos_administrativos">[9]DESPLEGABLES!#REF!</definedName>
    <definedName name="DFFWE" localSheetId="0" hidden="1">'[1]97FORM1'!#REF!</definedName>
    <definedName name="DFFWE" hidden="1">'[1]97FORM1'!#REF!</definedName>
    <definedName name="DFLS" localSheetId="0">#REF!</definedName>
    <definedName name="DFLS">#REF!</definedName>
    <definedName name="DOS" localSheetId="0">#REF!</definedName>
    <definedName name="DOS">#REF!</definedName>
    <definedName name="E6c" localSheetId="0">#REF!</definedName>
    <definedName name="E6c">#REF!</definedName>
    <definedName name="Establecimiento">'[14]F.3 Ingresos Expendio'!$C$7</definedName>
    <definedName name="EXCEDENTES" localSheetId="0">AREA</definedName>
    <definedName name="EXCEDENTES">AREA</definedName>
    <definedName name="Fondos" localSheetId="0">[9]DESPLEGABLES!#REF!</definedName>
    <definedName name="Fondos">[9]DESPLEGABLES!#REF!</definedName>
    <definedName name="KK" localSheetId="0" hidden="1">'[6]FUG-FEB97'!#REF!</definedName>
    <definedName name="KK" hidden="1">'[6]FUG-FEB97'!#REF!</definedName>
    <definedName name="NIGA" localSheetId="0">[11]PLANTA96!#REF!</definedName>
    <definedName name="NIGA">[11]PLANTA96!#REF!</definedName>
    <definedName name="NO" localSheetId="0">#REF!</definedName>
    <definedName name="NO">#REF!</definedName>
    <definedName name="NombreRegional">'[14]F.3 Ingresos Expendio'!$C$6</definedName>
    <definedName name="NOROESTE1" localSheetId="0">#REF!</definedName>
    <definedName name="NOROESTE1">#REF!</definedName>
    <definedName name="NORTE1" localSheetId="0">#REF!</definedName>
    <definedName name="NORTE1">#REF!</definedName>
    <definedName name="OCCIDENTE1" localSheetId="0">#REF!</definedName>
    <definedName name="OCCIDENTE1">#REF!</definedName>
    <definedName name="ORIENTE1" localSheetId="0">#REF!</definedName>
    <definedName name="ORIENTE1">#REF!</definedName>
    <definedName name="OTROS" localSheetId="0" hidden="1">'[1]97FORM1'!#REF!</definedName>
    <definedName name="OTROS" hidden="1">'[1]97FORM1'!#REF!</definedName>
    <definedName name="PLAN" localSheetId="0">[12]PLANTA96!#REF!</definedName>
    <definedName name="PLAN">[12]PLANTA96!#REF!</definedName>
    <definedName name="plantafin" localSheetId="0" hidden="1">'[15]97FORM1'!#REF!</definedName>
    <definedName name="plantafin" hidden="1">'[15]97FORM1'!#REF!</definedName>
    <definedName name="PROPUES11" localSheetId="0">[16]PLANTA!#REF!</definedName>
    <definedName name="PROPUES11">[16]PLANTA!#REF!</definedName>
    <definedName name="PY" localSheetId="0">#REF!</definedName>
    <definedName name="PY">#REF!</definedName>
    <definedName name="Regional">[14]Datos!$F$2:$F$7</definedName>
    <definedName name="Remuneracion" localSheetId="0">[12]PLANTA96!#REF!</definedName>
    <definedName name="Remuneracion">[12]PLANTA96!#REF!</definedName>
    <definedName name="RESUMEN" localSheetId="0">AREA</definedName>
    <definedName name="RESUMEN">AREA</definedName>
    <definedName name="SDSFSDFSDF" localSheetId="0">AREA</definedName>
    <definedName name="SDSFSDFSDF">AREA</definedName>
    <definedName name="SEIS" localSheetId="0">#REF!</definedName>
    <definedName name="SEIS">#REF!</definedName>
    <definedName name="SIS" localSheetId="0">[12]PLANTA96!#REF!</definedName>
    <definedName name="SIS">[12]PLANTA96!#REF!</definedName>
    <definedName name="SSSSS" localSheetId="0">[17]PLANTA96!#REF!</definedName>
    <definedName name="SSSSS">[17]PLANTA96!#REF!</definedName>
    <definedName name="tasas" localSheetId="0" hidden="1">'[1]97FORM1'!#REF!</definedName>
    <definedName name="tasas" hidden="1">'[1]97FORM1'!#REF!</definedName>
    <definedName name="TIPO_DE_INGRESO" localSheetId="0">[9]DESPLEGABLES!#REF!</definedName>
    <definedName name="TIPO_DE_INGRESO">[9]DESPLEGABLES!#REF!</definedName>
    <definedName name="TIPO_DE_INGRESO_A_REGISTRAR" localSheetId="0">[9]DESPLEGABLES!#REF!</definedName>
    <definedName name="TIPO_DE_INGRESO_A_REGISTRAR">[9]DESPLEGABLES!#REF!</definedName>
    <definedName name="TIPO_INGRESO" localSheetId="0">[9]DESPLEGABLES!#REF!</definedName>
    <definedName name="TIPO_INGRESO">[9]DESPLEGABLES!#REF!</definedName>
    <definedName name="titi" localSheetId="0">#REF!</definedName>
    <definedName name="titi">#REF!</definedName>
    <definedName name="_xlnm.Print_Titles" localSheetId="0">'Inversion 2025'!$1:$4</definedName>
    <definedName name="Títulos_a_imprimir_IM" localSheetId="0">'[11]8150CARG'!$A$5:$IV$7,'[11]8150CARG'!$A$1:$D$65536</definedName>
    <definedName name="Títulos_a_imprimir_IM">'[12]8150CARG'!$A$5:$IV$7,'[12]8150CARG'!$A$1:$D$65536</definedName>
    <definedName name="todo" localSheetId="0">#REF!</definedName>
    <definedName name="todo">#REF!</definedName>
    <definedName name="TRES" localSheetId="0">#REF!</definedName>
    <definedName name="TRES">#REF!</definedName>
    <definedName name="UNO" localSheetId="0">#REF!</definedName>
    <definedName name="UNO">#REF!</definedName>
    <definedName name="Ventas_de_establecimientos_de_mercado" localSheetId="0">[9]DESPLEGABLES!#REF!</definedName>
    <definedName name="Ventas_de_establecimientos_de_mercado">[9]DESPLEGABLES!#REF!</definedName>
    <definedName name="Ventas_incidentales_de_establecimiento_no_de_mercado" localSheetId="0">[9]DESPLEGABLES!#REF!</definedName>
    <definedName name="Ventas_incidentales_de_establecimiento_no_de_mercado">[9]DESPLEGABLES!#REF!</definedName>
    <definedName name="Ventas_incidentales_de_establecimientos_no_de_mercado" localSheetId="0">[9]DESPLEGABLES!#REF!</definedName>
    <definedName name="Ventas_incidentales_de_establecimientos_no_de_mercado">[9]DESPLEGABLES!#REF!</definedName>
    <definedName name="VIEJOCALDAS1" localSheetId="0">#REF!</definedName>
    <definedName name="VIEJOCALDAS1">#REF!</definedName>
    <definedName name="XIX" localSheetId="0">[11]PLANTA96!#REF!</definedName>
    <definedName name="XIX">[11]PLANTA96!#REF!</definedName>
    <definedName name="YOP09">'[2]datos formulado'!$I$50</definedName>
    <definedName name="YOP10">'[2]datos formulado'!$I$51</definedName>
    <definedName name="YOP11">'[2]datos formulado'!$I$52</definedName>
    <definedName name="YOP12">'[2]datos formulado'!$I$53</definedName>
    <definedName name="YOP13">'[2]datos formulado'!$I$54</definedName>
    <definedName name="YOP14">'[2]datos formulado'!$I$55</definedName>
    <definedName name="YOP15">'[2]datos formulado'!$I$56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25" i="1" s="1"/>
  <c r="J24" i="1" s="1"/>
  <c r="J23" i="1" s="1"/>
  <c r="J20" i="1"/>
  <c r="J16" i="1"/>
  <c r="J9" i="1"/>
  <c r="J8" i="1" s="1"/>
  <c r="J14" i="1" l="1"/>
  <c r="J13" i="1" s="1"/>
  <c r="J7" i="1" s="1"/>
  <c r="J6" i="1" s="1"/>
  <c r="J5" i="1" s="1"/>
  <c r="J29" i="1" s="1"/>
</calcChain>
</file>

<file path=xl/sharedStrings.xml><?xml version="1.0" encoding="utf-8"?>
<sst xmlns="http://schemas.openxmlformats.org/spreadsheetml/2006/main" count="124" uniqueCount="41">
  <si>
    <t>Tipo</t>
  </si>
  <si>
    <t>Cuenta/Programa</t>
  </si>
  <si>
    <t>Subcuenta / Subprograma</t>
  </si>
  <si>
    <t>Objeto / Proyecto</t>
  </si>
  <si>
    <t>Ordinal / Subproy</t>
  </si>
  <si>
    <t>SubOrdinal/Producto</t>
  </si>
  <si>
    <t>Rec</t>
  </si>
  <si>
    <t>BSITEM</t>
  </si>
  <si>
    <t>Descripción</t>
  </si>
  <si>
    <t>Dependencia 
Responsable</t>
  </si>
  <si>
    <t>Dependencia o Grupo Responsable del proceso</t>
  </si>
  <si>
    <t>Oficina de Sistemas de Información</t>
  </si>
  <si>
    <t>Dirección de Atención y Tratamiento</t>
  </si>
  <si>
    <t>Subdirección de Desarrollo de Habilidades Productivas</t>
  </si>
  <si>
    <t>C</t>
  </si>
  <si>
    <t>INVERSIÓN</t>
  </si>
  <si>
    <t>SISTEMA PENITENCIARIO Y CARCELARIO EN EL MARCO DE LOS DERECHOS HUMANOS</t>
  </si>
  <si>
    <t>0800</t>
  </si>
  <si>
    <t>INTERSUBSECTORIAL JUSTICIA</t>
  </si>
  <si>
    <t>FORTALECIMIENTO DEL PROCESO DE RESOCIALIZACION EN LOS ERON A NIVEL  NACIONAL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</si>
  <si>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</si>
  <si>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</si>
  <si>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Capacitacion de funcionarios penitenciarios en los procesos de tratamiento integral para la cualificación y el  fortalecimiento de sus competencias.  ( incluye gastos de desplazamiento y demás logística)</t>
  </si>
  <si>
    <t>Subdirección de Atención psicosocial</t>
  </si>
  <si>
    <t>Integrar y ajustar en el aplicativo SISIPEC Web el instrumento de seguimiento a los programas de tratamiento  penitenciario integral y entrevista inicial, el ICOC, la entrevista de seguimiento en fase de tratamiento penitenciario y evaluación y entrevista para PASO medio y final .</t>
  </si>
  <si>
    <t>Realizar aplicación del instrumento y sistematización de la información en 8 establecimientos de reclusión del nivel nacional.</t>
  </si>
  <si>
    <t>FORTALECIMIENTO DE LA INDUSTRIA PENITENCIARIA A NIVEL  NACIONAL</t>
  </si>
  <si>
    <t>Implementación y continuidad del modelo de negocio (Incluye mano de obra profesionales y PPL, materia prima e insumos y viáticos y gastos de viaje)</t>
  </si>
  <si>
    <t>Diagnóstico de la necesidad de formación requeridos para el fortalecimiento técnico y gerencial  y realización de jornadas de formación de las diferentes modalidades para funcionarios</t>
  </si>
  <si>
    <t>Diagnóstico de la necesidad de formación técnica o tecnológica para la PPL interesada en vincularse a la Industria Penitenciaria (Incluye viáticos y gastos de viaje)</t>
  </si>
  <si>
    <t>Formación Técnica o Tecnológica requerida para la PPL en programas de Industria Penitenciaria</t>
  </si>
  <si>
    <t>Seguimiento y control a la cobertura de la PPL en formación de Industria Penitenciaria</t>
  </si>
  <si>
    <t xml:space="preserve">Convenio con la USPEC para  adelantar las adecuaciones de espacios físicos  (cubiertas, pisos, muros, entre otros) y adecuaciones eléctricas, hidráulicas y sanitarias para los procesos productivos y de formación. </t>
  </si>
  <si>
    <t>Compra, reparación y/o mantenimiento de maquinaria y equipo requeridos, adquisicion de muebles y enseres, elementos de protección, señalización y dotación de Seguridad y Salud en el Trabajo requeridos en las areas laborales.</t>
  </si>
  <si>
    <t>Servicios profesionales para  la supervisión técnica, administrativa y financiera de las actividades y procesos en el marco del proyecto</t>
  </si>
  <si>
    <t>FORTALECIMIENTO DE LA GESTIÓN Y DIRECCIÓN DEL SECTOR JUSTICIA Y DEL DERECHO</t>
  </si>
  <si>
    <t>MODERNIZACION INTEGRAL DE LAS CAPACIDADES TECNOLOGICAS DEL INPEC A NIVEL NACIONAL</t>
  </si>
  <si>
    <t>Renovar la infraestructura tecnológica que soporta los sistemas de información del instituto (servidores, Sistemas de almacenamiento, equipos de computo entre otros…).</t>
  </si>
  <si>
    <t>Adquirir plataforma de gestión de seguridad digital.</t>
  </si>
  <si>
    <t>Apropiación Presupuestal 2025</t>
  </si>
  <si>
    <t>TOTAL PRESUPUESTO DE INVERSIÓN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</si>
</sst>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3" formatCode="_-* #,##0.00_-;\-* #,##0.00_-;_-* &quot;-&quot;??_-;_-@_-"/>
    <numFmt numFmtId="164" formatCode="_-* #,##0_-;\-* #,##0_-;_-* &quot;-&quot;??_-;_-@_-"/>
    <numFmt numFmtId="165" formatCode="dd/mm/yyyy;@"/>
    <numFmt numFmtId="166" formatCode="#,##0_ ;[Red]\-#,##0\ "/>
    <numFmt numFmtId="167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sz val="10"/>
      <color rgb="FF000000"/>
      <name val="Verdana"/>
      <family val="2"/>
    </font>
    <font>
      <b/>
      <sz val="11"/>
      <name val="Verdana"/>
      <family val="2"/>
    </font>
    <font>
      <sz val="10"/>
      <name val="Arial"/>
      <family val="2"/>
    </font>
    <font>
      <b/>
      <sz val="11"/>
      <name val="Arial Narrow"/>
      <family val="2"/>
    </font>
    <font>
      <b/>
      <sz val="11"/>
      <color theme="1"/>
      <name val="Verdana"/>
      <family val="2"/>
    </font>
    <font>
      <b/>
      <sz val="10"/>
      <color rgb="FF000000"/>
      <name val="Verdana"/>
      <family val="2"/>
    </font>
    <font>
      <sz val="9"/>
      <color rgb="FF000000"/>
      <name val="Verdana"/>
      <family val="2"/>
    </font>
    <font>
      <b/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0"/>
      <color rgb="FFFFFFFF"/>
      <name val="Verdana"/>
      <family val="2"/>
    </font>
    <font>
      <b/>
      <sz val="11"/>
      <color rgb="FFFFFFFF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1"/>
      <color rgb="FF000000"/>
      <name val="Segoe UI"/>
      <family val="2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sz val="11"/>
      <name val="Calibr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1"/>
      <color rgb="FFFF0000"/>
      <name val="Segoe UI"/>
      <family val="2"/>
    </font>
    <font>
      <sz val="12"/>
      <name val="Verdana"/>
      <family val="2"/>
    </font>
    <font>
      <sz val="12"/>
      <color theme="1"/>
      <name val="Verdana"/>
      <family val="2"/>
    </font>
    <font>
      <sz val="10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rgb="FF2D77C2"/>
        <bgColor rgb="FF2D77C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2D77C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justify" vertical="center" wrapText="1"/>
    </xf>
    <xf numFmtId="3" fontId="5" fillId="0" borderId="0" xfId="3" applyNumberFormat="1" applyFont="1" applyFill="1" applyBorder="1" applyAlignment="1">
      <alignment vertical="center" readingOrder="1"/>
    </xf>
    <xf numFmtId="3" fontId="6" fillId="0" borderId="0" xfId="2" applyNumberFormat="1" applyFont="1" applyAlignment="1">
      <alignment horizontal="justify" vertical="center" wrapText="1" readingOrder="1"/>
    </xf>
    <xf numFmtId="3" fontId="7" fillId="0" borderId="0" xfId="2" applyNumberFormat="1" applyFont="1" applyAlignment="1">
      <alignment horizontal="justify" vertical="center"/>
    </xf>
    <xf numFmtId="164" fontId="5" fillId="0" borderId="0" xfId="1" applyNumberFormat="1" applyFont="1" applyFill="1"/>
    <xf numFmtId="0" fontId="5" fillId="0" borderId="0" xfId="2" applyFont="1"/>
    <xf numFmtId="165" fontId="9" fillId="0" borderId="0" xfId="4" applyNumberFormat="1" applyFont="1"/>
    <xf numFmtId="165" fontId="9" fillId="0" borderId="0" xfId="4" applyNumberFormat="1" applyFont="1" applyAlignment="1">
      <alignment horizontal="left"/>
    </xf>
    <xf numFmtId="3" fontId="10" fillId="0" borderId="0" xfId="3" applyNumberFormat="1" applyFont="1" applyFill="1" applyBorder="1" applyAlignment="1">
      <alignment vertical="center" readingOrder="1"/>
    </xf>
    <xf numFmtId="3" fontId="3" fillId="0" borderId="0" xfId="2" applyNumberFormat="1" applyFont="1" applyAlignment="1">
      <alignment horizontal="justify" vertical="center"/>
    </xf>
    <xf numFmtId="0" fontId="11" fillId="0" borderId="0" xfId="2" applyFont="1" applyAlignment="1">
      <alignment vertical="center" wrapText="1"/>
    </xf>
    <xf numFmtId="0" fontId="3" fillId="0" borderId="0" xfId="2" applyFont="1" applyAlignment="1">
      <alignment vertical="center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2" fillId="0" borderId="0" xfId="2" applyFont="1" applyAlignment="1">
      <alignment horizontal="justify" vertical="center" wrapText="1"/>
    </xf>
    <xf numFmtId="0" fontId="3" fillId="0" borderId="1" xfId="2" applyFont="1" applyBorder="1" applyAlignment="1">
      <alignment horizontal="justify" vertical="center" wrapText="1" readingOrder="1"/>
    </xf>
    <xf numFmtId="166" fontId="13" fillId="0" borderId="0" xfId="2" applyNumberFormat="1" applyFont="1" applyAlignment="1">
      <alignment horizontal="justify" vertical="center"/>
    </xf>
    <xf numFmtId="164" fontId="5" fillId="0" borderId="0" xfId="1" applyNumberFormat="1" applyFont="1"/>
    <xf numFmtId="0" fontId="15" fillId="2" borderId="2" xfId="2" applyFont="1" applyFill="1" applyBorder="1" applyAlignment="1">
      <alignment horizontal="center" vertical="center" textRotation="90" wrapText="1"/>
    </xf>
    <xf numFmtId="0" fontId="15" fillId="2" borderId="3" xfId="2" applyFont="1" applyFill="1" applyBorder="1" applyAlignment="1">
      <alignment horizontal="center" vertical="center" textRotation="90" wrapText="1"/>
    </xf>
    <xf numFmtId="0" fontId="16" fillId="2" borderId="3" xfId="2" applyFont="1" applyFill="1" applyBorder="1" applyAlignment="1">
      <alignment horizontal="justify" vertical="center" wrapText="1"/>
    </xf>
    <xf numFmtId="3" fontId="15" fillId="2" borderId="3" xfId="3" applyNumberFormat="1" applyFont="1" applyFill="1" applyBorder="1" applyAlignment="1">
      <alignment horizontal="center" vertical="center" wrapText="1" readingOrder="1"/>
    </xf>
    <xf numFmtId="0" fontId="16" fillId="2" borderId="3" xfId="2" applyFont="1" applyFill="1" applyBorder="1" applyAlignment="1">
      <alignment horizontal="justify" vertical="center" wrapText="1" readingOrder="1"/>
    </xf>
    <xf numFmtId="0" fontId="15" fillId="2" borderId="4" xfId="2" applyFont="1" applyFill="1" applyBorder="1" applyAlignment="1">
      <alignment horizontal="justify" vertical="center" wrapText="1" readingOrder="1"/>
    </xf>
    <xf numFmtId="164" fontId="17" fillId="0" borderId="0" xfId="1" applyNumberFormat="1" applyFont="1"/>
    <xf numFmtId="0" fontId="18" fillId="0" borderId="0" xfId="2" applyFont="1"/>
    <xf numFmtId="0" fontId="19" fillId="0" borderId="5" xfId="2" applyFont="1" applyBorder="1" applyAlignment="1">
      <alignment horizontal="center" vertical="center" wrapText="1"/>
    </xf>
    <xf numFmtId="0" fontId="19" fillId="0" borderId="6" xfId="2" applyFont="1" applyBorder="1" applyAlignment="1">
      <alignment horizontal="center" vertical="center" wrapText="1"/>
    </xf>
    <xf numFmtId="0" fontId="19" fillId="0" borderId="6" xfId="2" applyFont="1" applyBorder="1" applyAlignment="1">
      <alignment horizontal="justify" vertical="center" wrapText="1"/>
    </xf>
    <xf numFmtId="3" fontId="19" fillId="0" borderId="6" xfId="3" applyNumberFormat="1" applyFont="1" applyFill="1" applyBorder="1" applyAlignment="1">
      <alignment vertical="center" wrapText="1" readingOrder="1"/>
    </xf>
    <xf numFmtId="3" fontId="19" fillId="0" borderId="6" xfId="2" applyNumberFormat="1" applyFont="1" applyBorder="1" applyAlignment="1">
      <alignment horizontal="justify" vertical="center" wrapText="1" readingOrder="1"/>
    </xf>
    <xf numFmtId="3" fontId="19" fillId="0" borderId="7" xfId="2" applyNumberFormat="1" applyFont="1" applyBorder="1" applyAlignment="1">
      <alignment horizontal="justify" vertical="center" wrapText="1" readingOrder="1"/>
    </xf>
    <xf numFmtId="0" fontId="20" fillId="0" borderId="6" xfId="2" applyFont="1" applyBorder="1" applyAlignment="1">
      <alignment horizontal="justify" vertical="center" wrapText="1"/>
    </xf>
    <xf numFmtId="0" fontId="21" fillId="0" borderId="5" xfId="2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3" fontId="21" fillId="0" borderId="6" xfId="3" applyNumberFormat="1" applyFont="1" applyFill="1" applyBorder="1" applyAlignment="1">
      <alignment vertical="center" wrapText="1" readingOrder="1"/>
    </xf>
    <xf numFmtId="0" fontId="21" fillId="0" borderId="6" xfId="2" applyFont="1" applyBorder="1" applyAlignment="1">
      <alignment horizontal="justify" vertical="center" wrapText="1" readingOrder="1"/>
    </xf>
    <xf numFmtId="0" fontId="21" fillId="0" borderId="7" xfId="2" applyFont="1" applyBorder="1" applyAlignment="1">
      <alignment horizontal="justify" vertical="center" wrapText="1" readingOrder="1"/>
    </xf>
    <xf numFmtId="0" fontId="21" fillId="0" borderId="6" xfId="2" applyFont="1" applyBorder="1" applyAlignment="1">
      <alignment horizontal="justify" vertical="center" wrapText="1"/>
    </xf>
    <xf numFmtId="0" fontId="22" fillId="0" borderId="0" xfId="2" applyFont="1"/>
    <xf numFmtId="49" fontId="19" fillId="0" borderId="6" xfId="2" applyNumberFormat="1" applyFont="1" applyBorder="1" applyAlignment="1">
      <alignment horizontal="center" vertical="center" wrapText="1"/>
    </xf>
    <xf numFmtId="49" fontId="21" fillId="0" borderId="6" xfId="2" applyNumberFormat="1" applyFont="1" applyBorder="1" applyAlignment="1">
      <alignment horizontal="center" vertical="center" wrapText="1"/>
    </xf>
    <xf numFmtId="3" fontId="20" fillId="0" borderId="6" xfId="3" applyNumberFormat="1" applyFont="1" applyFill="1" applyBorder="1" applyAlignment="1">
      <alignment vertical="center" wrapText="1" readingOrder="1"/>
    </xf>
    <xf numFmtId="0" fontId="19" fillId="4" borderId="5" xfId="2" applyFont="1" applyFill="1" applyBorder="1" applyAlignment="1">
      <alignment horizontal="center" vertical="center" wrapText="1"/>
    </xf>
    <xf numFmtId="0" fontId="19" fillId="4" borderId="6" xfId="2" applyFont="1" applyFill="1" applyBorder="1" applyAlignment="1">
      <alignment horizontal="center" vertical="center" wrapText="1"/>
    </xf>
    <xf numFmtId="0" fontId="19" fillId="4" borderId="6" xfId="2" applyFont="1" applyFill="1" applyBorder="1" applyAlignment="1">
      <alignment horizontal="justify" vertical="center" wrapText="1"/>
    </xf>
    <xf numFmtId="3" fontId="19" fillId="4" borderId="6" xfId="3" applyNumberFormat="1" applyFont="1" applyFill="1" applyBorder="1" applyAlignment="1">
      <alignment vertical="center" wrapText="1" readingOrder="1"/>
    </xf>
    <xf numFmtId="3" fontId="19" fillId="4" borderId="7" xfId="2" applyNumberFormat="1" applyFont="1" applyFill="1" applyBorder="1" applyAlignment="1">
      <alignment horizontal="justify" vertical="center" wrapText="1" readingOrder="1"/>
    </xf>
    <xf numFmtId="3" fontId="22" fillId="0" borderId="0" xfId="2" applyNumberFormat="1" applyFont="1"/>
    <xf numFmtId="0" fontId="21" fillId="0" borderId="5" xfId="2" applyFont="1" applyFill="1" applyBorder="1" applyAlignment="1">
      <alignment horizontal="center" vertical="center" wrapText="1"/>
    </xf>
    <xf numFmtId="0" fontId="21" fillId="0" borderId="6" xfId="2" applyFont="1" applyFill="1" applyBorder="1" applyAlignment="1">
      <alignment horizontal="center" vertical="center" wrapText="1"/>
    </xf>
    <xf numFmtId="0" fontId="21" fillId="0" borderId="6" xfId="2" applyFont="1" applyFill="1" applyBorder="1" applyAlignment="1">
      <alignment horizontal="justify" vertical="center" wrapText="1" readingOrder="1"/>
    </xf>
    <xf numFmtId="0" fontId="21" fillId="0" borderId="7" xfId="2" applyFont="1" applyFill="1" applyBorder="1" applyAlignment="1">
      <alignment horizontal="justify" vertical="center" wrapText="1" readingOrder="1"/>
    </xf>
    <xf numFmtId="0" fontId="22" fillId="0" borderId="0" xfId="2" applyFont="1" applyFill="1"/>
    <xf numFmtId="3" fontId="21" fillId="0" borderId="6" xfId="2" applyNumberFormat="1" applyFont="1" applyBorder="1" applyAlignment="1">
      <alignment horizontal="justify" vertical="center" wrapText="1" readingOrder="1"/>
    </xf>
    <xf numFmtId="3" fontId="21" fillId="0" borderId="7" xfId="2" applyNumberFormat="1" applyFont="1" applyBorder="1" applyAlignment="1">
      <alignment horizontal="justify" vertical="center" wrapText="1" readingOrder="1"/>
    </xf>
    <xf numFmtId="49" fontId="23" fillId="0" borderId="6" xfId="2" applyNumberFormat="1" applyFont="1" applyBorder="1" applyAlignment="1">
      <alignment horizontal="center" vertical="center" wrapText="1"/>
    </xf>
    <xf numFmtId="0" fontId="19" fillId="3" borderId="5" xfId="2" applyFont="1" applyFill="1" applyBorder="1" applyAlignment="1">
      <alignment horizontal="center" vertical="center" wrapText="1"/>
    </xf>
    <xf numFmtId="0" fontId="19" fillId="3" borderId="6" xfId="2" applyFont="1" applyFill="1" applyBorder="1" applyAlignment="1">
      <alignment horizontal="center" vertical="center" wrapText="1"/>
    </xf>
    <xf numFmtId="0" fontId="19" fillId="3" borderId="6" xfId="2" applyFont="1" applyFill="1" applyBorder="1" applyAlignment="1">
      <alignment horizontal="justify" vertical="center" wrapText="1"/>
    </xf>
    <xf numFmtId="3" fontId="19" fillId="3" borderId="6" xfId="3" applyNumberFormat="1" applyFont="1" applyFill="1" applyBorder="1" applyAlignment="1">
      <alignment vertical="center" wrapText="1" readingOrder="1"/>
    </xf>
    <xf numFmtId="3" fontId="19" fillId="3" borderId="6" xfId="2" applyNumberFormat="1" applyFont="1" applyFill="1" applyBorder="1" applyAlignment="1">
      <alignment horizontal="justify" vertical="center" wrapText="1" readingOrder="1"/>
    </xf>
    <xf numFmtId="3" fontId="19" fillId="3" borderId="7" xfId="2" applyNumberFormat="1" applyFont="1" applyFill="1" applyBorder="1" applyAlignment="1">
      <alignment horizontal="justify" vertical="center" wrapText="1" readingOrder="1"/>
    </xf>
    <xf numFmtId="3" fontId="19" fillId="0" borderId="6" xfId="2" applyNumberFormat="1" applyFont="1" applyBorder="1" applyAlignment="1">
      <alignment horizontal="justify" vertical="center" wrapText="1"/>
    </xf>
    <xf numFmtId="49" fontId="19" fillId="4" borderId="6" xfId="2" applyNumberFormat="1" applyFont="1" applyFill="1" applyBorder="1" applyAlignment="1">
      <alignment horizontal="center" vertical="center" wrapText="1"/>
    </xf>
    <xf numFmtId="3" fontId="19" fillId="4" borderId="6" xfId="2" applyNumberFormat="1" applyFont="1" applyFill="1" applyBorder="1" applyAlignment="1">
      <alignment horizontal="justify" vertical="center" wrapText="1"/>
    </xf>
    <xf numFmtId="3" fontId="19" fillId="4" borderId="6" xfId="2" applyNumberFormat="1" applyFont="1" applyFill="1" applyBorder="1" applyAlignment="1">
      <alignment horizontal="justify" vertical="center" wrapText="1" readingOrder="1"/>
    </xf>
    <xf numFmtId="0" fontId="19" fillId="0" borderId="5" xfId="2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49" fontId="19" fillId="0" borderId="6" xfId="2" applyNumberFormat="1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justify" vertical="center" wrapText="1"/>
    </xf>
    <xf numFmtId="3" fontId="19" fillId="0" borderId="6" xfId="2" applyNumberFormat="1" applyFont="1" applyFill="1" applyBorder="1" applyAlignment="1">
      <alignment horizontal="justify" vertical="center" wrapText="1" readingOrder="1"/>
    </xf>
    <xf numFmtId="3" fontId="19" fillId="0" borderId="7" xfId="2" applyNumberFormat="1" applyFont="1" applyFill="1" applyBorder="1" applyAlignment="1">
      <alignment horizontal="justify" vertical="center" wrapText="1" readingOrder="1"/>
    </xf>
    <xf numFmtId="49" fontId="21" fillId="0" borderId="6" xfId="2" applyNumberFormat="1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justify" vertical="center" wrapText="1"/>
    </xf>
    <xf numFmtId="0" fontId="20" fillId="0" borderId="6" xfId="2" applyFont="1" applyFill="1" applyBorder="1" applyAlignment="1">
      <alignment horizontal="left" vertical="top" wrapText="1"/>
    </xf>
    <xf numFmtId="0" fontId="25" fillId="0" borderId="6" xfId="2" applyFont="1" applyBorder="1" applyAlignment="1">
      <alignment horizontal="center" vertical="center" wrapText="1"/>
    </xf>
    <xf numFmtId="49" fontId="24" fillId="0" borderId="6" xfId="2" applyNumberFormat="1" applyFont="1" applyBorder="1" applyAlignment="1">
      <alignment horizontal="center" vertical="center" wrapText="1"/>
    </xf>
    <xf numFmtId="0" fontId="14" fillId="5" borderId="8" xfId="2" applyFont="1" applyFill="1" applyBorder="1" applyAlignment="1">
      <alignment vertical="center"/>
    </xf>
    <xf numFmtId="0" fontId="14" fillId="5" borderId="9" xfId="2" applyFont="1" applyFill="1" applyBorder="1" applyAlignment="1">
      <alignment vertical="center"/>
    </xf>
    <xf numFmtId="0" fontId="14" fillId="5" borderId="9" xfId="2" applyFont="1" applyFill="1" applyBorder="1" applyAlignment="1">
      <alignment horizontal="center" vertical="center"/>
    </xf>
    <xf numFmtId="0" fontId="14" fillId="5" borderId="9" xfId="2" applyFont="1" applyFill="1" applyBorder="1" applyAlignment="1">
      <alignment horizontal="center" vertical="center" wrapText="1"/>
    </xf>
    <xf numFmtId="3" fontId="14" fillId="5" borderId="9" xfId="3" applyNumberFormat="1" applyFont="1" applyFill="1" applyBorder="1" applyAlignment="1">
      <alignment vertical="center" readingOrder="1"/>
    </xf>
    <xf numFmtId="0" fontId="14" fillId="5" borderId="9" xfId="2" applyFont="1" applyFill="1" applyBorder="1" applyAlignment="1">
      <alignment horizontal="justify" vertical="center"/>
    </xf>
    <xf numFmtId="0" fontId="14" fillId="5" borderId="10" xfId="2" applyFont="1" applyFill="1" applyBorder="1" applyAlignment="1">
      <alignment horizontal="justify" vertical="center"/>
    </xf>
    <xf numFmtId="164" fontId="26" fillId="0" borderId="0" xfId="1" applyNumberFormat="1" applyFont="1"/>
    <xf numFmtId="0" fontId="26" fillId="0" borderId="0" xfId="2" applyFont="1"/>
    <xf numFmtId="0" fontId="27" fillId="0" borderId="0" xfId="0" applyFont="1"/>
  </cellXfs>
  <cellStyles count="9">
    <cellStyle name="Millares" xfId="1" builtinId="3"/>
    <cellStyle name="Millares 4 3" xfId="7" xr:uid="{326F8419-1EF3-41A8-B56A-7BC837B44285}"/>
    <cellStyle name="Millares 7" xfId="8" xr:uid="{27B52EA9-9BC8-4051-932E-C28C106BE351}"/>
    <cellStyle name="Moneda [0] 6" xfId="3" xr:uid="{E8EF2AD5-ED7D-4C8C-A88F-A6BA1F749401}"/>
    <cellStyle name="Normal" xfId="0" builtinId="0"/>
    <cellStyle name="Normal 11" xfId="2" xr:uid="{60644B92-327B-4A89-9D9D-E745A051B1ED}"/>
    <cellStyle name="Normal 2 2 2" xfId="6" xr:uid="{A66976C2-CE46-4549-874C-BEAB01234385}"/>
    <cellStyle name="Normal 3 3" xfId="4" xr:uid="{14261C51-04B6-49DE-AED4-F9742452E50A}"/>
    <cellStyle name="Normal 6" xfId="5" xr:uid="{0CAEE50E-07F5-4F5F-AFC3-1930D3EF44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142877</xdr:colOff>
      <xdr:row>0</xdr:row>
      <xdr:rowOff>47624</xdr:rowOff>
    </xdr:from>
    <xdr:to>
      <xdr:col>1</xdr:col>
      <xdr:colOff>309565</xdr:colOff>
      <xdr:row>2</xdr:row>
      <xdr:rowOff>202405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CD8936-6108-4D94-8367-B4DAE53E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7" y="47624"/>
          <a:ext cx="461963" cy="4691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EXEL\ANPRO9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lpres2\externos\asigna2001.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lp1\ARCHIVOS\EXEL\HECTO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08\los%20archivos\Excel\HECTO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51.23\Users\LLOPEZH\Documents\Archivos%20Carlos\VIGENCIA%202025%20Carlos\Plan%20Adquisiciones%202025\Programacion%20Bienes%20y%20Servicios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51.18\archivos%20javier\Users\Usuario\Downloads\Anteproyecto%20PPto%202022%20EPMSC%20Manizales%20Corregido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CARODRIGUEZ\Mis%20documentos\Planeacion%2011\Excel\ANPRO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1\archivos1\EXEL\PTO94A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30\Mis%20documentos\Planeacion%2011\Excel\HEC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VIGENCIA%202009\Nuevos%20Estab\Costos%20Nuevos%20ERON%20act%20%20Dr.%20Jeronimo%20Mij%20marzo%2011-%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PEC%20PLANEACION\METAS%20DE%20SEGUIMIENTO\EXEL\ANPRO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A2358B\Costos%20Nuevos%20ERON%20act%20%20Dr.%20Jeronimo%20Mij%20marzo%2011-%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E7D918C\Costos%20Nuevos%20ERON%20act%20%20Dr.%20Jeronimo%20Mij%20marzo%2011-%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Documents%20and%20Settings\LECASTROG\Mis%20documentos\ESTADISTICA%202005\ARCHIVO%20HISTORICO\estad.%20%2096-00\FUGARECP\1997\FUGAS%2019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08\los%20archivos\Excel\ANPRO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IGNACION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51.18\archivos%20javier\Users\JVEGAP\Documents\Archivos%20Javier\VIGENCIA%202021\Anteproyecto%202022\2.8.%20Formularios%20Planta%20anteproyecto%202022%20enviado%20minhac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NDAM"/>
      <sheetName val="ATENPREDEM"/>
      <sheetName val="ATENSOCYREHA"/>
      <sheetName val="BONIFTRAINT"/>
      <sheetName val="BONIFGUARD"/>
      <sheetName val="COMUNICACIONES"/>
      <sheetName val="COMPEQUIP"/>
      <sheetName val="IMPUESTOS"/>
      <sheetName val="IMPRESOS"/>
      <sheetName val="MANTENIMIENTO"/>
      <sheetName val="MAT Y SUM"/>
      <sheetName val="SERVIPUBLICOS"/>
      <sheetName val="TRANSP INT"/>
      <sheetName val="VIATICOS"/>
      <sheetName val="ESCU"/>
      <sheetName val="HONO"/>
      <sheetName val="CAPACITA"/>
      <sheetName val="PRIMAINS"/>
      <sheetName val="TOT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50CARG"/>
      <sheetName val="PLANTA96"/>
    </sheetNames>
    <sheetDataSet>
      <sheetData sheetId="0" refreshError="1">
        <row r="2">
          <cell r="A2" t="str">
            <v>INSTITUTO NACIONAL PENITENCIARIO Y CARCELARIO - INPEC -</v>
          </cell>
        </row>
        <row r="3">
          <cell r="A3" t="str">
            <v>OFICINA DE PLANEACION</v>
          </cell>
        </row>
        <row r="4">
          <cell r="A4" t="str">
            <v xml:space="preserve"> PLANTA  ACTUAL  DECRETO  301 DE  FEB  7 / 1997</v>
          </cell>
        </row>
        <row r="5">
          <cell r="A5" t="str">
            <v>DENOMINACION</v>
          </cell>
          <cell r="B5" t="str">
            <v>CODI</v>
          </cell>
          <cell r="C5" t="str">
            <v>GRA</v>
          </cell>
          <cell r="D5" t="str">
            <v>No.</v>
          </cell>
          <cell r="E5" t="str">
            <v>ASIGNACION</v>
          </cell>
          <cell r="F5" t="str">
            <v>SUBTOTAL</v>
          </cell>
          <cell r="G5" t="str">
            <v>BONIFICACION POR</v>
          </cell>
          <cell r="H5" t="str">
            <v>INCREMENTO</v>
          </cell>
          <cell r="I5" t="str">
            <v>SOBRESUELDO</v>
          </cell>
          <cell r="J5" t="str">
            <v>PRIMA</v>
          </cell>
          <cell r="K5" t="str">
            <v>SUBSIDIO</v>
          </cell>
          <cell r="L5" t="str">
            <v>AUXILIO</v>
          </cell>
          <cell r="M5" t="str">
            <v>SUBSIDIO</v>
          </cell>
          <cell r="N5" t="str">
            <v>TOTAL</v>
          </cell>
          <cell r="O5" t="str">
            <v>TOTAL</v>
          </cell>
          <cell r="P5" t="str">
            <v>BONIFICACION</v>
          </cell>
          <cell r="Q5" t="str">
            <v>PRIMA</v>
          </cell>
          <cell r="R5" t="str">
            <v>PRIMA</v>
          </cell>
          <cell r="S5" t="str">
            <v>BONIFICACION</v>
          </cell>
          <cell r="T5" t="str">
            <v>PRIMA</v>
          </cell>
          <cell r="U5" t="str">
            <v xml:space="preserve">FONDO </v>
          </cell>
          <cell r="V5" t="str">
            <v>CAJA DE</v>
          </cell>
          <cell r="Y5" t="str">
            <v>PREV.SOCIAL</v>
          </cell>
          <cell r="Z5" t="str">
            <v>PREV.SOCIAL</v>
          </cell>
          <cell r="AA5" t="str">
            <v>PREV.SOCIAL</v>
          </cell>
          <cell r="AB5" t="str">
            <v>PRIMA DE</v>
          </cell>
          <cell r="AF5" t="str">
            <v>Cifras en pesos</v>
          </cell>
        </row>
        <row r="6">
          <cell r="A6" t="str">
            <v>DE LOS  CARGOS</v>
          </cell>
          <cell r="B6" t="str">
            <v>GO</v>
          </cell>
          <cell r="C6" t="str">
            <v>DO</v>
          </cell>
          <cell r="D6" t="str">
            <v>CARGOS</v>
          </cell>
          <cell r="E6" t="str">
            <v>BASICA</v>
          </cell>
          <cell r="F6" t="str">
            <v>ASIGNACION</v>
          </cell>
          <cell r="G6" t="str">
            <v>COMPENSACION</v>
          </cell>
          <cell r="H6" t="str">
            <v>POR</v>
          </cell>
          <cell r="I6" t="str">
            <v xml:space="preserve"> </v>
          </cell>
          <cell r="J6" t="str">
            <v>TECNICA</v>
          </cell>
          <cell r="K6" t="str">
            <v>DE</v>
          </cell>
          <cell r="L6" t="str">
            <v>DE</v>
          </cell>
          <cell r="M6" t="str">
            <v>FAMILIAR</v>
          </cell>
          <cell r="N6" t="str">
            <v>MENSUAL</v>
          </cell>
          <cell r="O6" t="str">
            <v>AÑO</v>
          </cell>
          <cell r="P6" t="str">
            <v xml:space="preserve">SERVICIOS </v>
          </cell>
          <cell r="Q6" t="str">
            <v>DE</v>
          </cell>
          <cell r="R6" t="str">
            <v>DE</v>
          </cell>
          <cell r="S6" t="str">
            <v>ESPECIAL DE</v>
          </cell>
          <cell r="T6" t="str">
            <v>DE</v>
          </cell>
          <cell r="U6" t="str">
            <v>NACIONAL</v>
          </cell>
          <cell r="V6" t="str">
            <v>COMPENSACION</v>
          </cell>
          <cell r="W6" t="str">
            <v>I.C.B.F.</v>
          </cell>
          <cell r="X6" t="str">
            <v>S.E.N.A.</v>
          </cell>
          <cell r="Y6" t="str">
            <v>SERVICIOS</v>
          </cell>
          <cell r="Z6" t="str">
            <v>PENSIONES</v>
          </cell>
          <cell r="AA6" t="str">
            <v>A.R.P</v>
          </cell>
          <cell r="AB6" t="str">
            <v>RIESGO</v>
          </cell>
        </row>
        <row r="7">
          <cell r="A7" t="str">
            <v>POR NIVELES</v>
          </cell>
          <cell r="B7" t="str">
            <v xml:space="preserve"> </v>
          </cell>
          <cell r="C7" t="str">
            <v xml:space="preserve"> </v>
          </cell>
          <cell r="D7" t="str">
            <v xml:space="preserve"> </v>
          </cell>
          <cell r="E7" t="str">
            <v>MENSUAL</v>
          </cell>
          <cell r="F7" t="str">
            <v>MENSUAL</v>
          </cell>
          <cell r="G7" t="str">
            <v>MENSUAL</v>
          </cell>
          <cell r="H7" t="str">
            <v>ANTIGUEDAD</v>
          </cell>
          <cell r="I7" t="str">
            <v xml:space="preserve"> </v>
          </cell>
          <cell r="J7" t="str">
            <v xml:space="preserve"> </v>
          </cell>
          <cell r="K7" t="str">
            <v>ALIMENTACION</v>
          </cell>
          <cell r="L7" t="str">
            <v>TRANSPORTE</v>
          </cell>
          <cell r="M7" t="str">
            <v xml:space="preserve"> </v>
          </cell>
          <cell r="N7" t="str">
            <v xml:space="preserve"> </v>
          </cell>
          <cell r="P7" t="str">
            <v>PRESTADOS</v>
          </cell>
          <cell r="Q7" t="str">
            <v>SERVICIOS</v>
          </cell>
          <cell r="R7" t="str">
            <v>VACACIONES</v>
          </cell>
          <cell r="S7" t="str">
            <v>RECREACION</v>
          </cell>
          <cell r="T7" t="str">
            <v>NAVIDAD</v>
          </cell>
          <cell r="U7" t="str">
            <v>DEL AHORRO</v>
          </cell>
          <cell r="V7" t="str">
            <v>FAMILIAR</v>
          </cell>
          <cell r="Y7" t="str">
            <v>MEDICOS</v>
          </cell>
          <cell r="AG7" t="str">
            <v>ACTUAL</v>
          </cell>
          <cell r="AH7" t="str">
            <v>PROPUESTA</v>
          </cell>
          <cell r="AI7" t="str">
            <v>DIFERENCIA</v>
          </cell>
        </row>
        <row r="8">
          <cell r="A8" t="str">
            <v>DIRECTIVO</v>
          </cell>
          <cell r="D8">
            <v>6</v>
          </cell>
        </row>
        <row r="9">
          <cell r="A9" t="str">
            <v>DIRECTOR GENERAL DE ENTIDAD DESCENTRA.</v>
          </cell>
          <cell r="B9" t="str">
            <v>0015</v>
          </cell>
          <cell r="C9" t="str">
            <v xml:space="preserve"> 24</v>
          </cell>
          <cell r="D9">
            <v>1</v>
          </cell>
        </row>
        <row r="10">
          <cell r="A10" t="str">
            <v>SECRETARIO GENERAL DE ESTABLEC.PUBLICO</v>
          </cell>
          <cell r="B10" t="str">
            <v>0037</v>
          </cell>
          <cell r="C10">
            <v>20</v>
          </cell>
          <cell r="D10">
            <v>1</v>
          </cell>
        </row>
        <row r="11">
          <cell r="A11" t="str">
            <v>SUBDIRECTOR GRAL DE ENTIDAD DESCENTRA.</v>
          </cell>
          <cell r="B11" t="str">
            <v>0040</v>
          </cell>
          <cell r="C11">
            <v>19</v>
          </cell>
          <cell r="D11">
            <v>4</v>
          </cell>
        </row>
        <row r="12">
          <cell r="A12" t="str">
            <v>ASESOR</v>
          </cell>
          <cell r="D12">
            <v>7</v>
          </cell>
        </row>
        <row r="13">
          <cell r="A13" t="str">
            <v>ASESOR</v>
          </cell>
          <cell r="B13" t="str">
            <v>1020</v>
          </cell>
          <cell r="C13">
            <v>10</v>
          </cell>
          <cell r="D13">
            <v>3</v>
          </cell>
        </row>
        <row r="14">
          <cell r="A14" t="str">
            <v>ASESOR</v>
          </cell>
          <cell r="B14" t="str">
            <v>1020</v>
          </cell>
          <cell r="C14" t="str">
            <v>8</v>
          </cell>
          <cell r="D14">
            <v>2</v>
          </cell>
        </row>
        <row r="15">
          <cell r="A15" t="str">
            <v>ASESOR</v>
          </cell>
          <cell r="B15" t="str">
            <v>1020</v>
          </cell>
          <cell r="C15" t="str">
            <v>6</v>
          </cell>
          <cell r="D15">
            <v>2</v>
          </cell>
        </row>
        <row r="16">
          <cell r="A16" t="str">
            <v>EJECUTIVO</v>
          </cell>
          <cell r="D16">
            <v>246</v>
          </cell>
        </row>
        <row r="17">
          <cell r="A17" t="str">
            <v xml:space="preserve">SUBDIRECTOR </v>
          </cell>
          <cell r="B17" t="str">
            <v>2030</v>
          </cell>
          <cell r="C17" t="str">
            <v>12</v>
          </cell>
          <cell r="D17">
            <v>1</v>
          </cell>
        </row>
        <row r="18">
          <cell r="A18" t="str">
            <v>DIRECTOR REGIONAL</v>
          </cell>
          <cell r="B18" t="str">
            <v>2035</v>
          </cell>
          <cell r="C18" t="str">
            <v>25</v>
          </cell>
          <cell r="D18">
            <v>6</v>
          </cell>
        </row>
        <row r="19">
          <cell r="A19" t="str">
            <v>JEFE DE DIVISION</v>
          </cell>
          <cell r="B19" t="str">
            <v>2040</v>
          </cell>
          <cell r="C19" t="str">
            <v>24</v>
          </cell>
          <cell r="D19">
            <v>6</v>
          </cell>
        </row>
        <row r="20">
          <cell r="A20" t="str">
            <v>JEFE DE OFICINA</v>
          </cell>
          <cell r="B20" t="str">
            <v>2045</v>
          </cell>
          <cell r="C20" t="str">
            <v>25</v>
          </cell>
          <cell r="D20">
            <v>5</v>
          </cell>
        </row>
        <row r="21">
          <cell r="A21" t="str">
            <v>DIRECTOR DE ESTABLECIMIENTO CARCELARIO</v>
          </cell>
          <cell r="B21" t="str">
            <v>2220</v>
          </cell>
          <cell r="C21" t="str">
            <v>12</v>
          </cell>
          <cell r="D21">
            <v>22</v>
          </cell>
        </row>
        <row r="22">
          <cell r="A22" t="str">
            <v>DIRECTOR DE ESTABLECIMIENTO CARCELARIO</v>
          </cell>
          <cell r="B22" t="str">
            <v>2220</v>
          </cell>
          <cell r="C22" t="str">
            <v>10</v>
          </cell>
          <cell r="D22">
            <v>27</v>
          </cell>
        </row>
        <row r="23">
          <cell r="A23" t="str">
            <v>DIRECTOR DE ESTABLECIMIENTO CARCELARIO</v>
          </cell>
          <cell r="B23" t="str">
            <v>2220</v>
          </cell>
          <cell r="C23" t="str">
            <v>08</v>
          </cell>
          <cell r="D23">
            <v>40</v>
          </cell>
        </row>
        <row r="24">
          <cell r="A24" t="str">
            <v>DIRECTOR DE ESTABLECIMIENTO CARCELARIO</v>
          </cell>
          <cell r="B24" t="str">
            <v>2220</v>
          </cell>
          <cell r="C24" t="str">
            <v>06</v>
          </cell>
          <cell r="D24">
            <v>80</v>
          </cell>
        </row>
        <row r="25">
          <cell r="A25" t="str">
            <v>SUBDIRECTOR DE ESTABLECIMIENTO CARCELARIO</v>
          </cell>
          <cell r="B25" t="str">
            <v>2225</v>
          </cell>
          <cell r="C25" t="str">
            <v>06</v>
          </cell>
          <cell r="D25">
            <v>59</v>
          </cell>
        </row>
        <row r="26">
          <cell r="A26" t="str">
            <v>PROFESIONAL</v>
          </cell>
          <cell r="D26">
            <v>618</v>
          </cell>
        </row>
        <row r="27">
          <cell r="A27" t="str">
            <v>PROFESIONAL ESPECIALIZADO</v>
          </cell>
          <cell r="B27" t="str">
            <v>3010</v>
          </cell>
          <cell r="C27" t="str">
            <v>18</v>
          </cell>
          <cell r="D27">
            <v>5</v>
          </cell>
        </row>
        <row r="28">
          <cell r="A28" t="str">
            <v>PROFESIONAL ESPECIALIZADO</v>
          </cell>
          <cell r="B28" t="str">
            <v>3010</v>
          </cell>
          <cell r="C28" t="str">
            <v>16</v>
          </cell>
          <cell r="D28">
            <v>12</v>
          </cell>
        </row>
        <row r="29">
          <cell r="A29" t="str">
            <v>PROFESIONAL ESPECIALIZADO 1/2 TIEMPO.</v>
          </cell>
          <cell r="B29" t="str">
            <v>3010</v>
          </cell>
          <cell r="C29" t="str">
            <v>15</v>
          </cell>
          <cell r="D29">
            <v>13</v>
          </cell>
        </row>
        <row r="30">
          <cell r="A30" t="str">
            <v>PROFESIONAL ESPECIALIZADO</v>
          </cell>
          <cell r="B30" t="str">
            <v>3010</v>
          </cell>
          <cell r="C30" t="str">
            <v>14</v>
          </cell>
          <cell r="D30">
            <v>48</v>
          </cell>
        </row>
        <row r="31">
          <cell r="A31" t="str">
            <v>PROFESIONAL UNIVERSITARIO</v>
          </cell>
          <cell r="B31" t="str">
            <v>3020</v>
          </cell>
          <cell r="C31" t="str">
            <v>12</v>
          </cell>
          <cell r="D31">
            <v>120</v>
          </cell>
        </row>
        <row r="32">
          <cell r="A32" t="str">
            <v xml:space="preserve">PROFESIONAL UNIVERSITARIO </v>
          </cell>
          <cell r="B32" t="str">
            <v>3020</v>
          </cell>
          <cell r="C32" t="str">
            <v>10</v>
          </cell>
          <cell r="D32">
            <v>62</v>
          </cell>
        </row>
        <row r="33">
          <cell r="A33" t="str">
            <v xml:space="preserve">PROFESIONAL UNIVERSITARIO </v>
          </cell>
          <cell r="B33" t="str">
            <v>3020</v>
          </cell>
          <cell r="C33" t="str">
            <v>08</v>
          </cell>
          <cell r="D33">
            <v>55</v>
          </cell>
        </row>
        <row r="34">
          <cell r="A34" t="str">
            <v>CAPELLAN  1/2  TIEMPO</v>
          </cell>
          <cell r="B34" t="str">
            <v>3060</v>
          </cell>
          <cell r="C34" t="str">
            <v>08</v>
          </cell>
          <cell r="D34">
            <v>35</v>
          </cell>
        </row>
        <row r="35">
          <cell r="A35" t="str">
            <v>MEDICO U ODONTOLOGO  1/2 TIEMPO</v>
          </cell>
          <cell r="B35" t="str">
            <v>3085</v>
          </cell>
          <cell r="C35" t="str">
            <v>15</v>
          </cell>
          <cell r="D35">
            <v>246</v>
          </cell>
        </row>
        <row r="36">
          <cell r="A36" t="str">
            <v>MEDICO U ODONTOLOGO  ESPECIALISTA  1/2 T.</v>
          </cell>
          <cell r="B36" t="str">
            <v>3120</v>
          </cell>
          <cell r="C36" t="str">
            <v>18</v>
          </cell>
          <cell r="D36">
            <v>22</v>
          </cell>
        </row>
        <row r="37">
          <cell r="A37" t="str">
            <v>TECNICO</v>
          </cell>
          <cell r="D37">
            <v>408</v>
          </cell>
        </row>
        <row r="38">
          <cell r="A38" t="str">
            <v>ANALISTA DE SISTEMAS</v>
          </cell>
          <cell r="B38" t="str">
            <v>4005</v>
          </cell>
          <cell r="C38" t="str">
            <v>15</v>
          </cell>
          <cell r="D38">
            <v>14</v>
          </cell>
        </row>
        <row r="39">
          <cell r="A39" t="str">
            <v xml:space="preserve">TECNICO ADMINISTRATIVO </v>
          </cell>
          <cell r="B39" t="str">
            <v>4065</v>
          </cell>
          <cell r="C39" t="str">
            <v>15</v>
          </cell>
          <cell r="D39">
            <v>9</v>
          </cell>
        </row>
        <row r="40">
          <cell r="A40" t="str">
            <v>TECNICO ADMINISTRATIVO</v>
          </cell>
          <cell r="B40" t="str">
            <v>4065</v>
          </cell>
          <cell r="C40" t="str">
            <v>16</v>
          </cell>
          <cell r="D40">
            <v>2</v>
          </cell>
        </row>
        <row r="41">
          <cell r="A41" t="str">
            <v>TECNICO ADMINISTRATIVO</v>
          </cell>
          <cell r="B41" t="str">
            <v>4065</v>
          </cell>
          <cell r="C41" t="str">
            <v>13</v>
          </cell>
          <cell r="D41">
            <v>19</v>
          </cell>
        </row>
        <row r="42">
          <cell r="A42" t="str">
            <v>TECNICO ADMINISTRATIVO</v>
          </cell>
          <cell r="B42" t="str">
            <v>4065</v>
          </cell>
          <cell r="C42" t="str">
            <v>11</v>
          </cell>
          <cell r="D42">
            <v>15</v>
          </cell>
        </row>
        <row r="43">
          <cell r="A43" t="str">
            <v>TECNICO ADMINISTRATIVO</v>
          </cell>
          <cell r="B43" t="str">
            <v>4065</v>
          </cell>
          <cell r="C43" t="str">
            <v>09</v>
          </cell>
          <cell r="D43">
            <v>26</v>
          </cell>
        </row>
        <row r="44">
          <cell r="A44" t="str">
            <v>INSTRUCTOR</v>
          </cell>
          <cell r="B44" t="str">
            <v>4085</v>
          </cell>
          <cell r="C44" t="str">
            <v>10</v>
          </cell>
          <cell r="D44">
            <v>80</v>
          </cell>
        </row>
        <row r="45">
          <cell r="A45" t="str">
            <v>DIBUJANTE</v>
          </cell>
          <cell r="B45" t="str">
            <v>4095</v>
          </cell>
          <cell r="C45" t="str">
            <v>12</v>
          </cell>
          <cell r="D45">
            <v>3</v>
          </cell>
        </row>
        <row r="46">
          <cell r="A46" t="str">
            <v>OPERADOR EQUIPO DE SISTEMAS</v>
          </cell>
          <cell r="B46" t="str">
            <v>4100</v>
          </cell>
          <cell r="C46" t="str">
            <v>10</v>
          </cell>
          <cell r="D46">
            <v>56</v>
          </cell>
        </row>
        <row r="47">
          <cell r="A47" t="str">
            <v>DACTILOSCOPISTA</v>
          </cell>
          <cell r="B47" t="str">
            <v>4125</v>
          </cell>
          <cell r="C47" t="str">
            <v>09</v>
          </cell>
          <cell r="D47">
            <v>65</v>
          </cell>
        </row>
        <row r="48">
          <cell r="A48" t="str">
            <v>TECNICO OPERATIVO</v>
          </cell>
          <cell r="B48" t="str">
            <v>4080</v>
          </cell>
          <cell r="C48" t="str">
            <v>13</v>
          </cell>
          <cell r="D48">
            <v>119</v>
          </cell>
        </row>
        <row r="49">
          <cell r="A49" t="str">
            <v>ASISTENCIAL</v>
          </cell>
          <cell r="D49">
            <v>858</v>
          </cell>
        </row>
        <row r="50">
          <cell r="A50" t="str">
            <v>SECRETARIO EJECUTIVO</v>
          </cell>
          <cell r="B50" t="str">
            <v>5040</v>
          </cell>
          <cell r="C50" t="str">
            <v>24</v>
          </cell>
          <cell r="D50">
            <v>2</v>
          </cell>
        </row>
        <row r="51">
          <cell r="A51" t="str">
            <v>SECRETARIO EJECUTIVO</v>
          </cell>
          <cell r="B51" t="str">
            <v>5040</v>
          </cell>
          <cell r="C51" t="str">
            <v>22</v>
          </cell>
          <cell r="D51">
            <v>1</v>
          </cell>
        </row>
        <row r="52">
          <cell r="A52" t="str">
            <v>SECRETARIO EJECUTIVO</v>
          </cell>
          <cell r="B52" t="str">
            <v>5040</v>
          </cell>
          <cell r="C52" t="str">
            <v>20</v>
          </cell>
          <cell r="D52">
            <v>4</v>
          </cell>
        </row>
        <row r="53">
          <cell r="A53" t="str">
            <v>SECRETARIO EJECUTIVO</v>
          </cell>
          <cell r="B53" t="str">
            <v>5040</v>
          </cell>
          <cell r="C53" t="str">
            <v>17</v>
          </cell>
          <cell r="D53">
            <v>14</v>
          </cell>
        </row>
        <row r="54">
          <cell r="A54" t="str">
            <v>SECRETARIO EJECUTIVO</v>
          </cell>
          <cell r="B54" t="str">
            <v>5040</v>
          </cell>
          <cell r="C54" t="str">
            <v>16</v>
          </cell>
          <cell r="D54">
            <v>7</v>
          </cell>
        </row>
        <row r="55">
          <cell r="A55" t="str">
            <v>SECRETARIO EJECUTIVO</v>
          </cell>
          <cell r="B55" t="str">
            <v>5040</v>
          </cell>
          <cell r="C55" t="str">
            <v>13</v>
          </cell>
          <cell r="D55">
            <v>32</v>
          </cell>
        </row>
        <row r="56">
          <cell r="A56" t="str">
            <v>PAGADOR</v>
          </cell>
          <cell r="B56" t="str">
            <v>5045</v>
          </cell>
          <cell r="C56" t="str">
            <v>20</v>
          </cell>
          <cell r="D56">
            <v>85</v>
          </cell>
        </row>
        <row r="57">
          <cell r="A57" t="str">
            <v>PAGADOR</v>
          </cell>
          <cell r="B57" t="str">
            <v>5045</v>
          </cell>
          <cell r="C57" t="str">
            <v>13</v>
          </cell>
          <cell r="D57">
            <v>40</v>
          </cell>
        </row>
        <row r="58">
          <cell r="A58" t="str">
            <v>ALMACENISTA</v>
          </cell>
          <cell r="B58" t="str">
            <v>5080</v>
          </cell>
          <cell r="C58" t="str">
            <v>18</v>
          </cell>
          <cell r="D58">
            <v>41</v>
          </cell>
        </row>
        <row r="59">
          <cell r="A59" t="str">
            <v>AUXILIAR ADMINISTRATIVO</v>
          </cell>
          <cell r="B59" t="str">
            <v>5120</v>
          </cell>
          <cell r="C59" t="str">
            <v>13</v>
          </cell>
          <cell r="D59">
            <v>189</v>
          </cell>
        </row>
        <row r="60">
          <cell r="A60" t="str">
            <v>AUXILIAR ADMINISTRATIVO</v>
          </cell>
          <cell r="B60" t="str">
            <v>5120</v>
          </cell>
          <cell r="C60" t="str">
            <v>11</v>
          </cell>
          <cell r="D60">
            <v>241</v>
          </cell>
        </row>
        <row r="61">
          <cell r="A61" t="str">
            <v>CONDUCTOR MECANICO</v>
          </cell>
          <cell r="B61" t="str">
            <v>5310</v>
          </cell>
          <cell r="C61" t="str">
            <v>13</v>
          </cell>
          <cell r="D61">
            <v>33</v>
          </cell>
        </row>
        <row r="62">
          <cell r="A62" t="str">
            <v>AUXILIAR DE SERVICIOS GENERALES</v>
          </cell>
          <cell r="B62" t="str">
            <v>5335</v>
          </cell>
          <cell r="C62" t="str">
            <v>11</v>
          </cell>
          <cell r="D62">
            <v>43</v>
          </cell>
        </row>
        <row r="63">
          <cell r="A63" t="str">
            <v>ENFERMERO AUXILIAR</v>
          </cell>
          <cell r="B63" t="str">
            <v>5345</v>
          </cell>
          <cell r="C63" t="str">
            <v>14</v>
          </cell>
          <cell r="D63">
            <v>126</v>
          </cell>
        </row>
        <row r="64">
          <cell r="A64" t="str">
            <v>PERSONAL DE GUARDIA</v>
          </cell>
          <cell r="D64">
            <v>6007</v>
          </cell>
        </row>
        <row r="65">
          <cell r="A65" t="str">
            <v>COMANDANTE SUPERIOR DE PRISIONES</v>
          </cell>
          <cell r="B65" t="str">
            <v>2041</v>
          </cell>
          <cell r="C65" t="str">
            <v xml:space="preserve"> 09</v>
          </cell>
          <cell r="D65">
            <v>1</v>
          </cell>
        </row>
        <row r="66">
          <cell r="A66" t="str">
            <v>MAYOR DE PRISIONES</v>
          </cell>
          <cell r="B66" t="str">
            <v>5000</v>
          </cell>
          <cell r="C66" t="str">
            <v>16</v>
          </cell>
          <cell r="D66">
            <v>5</v>
          </cell>
        </row>
        <row r="67">
          <cell r="A67" t="str">
            <v>CAPITAN DE PRISIONES</v>
          </cell>
          <cell r="B67" t="str">
            <v>5110</v>
          </cell>
          <cell r="C67" t="str">
            <v>13</v>
          </cell>
          <cell r="D67">
            <v>29</v>
          </cell>
        </row>
        <row r="68">
          <cell r="A68" t="str">
            <v>TENIENTE DE PRISIONES</v>
          </cell>
          <cell r="B68" t="str">
            <v>5145</v>
          </cell>
          <cell r="C68" t="str">
            <v>11</v>
          </cell>
          <cell r="D68">
            <v>75</v>
          </cell>
        </row>
        <row r="69">
          <cell r="A69" t="str">
            <v>INSPECTOR JEFE</v>
          </cell>
          <cell r="B69" t="str">
            <v>5165</v>
          </cell>
          <cell r="C69" t="str">
            <v>09</v>
          </cell>
          <cell r="D69">
            <v>118</v>
          </cell>
        </row>
        <row r="70">
          <cell r="A70" t="str">
            <v>INSPECTOR</v>
          </cell>
          <cell r="B70" t="str">
            <v>5170</v>
          </cell>
          <cell r="C70" t="str">
            <v>08</v>
          </cell>
          <cell r="D70">
            <v>491</v>
          </cell>
        </row>
        <row r="71">
          <cell r="A71" t="str">
            <v>DISTINGUIDO</v>
          </cell>
          <cell r="B71" t="str">
            <v>5255</v>
          </cell>
          <cell r="C71" t="str">
            <v>07</v>
          </cell>
          <cell r="D71">
            <v>334</v>
          </cell>
        </row>
        <row r="72">
          <cell r="A72" t="str">
            <v>DRAGONEANTE</v>
          </cell>
          <cell r="B72" t="str">
            <v>5260</v>
          </cell>
          <cell r="C72" t="str">
            <v>06</v>
          </cell>
          <cell r="D72">
            <v>4954</v>
          </cell>
        </row>
        <row r="73">
          <cell r="A73" t="str">
            <v>TOTAL</v>
          </cell>
          <cell r="D73">
            <v>8150</v>
          </cell>
        </row>
        <row r="75">
          <cell r="A75" t="str">
            <v>ADICIONAL COORDINADORES</v>
          </cell>
        </row>
        <row r="76">
          <cell r="A76" t="str">
            <v>PRIMA DE RIESGO</v>
          </cell>
        </row>
        <row r="77">
          <cell r="A77" t="str">
            <v>TOTAL AÑO</v>
          </cell>
        </row>
        <row r="78">
          <cell r="A78" t="str">
            <v>TRANSFERENCIAS</v>
          </cell>
        </row>
        <row r="79">
          <cell r="A79" t="str">
            <v>COSTOS INHERENTES A LA PLANTA</v>
          </cell>
        </row>
        <row r="80">
          <cell r="A80" t="str">
            <v>HECTOR.XLS/ ACTUAL     HHH/JVP</v>
          </cell>
          <cell r="D80">
            <v>35816.45930289352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50CARG"/>
      <sheetName val="8146 CARG"/>
      <sheetName val="PLANTA96"/>
      <sheetName val="MANTENIMIENTO"/>
      <sheetName val="8146_CARG"/>
    </sheetNames>
    <sheetDataSet>
      <sheetData sheetId="0">
        <row r="2">
          <cell r="A2" t="str">
            <v>INSTITUTO NACIONAL PENITENCIARIO Y CARCELARIO - INPEC -</v>
          </cell>
        </row>
        <row r="3">
          <cell r="A3" t="str">
            <v>OFICINA DE PLANEACION</v>
          </cell>
        </row>
        <row r="4">
          <cell r="A4" t="str">
            <v xml:space="preserve"> PLANTA  ACTUAL  DECRETO  301 DE  FEB  7 / 1997</v>
          </cell>
        </row>
        <row r="5">
          <cell r="A5" t="str">
            <v>DENOMINACION</v>
          </cell>
          <cell r="B5" t="str">
            <v>CODI</v>
          </cell>
          <cell r="C5" t="str">
            <v>GRA</v>
          </cell>
          <cell r="D5" t="str">
            <v>No.</v>
          </cell>
          <cell r="E5" t="str">
            <v>ASIGNACION</v>
          </cell>
          <cell r="F5" t="str">
            <v>SUBTOTAL</v>
          </cell>
          <cell r="G5" t="str">
            <v>BONIFICACION POR</v>
          </cell>
          <cell r="H5" t="str">
            <v>INCREMENTO</v>
          </cell>
          <cell r="I5" t="str">
            <v>SOBRESUELDO</v>
          </cell>
          <cell r="J5" t="str">
            <v>PRIMA</v>
          </cell>
          <cell r="K5" t="str">
            <v>SUBSIDIO</v>
          </cell>
          <cell r="L5" t="str">
            <v>AUXILIO</v>
          </cell>
          <cell r="M5" t="str">
            <v>SUBSIDIO</v>
          </cell>
          <cell r="N5" t="str">
            <v>TOTAL</v>
          </cell>
          <cell r="O5" t="str">
            <v>TOTAL</v>
          </cell>
          <cell r="P5" t="str">
            <v>BONIFICACION</v>
          </cell>
          <cell r="Q5" t="str">
            <v>PRIMA</v>
          </cell>
          <cell r="R5" t="str">
            <v>PRIMA</v>
          </cell>
          <cell r="S5" t="str">
            <v>BONIFICACION</v>
          </cell>
          <cell r="T5" t="str">
            <v>PRIMA</v>
          </cell>
          <cell r="U5" t="str">
            <v xml:space="preserve">FONDO </v>
          </cell>
          <cell r="V5" t="str">
            <v>CAJA DE</v>
          </cell>
          <cell r="Y5" t="str">
            <v>PREV.SOCIAL</v>
          </cell>
          <cell r="Z5" t="str">
            <v>PREV.SOCIAL</v>
          </cell>
          <cell r="AA5" t="str">
            <v>PREV.SOCIAL</v>
          </cell>
          <cell r="AB5" t="str">
            <v>PRIMA DE</v>
          </cell>
          <cell r="AF5" t="str">
            <v>Cifras en pesos</v>
          </cell>
        </row>
        <row r="6">
          <cell r="A6" t="str">
            <v>DE LOS  CARGOS</v>
          </cell>
          <cell r="B6" t="str">
            <v>GO</v>
          </cell>
          <cell r="C6" t="str">
            <v>DO</v>
          </cell>
          <cell r="D6" t="str">
            <v>CARGOS</v>
          </cell>
          <cell r="E6" t="str">
            <v>BASICA</v>
          </cell>
          <cell r="F6" t="str">
            <v>ASIGNACION</v>
          </cell>
          <cell r="G6" t="str">
            <v>COMPENSACION</v>
          </cell>
          <cell r="H6" t="str">
            <v>POR</v>
          </cell>
          <cell r="I6" t="str">
            <v xml:space="preserve"> </v>
          </cell>
          <cell r="J6" t="str">
            <v>TECNICA</v>
          </cell>
          <cell r="K6" t="str">
            <v>DE</v>
          </cell>
          <cell r="L6" t="str">
            <v>DE</v>
          </cell>
          <cell r="M6" t="str">
            <v>FAMILIAR</v>
          </cell>
          <cell r="N6" t="str">
            <v>MENSUAL</v>
          </cell>
          <cell r="O6" t="str">
            <v>AÑO</v>
          </cell>
          <cell r="P6" t="str">
            <v xml:space="preserve">SERVICIOS </v>
          </cell>
          <cell r="Q6" t="str">
            <v>DE</v>
          </cell>
          <cell r="R6" t="str">
            <v>DE</v>
          </cell>
          <cell r="S6" t="str">
            <v>ESPECIAL DE</v>
          </cell>
          <cell r="T6" t="str">
            <v>DE</v>
          </cell>
          <cell r="U6" t="str">
            <v>NACIONAL</v>
          </cell>
          <cell r="V6" t="str">
            <v>COMPENSACION</v>
          </cell>
          <cell r="W6" t="str">
            <v>I.C.B.F.</v>
          </cell>
          <cell r="X6" t="str">
            <v>S.E.N.A.</v>
          </cell>
          <cell r="Y6" t="str">
            <v>SERVICIOS</v>
          </cell>
          <cell r="Z6" t="str">
            <v>PENSIONES</v>
          </cell>
          <cell r="AA6" t="str">
            <v>A.R.P</v>
          </cell>
          <cell r="AB6" t="str">
            <v>RIESGO</v>
          </cell>
        </row>
        <row r="7">
          <cell r="A7" t="str">
            <v>POR NIVELES</v>
          </cell>
          <cell r="B7" t="str">
            <v xml:space="preserve"> </v>
          </cell>
          <cell r="C7" t="str">
            <v xml:space="preserve"> </v>
          </cell>
          <cell r="D7" t="str">
            <v xml:space="preserve"> </v>
          </cell>
          <cell r="E7" t="str">
            <v>MENSUAL</v>
          </cell>
          <cell r="F7" t="str">
            <v>MENSUAL</v>
          </cell>
          <cell r="G7" t="str">
            <v>MENSUAL</v>
          </cell>
          <cell r="H7" t="str">
            <v>ANTIGUEDAD</v>
          </cell>
          <cell r="I7" t="str">
            <v xml:space="preserve"> </v>
          </cell>
          <cell r="J7" t="str">
            <v xml:space="preserve"> </v>
          </cell>
          <cell r="K7" t="str">
            <v>ALIMENTACION</v>
          </cell>
          <cell r="L7" t="str">
            <v>TRANSPORTE</v>
          </cell>
          <cell r="M7" t="str">
            <v xml:space="preserve"> </v>
          </cell>
          <cell r="N7" t="str">
            <v xml:space="preserve"> </v>
          </cell>
          <cell r="P7" t="str">
            <v>PRESTADOS</v>
          </cell>
          <cell r="Q7" t="str">
            <v>SERVICIOS</v>
          </cell>
          <cell r="R7" t="str">
            <v>VACACIONES</v>
          </cell>
          <cell r="S7" t="str">
            <v>RECREACION</v>
          </cell>
          <cell r="T7" t="str">
            <v>NAVIDAD</v>
          </cell>
          <cell r="U7" t="str">
            <v>DEL AHORRO</v>
          </cell>
          <cell r="V7" t="str">
            <v>FAMILIAR</v>
          </cell>
          <cell r="Y7" t="str">
            <v>MEDICOS</v>
          </cell>
          <cell r="AG7" t="str">
            <v>ACTUAL</v>
          </cell>
          <cell r="AH7" t="str">
            <v>PROPUESTA</v>
          </cell>
          <cell r="AI7" t="str">
            <v>DIFERENCIA</v>
          </cell>
        </row>
        <row r="8">
          <cell r="A8" t="str">
            <v>DIRECTIVO</v>
          </cell>
          <cell r="D8">
            <v>6</v>
          </cell>
        </row>
        <row r="9">
          <cell r="A9" t="str">
            <v>DIRECTOR GENERAL DE ENTIDAD DESCENTRA.</v>
          </cell>
          <cell r="B9" t="str">
            <v>0015</v>
          </cell>
          <cell r="C9" t="str">
            <v xml:space="preserve"> 24</v>
          </cell>
          <cell r="D9">
            <v>1</v>
          </cell>
        </row>
        <row r="10">
          <cell r="A10" t="str">
            <v>SECRETARIO GENERAL DE ESTABLEC.PUBLICO</v>
          </cell>
          <cell r="B10" t="str">
            <v>0037</v>
          </cell>
          <cell r="C10">
            <v>20</v>
          </cell>
          <cell r="D10">
            <v>1</v>
          </cell>
        </row>
        <row r="11">
          <cell r="A11" t="str">
            <v>SUBDIRECTOR GRAL DE ENTIDAD DESCENTRA.</v>
          </cell>
          <cell r="B11" t="str">
            <v>0040</v>
          </cell>
          <cell r="C11">
            <v>19</v>
          </cell>
          <cell r="D11">
            <v>4</v>
          </cell>
        </row>
        <row r="12">
          <cell r="A12" t="str">
            <v>ASESOR</v>
          </cell>
          <cell r="D12">
            <v>7</v>
          </cell>
        </row>
        <row r="13">
          <cell r="A13" t="str">
            <v>ASESOR</v>
          </cell>
          <cell r="B13" t="str">
            <v>1020</v>
          </cell>
          <cell r="C13">
            <v>10</v>
          </cell>
          <cell r="D13">
            <v>3</v>
          </cell>
        </row>
        <row r="14">
          <cell r="A14" t="str">
            <v>ASESOR</v>
          </cell>
          <cell r="B14" t="str">
            <v>1020</v>
          </cell>
          <cell r="C14" t="str">
            <v>8</v>
          </cell>
          <cell r="D14">
            <v>2</v>
          </cell>
        </row>
        <row r="15">
          <cell r="A15" t="str">
            <v>ASESOR</v>
          </cell>
          <cell r="B15" t="str">
            <v>1020</v>
          </cell>
          <cell r="C15" t="str">
            <v>6</v>
          </cell>
          <cell r="D15">
            <v>2</v>
          </cell>
        </row>
        <row r="16">
          <cell r="A16" t="str">
            <v>EJECUTIVO</v>
          </cell>
          <cell r="D16">
            <v>246</v>
          </cell>
        </row>
        <row r="17">
          <cell r="A17" t="str">
            <v xml:space="preserve">SUBDIRECTOR </v>
          </cell>
          <cell r="B17" t="str">
            <v>2030</v>
          </cell>
          <cell r="C17" t="str">
            <v>12</v>
          </cell>
          <cell r="D17">
            <v>1</v>
          </cell>
        </row>
        <row r="18">
          <cell r="A18" t="str">
            <v>DIRECTOR REGIONAL</v>
          </cell>
          <cell r="B18" t="str">
            <v>2035</v>
          </cell>
          <cell r="C18" t="str">
            <v>25</v>
          </cell>
          <cell r="D18">
            <v>6</v>
          </cell>
        </row>
        <row r="19">
          <cell r="A19" t="str">
            <v>JEFE DE DIVISION</v>
          </cell>
          <cell r="B19" t="str">
            <v>2040</v>
          </cell>
          <cell r="C19" t="str">
            <v>24</v>
          </cell>
          <cell r="D19">
            <v>6</v>
          </cell>
        </row>
        <row r="20">
          <cell r="A20" t="str">
            <v>JEFE DE OFICINA</v>
          </cell>
          <cell r="B20" t="str">
            <v>2045</v>
          </cell>
          <cell r="C20" t="str">
            <v>25</v>
          </cell>
          <cell r="D20">
            <v>5</v>
          </cell>
        </row>
        <row r="21">
          <cell r="A21" t="str">
            <v>DIRECTOR DE ESTABLECIMIENTO CARCELARIO</v>
          </cell>
          <cell r="B21" t="str">
            <v>2220</v>
          </cell>
          <cell r="C21" t="str">
            <v>12</v>
          </cell>
          <cell r="D21">
            <v>22</v>
          </cell>
        </row>
        <row r="22">
          <cell r="A22" t="str">
            <v>DIRECTOR DE ESTABLECIMIENTO CARCELARIO</v>
          </cell>
          <cell r="B22" t="str">
            <v>2220</v>
          </cell>
          <cell r="C22" t="str">
            <v>10</v>
          </cell>
          <cell r="D22">
            <v>27</v>
          </cell>
        </row>
        <row r="23">
          <cell r="A23" t="str">
            <v>DIRECTOR DE ESTABLECIMIENTO CARCELARIO</v>
          </cell>
          <cell r="B23" t="str">
            <v>2220</v>
          </cell>
          <cell r="C23" t="str">
            <v>08</v>
          </cell>
          <cell r="D23">
            <v>40</v>
          </cell>
        </row>
        <row r="24">
          <cell r="A24" t="str">
            <v>DIRECTOR DE ESTABLECIMIENTO CARCELARIO</v>
          </cell>
          <cell r="B24" t="str">
            <v>2220</v>
          </cell>
          <cell r="C24" t="str">
            <v>06</v>
          </cell>
          <cell r="D24">
            <v>80</v>
          </cell>
        </row>
        <row r="25">
          <cell r="A25" t="str">
            <v>SUBDIRECTOR DE ESTABLECIMIENTO CARCELARIO</v>
          </cell>
          <cell r="B25" t="str">
            <v>2225</v>
          </cell>
          <cell r="C25" t="str">
            <v>06</v>
          </cell>
          <cell r="D25">
            <v>59</v>
          </cell>
        </row>
        <row r="26">
          <cell r="A26" t="str">
            <v>PROFESIONAL</v>
          </cell>
          <cell r="D26">
            <v>618</v>
          </cell>
        </row>
        <row r="27">
          <cell r="A27" t="str">
            <v>PROFESIONAL ESPECIALIZADO</v>
          </cell>
          <cell r="B27" t="str">
            <v>3010</v>
          </cell>
          <cell r="C27" t="str">
            <v>18</v>
          </cell>
          <cell r="D27">
            <v>5</v>
          </cell>
        </row>
        <row r="28">
          <cell r="A28" t="str">
            <v>PROFESIONAL ESPECIALIZADO</v>
          </cell>
          <cell r="B28" t="str">
            <v>3010</v>
          </cell>
          <cell r="C28" t="str">
            <v>16</v>
          </cell>
          <cell r="D28">
            <v>12</v>
          </cell>
        </row>
        <row r="29">
          <cell r="A29" t="str">
            <v>PROFESIONAL ESPECIALIZADO 1/2 TIEMPO.</v>
          </cell>
          <cell r="B29" t="str">
            <v>3010</v>
          </cell>
          <cell r="C29" t="str">
            <v>15</v>
          </cell>
          <cell r="D29">
            <v>13</v>
          </cell>
        </row>
        <row r="30">
          <cell r="A30" t="str">
            <v>PROFESIONAL ESPECIALIZADO</v>
          </cell>
          <cell r="B30" t="str">
            <v>3010</v>
          </cell>
          <cell r="C30" t="str">
            <v>14</v>
          </cell>
          <cell r="D30">
            <v>48</v>
          </cell>
        </row>
        <row r="31">
          <cell r="A31" t="str">
            <v>PROFESIONAL UNIVERSITARIO</v>
          </cell>
          <cell r="B31" t="str">
            <v>3020</v>
          </cell>
          <cell r="C31" t="str">
            <v>12</v>
          </cell>
          <cell r="D31">
            <v>120</v>
          </cell>
        </row>
        <row r="32">
          <cell r="A32" t="str">
            <v xml:space="preserve">PROFESIONAL UNIVERSITARIO </v>
          </cell>
          <cell r="B32" t="str">
            <v>3020</v>
          </cell>
          <cell r="C32" t="str">
            <v>10</v>
          </cell>
          <cell r="D32">
            <v>62</v>
          </cell>
        </row>
        <row r="33">
          <cell r="A33" t="str">
            <v xml:space="preserve">PROFESIONAL UNIVERSITARIO </v>
          </cell>
          <cell r="B33" t="str">
            <v>3020</v>
          </cell>
          <cell r="C33" t="str">
            <v>08</v>
          </cell>
          <cell r="D33">
            <v>55</v>
          </cell>
        </row>
        <row r="34">
          <cell r="A34" t="str">
            <v>CAPELLAN  1/2  TIEMPO</v>
          </cell>
          <cell r="B34" t="str">
            <v>3060</v>
          </cell>
          <cell r="C34" t="str">
            <v>08</v>
          </cell>
          <cell r="D34">
            <v>35</v>
          </cell>
        </row>
        <row r="35">
          <cell r="A35" t="str">
            <v>MEDICO U ODONTOLOGO  1/2 TIEMPO</v>
          </cell>
          <cell r="B35" t="str">
            <v>3085</v>
          </cell>
          <cell r="C35" t="str">
            <v>15</v>
          </cell>
          <cell r="D35">
            <v>246</v>
          </cell>
        </row>
        <row r="36">
          <cell r="A36" t="str">
            <v>MEDICO U ODONTOLOGO  ESPECIALISTA  1/2 T.</v>
          </cell>
          <cell r="B36" t="str">
            <v>3120</v>
          </cell>
          <cell r="C36" t="str">
            <v>18</v>
          </cell>
          <cell r="D36">
            <v>22</v>
          </cell>
        </row>
        <row r="37">
          <cell r="A37" t="str">
            <v>TECNICO</v>
          </cell>
          <cell r="D37">
            <v>408</v>
          </cell>
        </row>
        <row r="38">
          <cell r="A38" t="str">
            <v>ANALISTA DE SISTEMAS</v>
          </cell>
          <cell r="B38" t="str">
            <v>4005</v>
          </cell>
          <cell r="C38" t="str">
            <v>15</v>
          </cell>
          <cell r="D38">
            <v>14</v>
          </cell>
        </row>
        <row r="39">
          <cell r="A39" t="str">
            <v xml:space="preserve">TECNICO ADMINISTRATIVO </v>
          </cell>
          <cell r="B39" t="str">
            <v>4065</v>
          </cell>
          <cell r="C39" t="str">
            <v>15</v>
          </cell>
          <cell r="D39">
            <v>9</v>
          </cell>
        </row>
        <row r="40">
          <cell r="A40" t="str">
            <v>TECNICO ADMINISTRATIVO</v>
          </cell>
          <cell r="B40" t="str">
            <v>4065</v>
          </cell>
          <cell r="C40" t="str">
            <v>16</v>
          </cell>
          <cell r="D40">
            <v>2</v>
          </cell>
        </row>
        <row r="41">
          <cell r="A41" t="str">
            <v>TECNICO ADMINISTRATIVO</v>
          </cell>
          <cell r="B41" t="str">
            <v>4065</v>
          </cell>
          <cell r="C41" t="str">
            <v>13</v>
          </cell>
          <cell r="D41">
            <v>19</v>
          </cell>
        </row>
        <row r="42">
          <cell r="A42" t="str">
            <v>TECNICO ADMINISTRATIVO</v>
          </cell>
          <cell r="B42" t="str">
            <v>4065</v>
          </cell>
          <cell r="C42" t="str">
            <v>11</v>
          </cell>
          <cell r="D42">
            <v>15</v>
          </cell>
        </row>
        <row r="43">
          <cell r="A43" t="str">
            <v>TECNICO ADMINISTRATIVO</v>
          </cell>
          <cell r="B43" t="str">
            <v>4065</v>
          </cell>
          <cell r="C43" t="str">
            <v>09</v>
          </cell>
          <cell r="D43">
            <v>26</v>
          </cell>
        </row>
        <row r="44">
          <cell r="A44" t="str">
            <v>INSTRUCTOR</v>
          </cell>
          <cell r="B44" t="str">
            <v>4085</v>
          </cell>
          <cell r="C44" t="str">
            <v>10</v>
          </cell>
          <cell r="D44">
            <v>80</v>
          </cell>
        </row>
        <row r="45">
          <cell r="A45" t="str">
            <v>DIBUJANTE</v>
          </cell>
          <cell r="B45" t="str">
            <v>4095</v>
          </cell>
          <cell r="C45" t="str">
            <v>12</v>
          </cell>
          <cell r="D45">
            <v>3</v>
          </cell>
        </row>
        <row r="46">
          <cell r="A46" t="str">
            <v>OPERADOR EQUIPO DE SISTEMAS</v>
          </cell>
          <cell r="B46" t="str">
            <v>4100</v>
          </cell>
          <cell r="C46" t="str">
            <v>10</v>
          </cell>
          <cell r="D46">
            <v>56</v>
          </cell>
        </row>
        <row r="47">
          <cell r="A47" t="str">
            <v>DACTILOSCOPISTA</v>
          </cell>
          <cell r="B47" t="str">
            <v>4125</v>
          </cell>
          <cell r="C47" t="str">
            <v>09</v>
          </cell>
          <cell r="D47">
            <v>65</v>
          </cell>
        </row>
        <row r="48">
          <cell r="A48" t="str">
            <v>TECNICO OPERATIVO</v>
          </cell>
          <cell r="B48" t="str">
            <v>4080</v>
          </cell>
          <cell r="C48" t="str">
            <v>13</v>
          </cell>
          <cell r="D48">
            <v>119</v>
          </cell>
        </row>
        <row r="49">
          <cell r="A49" t="str">
            <v>ASISTENCIAL</v>
          </cell>
          <cell r="D49">
            <v>858</v>
          </cell>
        </row>
        <row r="50">
          <cell r="A50" t="str">
            <v>SECRETARIO EJECUTIVO</v>
          </cell>
          <cell r="B50" t="str">
            <v>5040</v>
          </cell>
          <cell r="C50" t="str">
            <v>24</v>
          </cell>
          <cell r="D50">
            <v>2</v>
          </cell>
        </row>
        <row r="51">
          <cell r="A51" t="str">
            <v>SECRETARIO EJECUTIVO</v>
          </cell>
          <cell r="B51" t="str">
            <v>5040</v>
          </cell>
          <cell r="C51" t="str">
            <v>22</v>
          </cell>
          <cell r="D51">
            <v>1</v>
          </cell>
        </row>
        <row r="52">
          <cell r="A52" t="str">
            <v>SECRETARIO EJECUTIVO</v>
          </cell>
          <cell r="B52" t="str">
            <v>5040</v>
          </cell>
          <cell r="C52" t="str">
            <v>20</v>
          </cell>
          <cell r="D52">
            <v>4</v>
          </cell>
        </row>
        <row r="53">
          <cell r="A53" t="str">
            <v>SECRETARIO EJECUTIVO</v>
          </cell>
          <cell r="B53" t="str">
            <v>5040</v>
          </cell>
          <cell r="C53" t="str">
            <v>17</v>
          </cell>
          <cell r="D53">
            <v>14</v>
          </cell>
        </row>
        <row r="54">
          <cell r="A54" t="str">
            <v>SECRETARIO EJECUTIVO</v>
          </cell>
          <cell r="B54" t="str">
            <v>5040</v>
          </cell>
          <cell r="C54" t="str">
            <v>16</v>
          </cell>
          <cell r="D54">
            <v>7</v>
          </cell>
        </row>
        <row r="55">
          <cell r="A55" t="str">
            <v>SECRETARIO EJECUTIVO</v>
          </cell>
          <cell r="B55" t="str">
            <v>5040</v>
          </cell>
          <cell r="C55" t="str">
            <v>13</v>
          </cell>
          <cell r="D55">
            <v>32</v>
          </cell>
        </row>
        <row r="56">
          <cell r="A56" t="str">
            <v>PAGADOR</v>
          </cell>
          <cell r="B56" t="str">
            <v>5045</v>
          </cell>
          <cell r="C56" t="str">
            <v>20</v>
          </cell>
          <cell r="D56">
            <v>85</v>
          </cell>
        </row>
        <row r="57">
          <cell r="A57" t="str">
            <v>PAGADOR</v>
          </cell>
          <cell r="B57" t="str">
            <v>5045</v>
          </cell>
          <cell r="C57" t="str">
            <v>13</v>
          </cell>
          <cell r="D57">
            <v>40</v>
          </cell>
        </row>
        <row r="58">
          <cell r="A58" t="str">
            <v>ALMACENISTA</v>
          </cell>
          <cell r="B58" t="str">
            <v>5080</v>
          </cell>
          <cell r="C58" t="str">
            <v>18</v>
          </cell>
          <cell r="D58">
            <v>41</v>
          </cell>
        </row>
        <row r="59">
          <cell r="A59" t="str">
            <v>AUXILIAR ADMINISTRATIVO</v>
          </cell>
          <cell r="B59" t="str">
            <v>5120</v>
          </cell>
          <cell r="C59" t="str">
            <v>13</v>
          </cell>
          <cell r="D59">
            <v>189</v>
          </cell>
        </row>
        <row r="60">
          <cell r="A60" t="str">
            <v>AUXILIAR ADMINISTRATIVO</v>
          </cell>
          <cell r="B60" t="str">
            <v>5120</v>
          </cell>
          <cell r="C60" t="str">
            <v>11</v>
          </cell>
          <cell r="D60">
            <v>241</v>
          </cell>
        </row>
        <row r="61">
          <cell r="A61" t="str">
            <v>CONDUCTOR MECANICO</v>
          </cell>
          <cell r="B61" t="str">
            <v>5310</v>
          </cell>
          <cell r="C61" t="str">
            <v>13</v>
          </cell>
          <cell r="D61">
            <v>33</v>
          </cell>
        </row>
        <row r="62">
          <cell r="A62" t="str">
            <v>AUXILIAR DE SERVICIOS GENERALES</v>
          </cell>
          <cell r="B62" t="str">
            <v>5335</v>
          </cell>
          <cell r="C62" t="str">
            <v>11</v>
          </cell>
          <cell r="D62">
            <v>43</v>
          </cell>
        </row>
        <row r="63">
          <cell r="A63" t="str">
            <v>ENFERMERO AUXILIAR</v>
          </cell>
          <cell r="B63" t="str">
            <v>5345</v>
          </cell>
          <cell r="C63" t="str">
            <v>14</v>
          </cell>
          <cell r="D63">
            <v>126</v>
          </cell>
        </row>
        <row r="64">
          <cell r="A64" t="str">
            <v>PERSONAL DE GUARDIA</v>
          </cell>
          <cell r="D64">
            <v>6007</v>
          </cell>
        </row>
        <row r="65">
          <cell r="A65" t="str">
            <v>COMANDANTE SUPERIOR DE PRISIONES</v>
          </cell>
          <cell r="B65" t="str">
            <v>2041</v>
          </cell>
          <cell r="C65" t="str">
            <v xml:space="preserve"> 09</v>
          </cell>
          <cell r="D65">
            <v>1</v>
          </cell>
        </row>
        <row r="66">
          <cell r="A66" t="str">
            <v>MAYOR DE PRISIONES</v>
          </cell>
          <cell r="B66" t="str">
            <v>5000</v>
          </cell>
          <cell r="C66" t="str">
            <v>16</v>
          </cell>
          <cell r="D66">
            <v>5</v>
          </cell>
        </row>
        <row r="67">
          <cell r="A67" t="str">
            <v>CAPITAN DE PRISIONES</v>
          </cell>
          <cell r="B67" t="str">
            <v>5110</v>
          </cell>
          <cell r="C67" t="str">
            <v>13</v>
          </cell>
          <cell r="D67">
            <v>29</v>
          </cell>
        </row>
        <row r="68">
          <cell r="A68" t="str">
            <v>TENIENTE DE PRISIONES</v>
          </cell>
          <cell r="B68" t="str">
            <v>5145</v>
          </cell>
          <cell r="C68" t="str">
            <v>11</v>
          </cell>
          <cell r="D68">
            <v>75</v>
          </cell>
        </row>
        <row r="69">
          <cell r="A69" t="str">
            <v>INSPECTOR JEFE</v>
          </cell>
          <cell r="B69" t="str">
            <v>5165</v>
          </cell>
          <cell r="C69" t="str">
            <v>09</v>
          </cell>
          <cell r="D69">
            <v>118</v>
          </cell>
        </row>
        <row r="70">
          <cell r="A70" t="str">
            <v>INSPECTOR</v>
          </cell>
          <cell r="B70" t="str">
            <v>5170</v>
          </cell>
          <cell r="C70" t="str">
            <v>08</v>
          </cell>
          <cell r="D70">
            <v>491</v>
          </cell>
        </row>
        <row r="71">
          <cell r="A71" t="str">
            <v>DISTINGUIDO</v>
          </cell>
          <cell r="B71" t="str">
            <v>5255</v>
          </cell>
          <cell r="C71" t="str">
            <v>07</v>
          </cell>
          <cell r="D71">
            <v>334</v>
          </cell>
        </row>
        <row r="72">
          <cell r="A72" t="str">
            <v>DRAGONEANTE</v>
          </cell>
          <cell r="B72" t="str">
            <v>5260</v>
          </cell>
          <cell r="C72" t="str">
            <v>06</v>
          </cell>
          <cell r="D72">
            <v>4954</v>
          </cell>
        </row>
        <row r="73">
          <cell r="A73" t="str">
            <v>TOTAL</v>
          </cell>
          <cell r="D73">
            <v>8150</v>
          </cell>
        </row>
        <row r="75">
          <cell r="A75" t="str">
            <v>ADICIONAL COORDINADORES</v>
          </cell>
        </row>
        <row r="76">
          <cell r="A76" t="str">
            <v>PRIMA DE RIESGO</v>
          </cell>
        </row>
        <row r="77">
          <cell r="A77" t="str">
            <v>TOTAL AÑO</v>
          </cell>
        </row>
        <row r="78">
          <cell r="A78" t="str">
            <v>TRANSFERENCIAS</v>
          </cell>
        </row>
        <row r="79">
          <cell r="A79" t="str">
            <v>COSTOS INHERENTES A LA PLANTA</v>
          </cell>
        </row>
        <row r="80">
          <cell r="A80" t="str">
            <v>HECTOR.XLS/ ACTUAL     HHH/JVP</v>
          </cell>
          <cell r="D80">
            <v>35816.45930289352</v>
          </cell>
        </row>
      </sheetData>
      <sheetData sheetId="1"/>
      <sheetData sheetId="2"/>
      <sheetData sheetId="3" refreshError="1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 bbyss 2025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INSTRUCCIONES"/>
      <sheetName val="CatálogoIngresosSIIF"/>
      <sheetName val="Datos"/>
      <sheetName val="INGRESOS"/>
      <sheetName val="GASTOS"/>
      <sheetName val="F .1 Ingresos Caja Especial"/>
      <sheetName val="F.2 Gastos Caja Especial"/>
      <sheetName val="F.3 Ingresos Expendio"/>
      <sheetName val="F.4 Gastos Expendio"/>
      <sheetName val="F.3 Ingresos Act Comer 1"/>
      <sheetName val="F.4 Gastos Act Comer 1"/>
      <sheetName val="F.3 Ingresos Act Comer 2"/>
      <sheetName val="F.4 Gastos Act Comer 2"/>
      <sheetName val="F.5 Ingresos Act Indus 1"/>
      <sheetName val="F.6 Gastos Act Indus 1"/>
      <sheetName val="F.5 Ingresos Act Indus 2"/>
      <sheetName val="F.6 Gastos Act Indus 2"/>
      <sheetName val="F.5 Ingresos Act Indus 3"/>
      <sheetName val="F.6 Gastos Act Indus 3"/>
      <sheetName val="F.5 Ingresos Act Indus 4"/>
      <sheetName val="F.6 Gastos Act Indus 4"/>
      <sheetName val="F.5 Ingresos Act Indus 5"/>
      <sheetName val="F.6 Gastos Act Indus 5"/>
      <sheetName val="F.5 Ingresos Act Indus 6"/>
      <sheetName val="F.6 Gastos Act Indus 6"/>
      <sheetName val="F.5 Ingresos Act Indus 7"/>
      <sheetName val="F.6 Gastos Act Indus 7"/>
      <sheetName val="F.5 Ingresos Act Indus 8"/>
      <sheetName val="F.6 Gastos Act Indus 8"/>
      <sheetName val="F.5 Ingresos Act Indus 9"/>
      <sheetName val="F.6 Gastos Act Indus 9"/>
      <sheetName val="F.5 Ingresos Act Indus 10"/>
      <sheetName val="F.6 Gastos Act Indus 10"/>
      <sheetName val="F.7 Ingresos Act Agri 1"/>
      <sheetName val="F.8 Gastos Act Agri 1"/>
      <sheetName val="F.7 Ingresos Act Agri 2"/>
      <sheetName val="F.8 Gastos Act Agri 2"/>
      <sheetName val="F.7 Ingresos Act Agri 3"/>
      <sheetName val="F.8 Gastos Act Agri 3"/>
      <sheetName val="F.7 Ingresos Act Agri 4"/>
      <sheetName val="F.8 Gastos Act Agri 4"/>
      <sheetName val="F.7 Ingresos Act Agri 5"/>
      <sheetName val="F.8 Gastos Act Agri 5"/>
      <sheetName val="F.7 Ingresos Act Agri 6"/>
      <sheetName val="F.8 Gastos Act Agri 6"/>
      <sheetName val="F.7 Ingresos Act Agri 7"/>
      <sheetName val="F.8 Gastos Act Agri 7"/>
      <sheetName val="F.7 Ingresos Act Agri 8"/>
      <sheetName val="F.8 Gastos Act Agri 8"/>
      <sheetName val="F.7 Ingresos Act Agri 9"/>
      <sheetName val="F.8 Gastos Act Agri 9"/>
      <sheetName val="F.7 Ingresos Act Agri 10"/>
      <sheetName val="F.8 Gastos Act Agri 10"/>
      <sheetName val="F.9 Liquidacion de Participac"/>
      <sheetName val="Hoja2"/>
    </sheetNames>
    <sheetDataSet>
      <sheetData sheetId="0"/>
      <sheetData sheetId="1"/>
      <sheetData sheetId="2"/>
      <sheetData sheetId="3">
        <row r="2">
          <cell r="F2" t="str">
            <v>CENTRAL</v>
          </cell>
        </row>
        <row r="3">
          <cell r="F3" t="str">
            <v>OCCIDENTAL</v>
          </cell>
        </row>
        <row r="4">
          <cell r="F4" t="str">
            <v>NORTE</v>
          </cell>
        </row>
        <row r="5">
          <cell r="F5" t="str">
            <v>ORIENTE</v>
          </cell>
        </row>
        <row r="6">
          <cell r="F6" t="str">
            <v>NOROESTE</v>
          </cell>
        </row>
        <row r="7">
          <cell r="F7" t="str">
            <v>VIEJOCALDAS</v>
          </cell>
        </row>
      </sheetData>
      <sheetData sheetId="4"/>
      <sheetData sheetId="5"/>
      <sheetData sheetId="6"/>
      <sheetData sheetId="7">
        <row r="9">
          <cell r="C9" t="str">
            <v xml:space="preserve">FUNCIONAMIENTO </v>
          </cell>
        </row>
      </sheetData>
      <sheetData sheetId="8">
        <row r="6">
          <cell r="C6" t="str">
            <v>VIEJOCALDAS</v>
          </cell>
        </row>
        <row r="7">
          <cell r="C7" t="str">
            <v>601 - EPMSC MANIZALES</v>
          </cell>
        </row>
      </sheetData>
      <sheetData sheetId="9">
        <row r="17">
          <cell r="I17">
            <v>0</v>
          </cell>
        </row>
      </sheetData>
      <sheetData sheetId="10"/>
      <sheetData sheetId="11">
        <row r="17">
          <cell r="I17">
            <v>0</v>
          </cell>
        </row>
      </sheetData>
      <sheetData sheetId="12"/>
      <sheetData sheetId="13">
        <row r="17">
          <cell r="I17">
            <v>0</v>
          </cell>
        </row>
      </sheetData>
      <sheetData sheetId="14"/>
      <sheetData sheetId="15">
        <row r="17">
          <cell r="I17">
            <v>0</v>
          </cell>
        </row>
      </sheetData>
      <sheetData sheetId="16"/>
      <sheetData sheetId="17">
        <row r="17">
          <cell r="I17">
            <v>0</v>
          </cell>
        </row>
      </sheetData>
      <sheetData sheetId="18"/>
      <sheetData sheetId="19">
        <row r="17">
          <cell r="I17">
            <v>0</v>
          </cell>
        </row>
      </sheetData>
      <sheetData sheetId="20"/>
      <sheetData sheetId="21">
        <row r="17">
          <cell r="I17">
            <v>0</v>
          </cell>
        </row>
      </sheetData>
      <sheetData sheetId="22"/>
      <sheetData sheetId="23">
        <row r="17">
          <cell r="I17">
            <v>0</v>
          </cell>
        </row>
      </sheetData>
      <sheetData sheetId="24"/>
      <sheetData sheetId="25">
        <row r="17">
          <cell r="I17">
            <v>0</v>
          </cell>
        </row>
      </sheetData>
      <sheetData sheetId="26"/>
      <sheetData sheetId="27">
        <row r="17">
          <cell r="I17">
            <v>0</v>
          </cell>
        </row>
      </sheetData>
      <sheetData sheetId="28"/>
      <sheetData sheetId="29">
        <row r="17">
          <cell r="I17">
            <v>0</v>
          </cell>
        </row>
      </sheetData>
      <sheetData sheetId="30"/>
      <sheetData sheetId="31">
        <row r="17">
          <cell r="I17">
            <v>0</v>
          </cell>
        </row>
      </sheetData>
      <sheetData sheetId="32"/>
      <sheetData sheetId="33">
        <row r="17">
          <cell r="I17">
            <v>0</v>
          </cell>
        </row>
      </sheetData>
      <sheetData sheetId="34"/>
      <sheetData sheetId="35">
        <row r="17">
          <cell r="I17">
            <v>0</v>
          </cell>
        </row>
      </sheetData>
      <sheetData sheetId="36"/>
      <sheetData sheetId="37">
        <row r="17">
          <cell r="I17">
            <v>2600000</v>
          </cell>
        </row>
      </sheetData>
      <sheetData sheetId="38"/>
      <sheetData sheetId="39">
        <row r="17">
          <cell r="I17">
            <v>0</v>
          </cell>
        </row>
      </sheetData>
      <sheetData sheetId="40"/>
      <sheetData sheetId="41">
        <row r="17">
          <cell r="I17">
            <v>0</v>
          </cell>
        </row>
      </sheetData>
      <sheetData sheetId="42"/>
      <sheetData sheetId="43">
        <row r="17">
          <cell r="I17">
            <v>0</v>
          </cell>
        </row>
      </sheetData>
      <sheetData sheetId="44"/>
      <sheetData sheetId="45">
        <row r="17">
          <cell r="I17">
            <v>0</v>
          </cell>
        </row>
      </sheetData>
      <sheetData sheetId="46"/>
      <sheetData sheetId="47">
        <row r="17">
          <cell r="I17">
            <v>0</v>
          </cell>
        </row>
      </sheetData>
      <sheetData sheetId="48"/>
      <sheetData sheetId="49">
        <row r="17">
          <cell r="I17">
            <v>0</v>
          </cell>
        </row>
      </sheetData>
      <sheetData sheetId="50"/>
      <sheetData sheetId="51">
        <row r="17">
          <cell r="I17">
            <v>0</v>
          </cell>
        </row>
      </sheetData>
      <sheetData sheetId="52"/>
      <sheetData sheetId="53">
        <row r="17">
          <cell r="I17">
            <v>0</v>
          </cell>
        </row>
      </sheetData>
      <sheetData sheetId="54">
        <row r="17">
          <cell r="D17">
            <v>76926300</v>
          </cell>
        </row>
      </sheetData>
      <sheetData sheetId="5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  <sheetName val="PLANTA96"/>
      <sheetName val="8150CARG"/>
    </sheetNames>
    <sheetDataSet>
      <sheetData sheetId="0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"/>
      <sheetName val="97FORM1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50CARG"/>
      <sheetName val="8146 CARG"/>
      <sheetName val="PLANTA96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  <sheetName val="Lista despliegue"/>
      <sheetName val="97FORM1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I51">
            <v>1173.3622457446745</v>
          </cell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I52">
            <v>1237.8971692606315</v>
          </cell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I53">
            <v>1299.7920277236631</v>
          </cell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I54">
            <v>1358.2826689712278</v>
          </cell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I55">
            <v>1412.6139757300771</v>
          </cell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I56">
            <v>1469.1185347592802</v>
          </cell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AGOSTO_97"/>
      <sheetName val="SEPTIEMBRE_97"/>
      <sheetName val="Lista despliegue"/>
      <sheetName val="Lista despliegue (3)"/>
      <sheetName val="Lista despliegue (2)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NDAM"/>
      <sheetName val="ATENPREDEM"/>
      <sheetName val="ATENSOCYREHA"/>
      <sheetName val="BONIFTRAINT"/>
      <sheetName val="BONIFGUARD"/>
      <sheetName val="COMUNICACIONES"/>
      <sheetName val="COMPEQUIP"/>
      <sheetName val="IMPUESTOS"/>
      <sheetName val="IMPRESOS"/>
      <sheetName val="MANTENIMIENTO"/>
      <sheetName val="MAT Y SUM"/>
      <sheetName val="SERVIPUBLICOS"/>
      <sheetName val="TRANSP INT"/>
      <sheetName val="VIATICOS"/>
      <sheetName val="ESCU"/>
      <sheetName val="HONO"/>
      <sheetName val="CAPACITA"/>
      <sheetName val="PRIMAINS"/>
      <sheetName val="TOTALES"/>
      <sheetName val="97FORM1"/>
      <sheetName val="MAT_Y_SUM"/>
      <sheetName val="TRANSP_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"/>
      <sheetName val="Formulario 4A - Nómi"/>
      <sheetName val="DESPLEGABLES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818AC-220D-4DA8-BC78-4E03A20B99AC}">
  <sheetPr>
    <tabColor rgb="FF04FC62"/>
  </sheetPr>
  <dimension ref="A1:S29"/>
  <sheetViews>
    <sheetView showGridLines="0" tabSelected="1" view="pageBreakPreview" zoomScale="80" zoomScaleNormal="80" zoomScaleSheetLayoutView="80" workbookViewId="0">
      <pane xSplit="8" ySplit="4" topLeftCell="I23" activePane="bottomRight" state="frozen"/>
      <selection activeCell="T13" sqref="T13"/>
      <selection pane="topRight" activeCell="T13" sqref="T13"/>
      <selection pane="bottomLeft" activeCell="T13" sqref="T13"/>
      <selection pane="bottomRight" activeCell="I10" sqref="I10"/>
    </sheetView>
  </sheetViews>
  <sheetFormatPr baseColWidth="10" defaultColWidth="11.42578125" defaultRowHeight="15" x14ac:dyDescent="0.25"/>
  <cols>
    <col min="1" max="1" width="4.42578125" customWidth="1"/>
    <col min="2" max="2" width="8.28515625" customWidth="1"/>
    <col min="3" max="3" width="7.85546875" customWidth="1"/>
    <col min="4" max="4" width="4.85546875" customWidth="1"/>
    <col min="5" max="5" width="7.140625" customWidth="1"/>
    <col min="6" max="6" width="8.85546875" customWidth="1"/>
    <col min="7" max="7" width="5.85546875" customWidth="1"/>
    <col min="8" max="8" width="7.140625" customWidth="1"/>
    <col min="9" max="9" width="43.7109375" customWidth="1"/>
    <col min="10" max="10" width="24.5703125" customWidth="1"/>
    <col min="11" max="11" width="24.85546875" customWidth="1"/>
    <col min="12" max="12" width="34.140625" customWidth="1"/>
    <col min="13" max="13" width="30" customWidth="1"/>
    <col min="14" max="14" width="27" customWidth="1"/>
    <col min="15" max="15" width="24.28515625" bestFit="1" customWidth="1"/>
    <col min="16" max="16" width="26.42578125" bestFit="1" customWidth="1"/>
    <col min="19" max="19" width="23.7109375" customWidth="1"/>
  </cols>
  <sheetData>
    <row r="1" spans="1:14" ht="11.25" customHeight="1" x14ac:dyDescent="0.25">
      <c r="A1" s="1"/>
      <c r="B1" s="1"/>
      <c r="C1" s="1"/>
      <c r="D1" s="1"/>
      <c r="E1" s="1"/>
      <c r="F1" s="1"/>
      <c r="G1" s="2"/>
      <c r="H1" s="3"/>
      <c r="I1" s="4"/>
      <c r="J1" s="5"/>
      <c r="K1" s="6"/>
      <c r="L1" s="7"/>
      <c r="M1" s="8"/>
      <c r="N1" s="9"/>
    </row>
    <row r="2" spans="1:14" ht="13.5" customHeight="1" x14ac:dyDescent="0.3">
      <c r="A2" s="10"/>
      <c r="B2" s="10"/>
      <c r="C2" s="10"/>
      <c r="D2" s="1"/>
      <c r="E2" s="1"/>
      <c r="F2" s="1"/>
      <c r="G2" s="2"/>
      <c r="H2" s="3"/>
      <c r="I2" s="11"/>
      <c r="J2" s="12"/>
      <c r="K2" s="6"/>
      <c r="L2" s="13"/>
      <c r="M2" s="8"/>
      <c r="N2" s="9"/>
    </row>
    <row r="3" spans="1:14" ht="20.25" customHeight="1" thickBot="1" x14ac:dyDescent="0.3">
      <c r="A3" s="14"/>
      <c r="B3" s="15"/>
      <c r="C3" s="15"/>
      <c r="D3" s="15"/>
      <c r="E3" s="16"/>
      <c r="F3" s="15"/>
      <c r="G3" s="17"/>
      <c r="H3" s="18"/>
      <c r="I3" s="19"/>
      <c r="J3" s="5"/>
      <c r="K3" s="20"/>
      <c r="L3" s="21"/>
      <c r="M3" s="8"/>
      <c r="N3" s="22"/>
    </row>
    <row r="4" spans="1:14" s="30" customFormat="1" ht="42" customHeight="1" x14ac:dyDescent="0.15">
      <c r="A4" s="23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5" t="s">
        <v>8</v>
      </c>
      <c r="J4" s="26" t="s">
        <v>39</v>
      </c>
      <c r="K4" s="27" t="s">
        <v>9</v>
      </c>
      <c r="L4" s="28" t="s">
        <v>10</v>
      </c>
      <c r="M4" s="29"/>
    </row>
    <row r="5" spans="1:14" s="44" customFormat="1" ht="24.95" customHeight="1" x14ac:dyDescent="0.25">
      <c r="A5" s="62" t="s">
        <v>14</v>
      </c>
      <c r="B5" s="63"/>
      <c r="C5" s="63"/>
      <c r="D5" s="63"/>
      <c r="E5" s="63"/>
      <c r="F5" s="63"/>
      <c r="G5" s="63"/>
      <c r="H5" s="63"/>
      <c r="I5" s="64" t="s">
        <v>15</v>
      </c>
      <c r="J5" s="65">
        <f>+J6+J23</f>
        <v>6432700000</v>
      </c>
      <c r="K5" s="66"/>
      <c r="L5" s="67"/>
    </row>
    <row r="6" spans="1:14" s="44" customFormat="1" ht="54" customHeight="1" x14ac:dyDescent="0.25">
      <c r="A6" s="31" t="s">
        <v>14</v>
      </c>
      <c r="B6" s="32">
        <v>1206</v>
      </c>
      <c r="C6" s="32"/>
      <c r="D6" s="32"/>
      <c r="E6" s="32"/>
      <c r="F6" s="45"/>
      <c r="G6" s="32"/>
      <c r="H6" s="32"/>
      <c r="I6" s="33" t="s">
        <v>16</v>
      </c>
      <c r="J6" s="34">
        <f t="shared" ref="J6" si="0">+J7</f>
        <v>3815000000</v>
      </c>
      <c r="K6" s="35"/>
      <c r="L6" s="36"/>
    </row>
    <row r="7" spans="1:14" s="44" customFormat="1" ht="24.95" customHeight="1" x14ac:dyDescent="0.25">
      <c r="A7" s="31" t="s">
        <v>14</v>
      </c>
      <c r="B7" s="32">
        <v>1206</v>
      </c>
      <c r="C7" s="45" t="s">
        <v>17</v>
      </c>
      <c r="D7" s="32"/>
      <c r="E7" s="32"/>
      <c r="F7" s="45"/>
      <c r="G7" s="32"/>
      <c r="H7" s="32"/>
      <c r="I7" s="68" t="s">
        <v>18</v>
      </c>
      <c r="J7" s="34">
        <f t="shared" ref="J7" si="1">+J8+J13</f>
        <v>3815000000</v>
      </c>
      <c r="K7" s="35"/>
      <c r="L7" s="36"/>
    </row>
    <row r="8" spans="1:14" s="44" customFormat="1" ht="33" customHeight="1" x14ac:dyDescent="0.25">
      <c r="A8" s="48" t="s">
        <v>14</v>
      </c>
      <c r="B8" s="49">
        <v>1206</v>
      </c>
      <c r="C8" s="69" t="s">
        <v>17</v>
      </c>
      <c r="D8" s="49">
        <v>11</v>
      </c>
      <c r="E8" s="49"/>
      <c r="F8" s="69"/>
      <c r="G8" s="49"/>
      <c r="H8" s="49"/>
      <c r="I8" s="70" t="s">
        <v>19</v>
      </c>
      <c r="J8" s="51">
        <f>+J9</f>
        <v>1315000000</v>
      </c>
      <c r="K8" s="71"/>
      <c r="L8" s="52"/>
    </row>
    <row r="9" spans="1:14" s="44" customFormat="1" ht="122.25" customHeight="1" x14ac:dyDescent="0.25">
      <c r="A9" s="31" t="s">
        <v>14</v>
      </c>
      <c r="B9" s="32">
        <v>1206</v>
      </c>
      <c r="C9" s="45" t="s">
        <v>17</v>
      </c>
      <c r="D9" s="32">
        <v>11</v>
      </c>
      <c r="E9" s="45" t="s">
        <v>20</v>
      </c>
      <c r="F9" s="45"/>
      <c r="G9" s="32"/>
      <c r="H9" s="32"/>
      <c r="I9" s="33" t="s">
        <v>21</v>
      </c>
      <c r="J9" s="34">
        <f>SUM(J10:J12)</f>
        <v>1315000000</v>
      </c>
      <c r="K9" s="35"/>
      <c r="L9" s="36"/>
    </row>
    <row r="10" spans="1:14" s="44" customFormat="1" ht="98.25" customHeight="1" x14ac:dyDescent="0.25">
      <c r="A10" s="38" t="s">
        <v>14</v>
      </c>
      <c r="B10" s="39">
        <v>1206</v>
      </c>
      <c r="C10" s="46" t="s">
        <v>17</v>
      </c>
      <c r="D10" s="39">
        <v>11</v>
      </c>
      <c r="E10" s="46" t="s">
        <v>20</v>
      </c>
      <c r="F10" s="46"/>
      <c r="G10" s="39">
        <v>10</v>
      </c>
      <c r="H10" s="39">
        <v>901</v>
      </c>
      <c r="I10" s="43" t="s">
        <v>22</v>
      </c>
      <c r="J10" s="40">
        <v>765000000</v>
      </c>
      <c r="K10" s="59" t="s">
        <v>12</v>
      </c>
      <c r="L10" s="60" t="s">
        <v>23</v>
      </c>
    </row>
    <row r="11" spans="1:14" s="44" customFormat="1" ht="80.25" customHeight="1" x14ac:dyDescent="0.25">
      <c r="A11" s="38" t="s">
        <v>14</v>
      </c>
      <c r="B11" s="39">
        <v>1206</v>
      </c>
      <c r="C11" s="46" t="s">
        <v>17</v>
      </c>
      <c r="D11" s="39">
        <v>11</v>
      </c>
      <c r="E11" s="46" t="s">
        <v>20</v>
      </c>
      <c r="F11" s="46"/>
      <c r="G11" s="39">
        <v>10</v>
      </c>
      <c r="H11" s="39">
        <v>902</v>
      </c>
      <c r="I11" s="43" t="s">
        <v>24</v>
      </c>
      <c r="J11" s="40">
        <v>350000000</v>
      </c>
      <c r="K11" s="59" t="s">
        <v>12</v>
      </c>
      <c r="L11" s="60" t="s">
        <v>23</v>
      </c>
    </row>
    <row r="12" spans="1:14" s="44" customFormat="1" ht="73.5" customHeight="1" x14ac:dyDescent="0.25">
      <c r="A12" s="38" t="s">
        <v>14</v>
      </c>
      <c r="B12" s="39">
        <v>1206</v>
      </c>
      <c r="C12" s="46" t="s">
        <v>17</v>
      </c>
      <c r="D12" s="39">
        <v>11</v>
      </c>
      <c r="E12" s="46" t="s">
        <v>20</v>
      </c>
      <c r="F12" s="46"/>
      <c r="G12" s="39">
        <v>10</v>
      </c>
      <c r="H12" s="39">
        <v>903</v>
      </c>
      <c r="I12" s="37" t="s">
        <v>25</v>
      </c>
      <c r="J12" s="47">
        <v>200000000</v>
      </c>
      <c r="K12" s="41" t="s">
        <v>12</v>
      </c>
      <c r="L12" s="42" t="s">
        <v>23</v>
      </c>
    </row>
    <row r="13" spans="1:14" s="44" customFormat="1" ht="32.25" customHeight="1" x14ac:dyDescent="0.25">
      <c r="A13" s="48" t="s">
        <v>14</v>
      </c>
      <c r="B13" s="49">
        <v>1206</v>
      </c>
      <c r="C13" s="69" t="s">
        <v>17</v>
      </c>
      <c r="D13" s="49">
        <v>12</v>
      </c>
      <c r="E13" s="69"/>
      <c r="F13" s="69"/>
      <c r="G13" s="49"/>
      <c r="H13" s="49"/>
      <c r="I13" s="50" t="s">
        <v>26</v>
      </c>
      <c r="J13" s="51">
        <f t="shared" ref="J13" si="2">+J14</f>
        <v>2500000000</v>
      </c>
      <c r="K13" s="71"/>
      <c r="L13" s="52"/>
      <c r="N13" s="53"/>
    </row>
    <row r="14" spans="1:14" s="58" customFormat="1" ht="120" customHeight="1" x14ac:dyDescent="0.25">
      <c r="A14" s="72" t="s">
        <v>14</v>
      </c>
      <c r="B14" s="73">
        <v>1206</v>
      </c>
      <c r="C14" s="74" t="s">
        <v>17</v>
      </c>
      <c r="D14" s="73">
        <v>12</v>
      </c>
      <c r="E14" s="74" t="s">
        <v>20</v>
      </c>
      <c r="F14" s="74"/>
      <c r="G14" s="73"/>
      <c r="H14" s="73"/>
      <c r="I14" s="75" t="s">
        <v>21</v>
      </c>
      <c r="J14" s="34">
        <f>SUM(J15:J22)</f>
        <v>2500000000</v>
      </c>
      <c r="K14" s="76"/>
      <c r="L14" s="77"/>
    </row>
    <row r="15" spans="1:14" s="58" customFormat="1" ht="78.75" customHeight="1" x14ac:dyDescent="0.25">
      <c r="A15" s="54" t="s">
        <v>14</v>
      </c>
      <c r="B15" s="55">
        <v>1206</v>
      </c>
      <c r="C15" s="78" t="s">
        <v>17</v>
      </c>
      <c r="D15" s="55">
        <v>12</v>
      </c>
      <c r="E15" s="78" t="s">
        <v>20</v>
      </c>
      <c r="F15" s="78"/>
      <c r="G15" s="55">
        <v>10</v>
      </c>
      <c r="H15" s="55">
        <v>904</v>
      </c>
      <c r="I15" s="79" t="s">
        <v>27</v>
      </c>
      <c r="J15" s="47">
        <v>1244000000</v>
      </c>
      <c r="K15" s="56" t="s">
        <v>12</v>
      </c>
      <c r="L15" s="57" t="s">
        <v>13</v>
      </c>
    </row>
    <row r="16" spans="1:14" s="58" customFormat="1" ht="107.25" customHeight="1" x14ac:dyDescent="0.25">
      <c r="A16" s="54" t="s">
        <v>14</v>
      </c>
      <c r="B16" s="55">
        <v>1206</v>
      </c>
      <c r="C16" s="78" t="s">
        <v>17</v>
      </c>
      <c r="D16" s="55">
        <v>12</v>
      </c>
      <c r="E16" s="78" t="s">
        <v>20</v>
      </c>
      <c r="F16" s="78"/>
      <c r="G16" s="55">
        <v>10</v>
      </c>
      <c r="H16" s="55">
        <v>905</v>
      </c>
      <c r="I16" s="79" t="s">
        <v>28</v>
      </c>
      <c r="J16" s="47">
        <f>6000000+50000000</f>
        <v>56000000</v>
      </c>
      <c r="K16" s="56" t="s">
        <v>12</v>
      </c>
      <c r="L16" s="57" t="s">
        <v>13</v>
      </c>
    </row>
    <row r="17" spans="1:14" s="58" customFormat="1" ht="84" customHeight="1" x14ac:dyDescent="0.25">
      <c r="A17" s="54" t="s">
        <v>14</v>
      </c>
      <c r="B17" s="55">
        <v>1206</v>
      </c>
      <c r="C17" s="78" t="s">
        <v>17</v>
      </c>
      <c r="D17" s="55">
        <v>12</v>
      </c>
      <c r="E17" s="78" t="s">
        <v>20</v>
      </c>
      <c r="F17" s="78"/>
      <c r="G17" s="55">
        <v>10</v>
      </c>
      <c r="H17" s="55">
        <v>906</v>
      </c>
      <c r="I17" s="79" t="s">
        <v>29</v>
      </c>
      <c r="J17" s="47">
        <v>5000000</v>
      </c>
      <c r="K17" s="56" t="s">
        <v>12</v>
      </c>
      <c r="L17" s="57" t="s">
        <v>13</v>
      </c>
    </row>
    <row r="18" spans="1:14" s="58" customFormat="1" ht="45" customHeight="1" x14ac:dyDescent="0.25">
      <c r="A18" s="54" t="s">
        <v>14</v>
      </c>
      <c r="B18" s="55">
        <v>1206</v>
      </c>
      <c r="C18" s="78" t="s">
        <v>17</v>
      </c>
      <c r="D18" s="55">
        <v>12</v>
      </c>
      <c r="E18" s="78" t="s">
        <v>20</v>
      </c>
      <c r="F18" s="78"/>
      <c r="G18" s="55">
        <v>10</v>
      </c>
      <c r="H18" s="55">
        <v>907</v>
      </c>
      <c r="I18" s="79" t="s">
        <v>30</v>
      </c>
      <c r="J18" s="47">
        <v>45000000</v>
      </c>
      <c r="K18" s="56" t="s">
        <v>12</v>
      </c>
      <c r="L18" s="57" t="s">
        <v>13</v>
      </c>
    </row>
    <row r="19" spans="1:14" s="58" customFormat="1" ht="47.25" customHeight="1" x14ac:dyDescent="0.25">
      <c r="A19" s="54" t="s">
        <v>14</v>
      </c>
      <c r="B19" s="55">
        <v>1206</v>
      </c>
      <c r="C19" s="78" t="s">
        <v>17</v>
      </c>
      <c r="D19" s="55">
        <v>12</v>
      </c>
      <c r="E19" s="78" t="s">
        <v>20</v>
      </c>
      <c r="F19" s="78"/>
      <c r="G19" s="55">
        <v>10</v>
      </c>
      <c r="H19" s="55">
        <v>908</v>
      </c>
      <c r="I19" s="79" t="s">
        <v>31</v>
      </c>
      <c r="J19" s="47">
        <v>50000000</v>
      </c>
      <c r="K19" s="56" t="s">
        <v>12</v>
      </c>
      <c r="L19" s="57" t="s">
        <v>13</v>
      </c>
    </row>
    <row r="20" spans="1:14" s="58" customFormat="1" ht="66.75" customHeight="1" x14ac:dyDescent="0.25">
      <c r="A20" s="54" t="s">
        <v>14</v>
      </c>
      <c r="B20" s="55">
        <v>1206</v>
      </c>
      <c r="C20" s="78" t="s">
        <v>17</v>
      </c>
      <c r="D20" s="55">
        <v>12</v>
      </c>
      <c r="E20" s="78" t="s">
        <v>20</v>
      </c>
      <c r="F20" s="78"/>
      <c r="G20" s="55">
        <v>10</v>
      </c>
      <c r="H20" s="55">
        <v>909</v>
      </c>
      <c r="I20" s="80" t="s">
        <v>32</v>
      </c>
      <c r="J20" s="47">
        <f>300000000+300000000</f>
        <v>600000000</v>
      </c>
      <c r="K20" s="56" t="s">
        <v>12</v>
      </c>
      <c r="L20" s="57" t="s">
        <v>13</v>
      </c>
    </row>
    <row r="21" spans="1:14" s="58" customFormat="1" ht="72" customHeight="1" x14ac:dyDescent="0.25">
      <c r="A21" s="54" t="s">
        <v>14</v>
      </c>
      <c r="B21" s="55">
        <v>1206</v>
      </c>
      <c r="C21" s="78" t="s">
        <v>17</v>
      </c>
      <c r="D21" s="55">
        <v>12</v>
      </c>
      <c r="E21" s="78" t="s">
        <v>20</v>
      </c>
      <c r="F21" s="78"/>
      <c r="G21" s="55">
        <v>10</v>
      </c>
      <c r="H21" s="55">
        <v>910</v>
      </c>
      <c r="I21" s="79" t="s">
        <v>33</v>
      </c>
      <c r="J21" s="47">
        <v>440000000</v>
      </c>
      <c r="K21" s="56" t="s">
        <v>12</v>
      </c>
      <c r="L21" s="57" t="s">
        <v>13</v>
      </c>
    </row>
    <row r="22" spans="1:14" s="58" customFormat="1" ht="69" customHeight="1" x14ac:dyDescent="0.25">
      <c r="A22" s="54" t="s">
        <v>14</v>
      </c>
      <c r="B22" s="55">
        <v>1206</v>
      </c>
      <c r="C22" s="78" t="s">
        <v>17</v>
      </c>
      <c r="D22" s="55">
        <v>12</v>
      </c>
      <c r="E22" s="78" t="s">
        <v>20</v>
      </c>
      <c r="F22" s="78"/>
      <c r="G22" s="55">
        <v>10</v>
      </c>
      <c r="H22" s="55">
        <v>911</v>
      </c>
      <c r="I22" s="79" t="s">
        <v>34</v>
      </c>
      <c r="J22" s="47">
        <v>60000000</v>
      </c>
      <c r="K22" s="56" t="s">
        <v>12</v>
      </c>
      <c r="L22" s="57" t="s">
        <v>13</v>
      </c>
    </row>
    <row r="23" spans="1:14" s="44" customFormat="1" ht="36.75" customHeight="1" x14ac:dyDescent="0.25">
      <c r="A23" s="31" t="s">
        <v>14</v>
      </c>
      <c r="B23" s="32">
        <v>1299</v>
      </c>
      <c r="C23" s="45"/>
      <c r="D23" s="81"/>
      <c r="E23" s="45"/>
      <c r="F23" s="45"/>
      <c r="G23" s="32"/>
      <c r="H23" s="32"/>
      <c r="I23" s="33" t="s">
        <v>35</v>
      </c>
      <c r="J23" s="34">
        <f t="shared" ref="J23" si="3">+J24</f>
        <v>2617700000</v>
      </c>
      <c r="K23" s="35"/>
      <c r="L23" s="36"/>
    </row>
    <row r="24" spans="1:14" s="44" customFormat="1" ht="24.95" customHeight="1" x14ac:dyDescent="0.25">
      <c r="A24" s="31" t="s">
        <v>14</v>
      </c>
      <c r="B24" s="32">
        <v>1299</v>
      </c>
      <c r="C24" s="45" t="s">
        <v>17</v>
      </c>
      <c r="D24" s="32"/>
      <c r="E24" s="32"/>
      <c r="F24" s="45"/>
      <c r="G24" s="32"/>
      <c r="H24" s="32"/>
      <c r="I24" s="68" t="s">
        <v>18</v>
      </c>
      <c r="J24" s="34">
        <f>+J25</f>
        <v>2617700000</v>
      </c>
      <c r="K24" s="35"/>
      <c r="L24" s="36"/>
    </row>
    <row r="25" spans="1:14" s="44" customFormat="1" ht="58.5" customHeight="1" x14ac:dyDescent="0.25">
      <c r="A25" s="48" t="s">
        <v>14</v>
      </c>
      <c r="B25" s="49">
        <v>1299</v>
      </c>
      <c r="C25" s="69" t="s">
        <v>17</v>
      </c>
      <c r="D25" s="49">
        <v>7</v>
      </c>
      <c r="E25" s="49"/>
      <c r="F25" s="69"/>
      <c r="G25" s="49"/>
      <c r="H25" s="49"/>
      <c r="I25" s="50" t="s">
        <v>36</v>
      </c>
      <c r="J25" s="51">
        <f t="shared" ref="J25" si="4">+J26</f>
        <v>2617700000</v>
      </c>
      <c r="K25" s="71"/>
      <c r="L25" s="52"/>
    </row>
    <row r="26" spans="1:14" s="44" customFormat="1" ht="33" customHeight="1" x14ac:dyDescent="0.25">
      <c r="A26" s="31" t="s">
        <v>14</v>
      </c>
      <c r="B26" s="32">
        <v>1299</v>
      </c>
      <c r="C26" s="45" t="s">
        <v>17</v>
      </c>
      <c r="D26" s="32">
        <v>7</v>
      </c>
      <c r="E26" s="45" t="s">
        <v>20</v>
      </c>
      <c r="F26" s="82"/>
      <c r="G26" s="32"/>
      <c r="H26" s="32"/>
      <c r="I26" s="33" t="s">
        <v>21</v>
      </c>
      <c r="J26" s="34">
        <f>SUM(J27:J28)</f>
        <v>2617700000</v>
      </c>
      <c r="K26" s="35"/>
      <c r="L26" s="36"/>
    </row>
    <row r="27" spans="1:14" s="44" customFormat="1" ht="50.25" customHeight="1" x14ac:dyDescent="0.25">
      <c r="A27" s="38" t="s">
        <v>14</v>
      </c>
      <c r="B27" s="39">
        <v>1299</v>
      </c>
      <c r="C27" s="46" t="s">
        <v>17</v>
      </c>
      <c r="D27" s="39">
        <v>7</v>
      </c>
      <c r="E27" s="46" t="s">
        <v>20</v>
      </c>
      <c r="F27" s="61"/>
      <c r="G27" s="39">
        <v>10</v>
      </c>
      <c r="H27" s="39">
        <v>912</v>
      </c>
      <c r="I27" s="43" t="s">
        <v>37</v>
      </c>
      <c r="J27" s="40">
        <v>1300000000</v>
      </c>
      <c r="K27" s="59" t="s">
        <v>11</v>
      </c>
      <c r="L27" s="60" t="s">
        <v>11</v>
      </c>
    </row>
    <row r="28" spans="1:14" s="44" customFormat="1" ht="42" customHeight="1" x14ac:dyDescent="0.25">
      <c r="A28" s="38" t="s">
        <v>14</v>
      </c>
      <c r="B28" s="39">
        <v>1299</v>
      </c>
      <c r="C28" s="39" t="s">
        <v>17</v>
      </c>
      <c r="D28" s="39">
        <v>7</v>
      </c>
      <c r="E28" s="39" t="s">
        <v>20</v>
      </c>
      <c r="F28" s="39"/>
      <c r="G28" s="39">
        <v>10</v>
      </c>
      <c r="H28" s="39">
        <v>913</v>
      </c>
      <c r="I28" s="43" t="s">
        <v>38</v>
      </c>
      <c r="J28" s="40">
        <v>1317700000</v>
      </c>
      <c r="K28" s="41" t="s">
        <v>11</v>
      </c>
      <c r="L28" s="42" t="s">
        <v>11</v>
      </c>
    </row>
    <row r="29" spans="1:14" s="92" customFormat="1" ht="30.75" thickBot="1" x14ac:dyDescent="0.25">
      <c r="A29" s="83"/>
      <c r="B29" s="84"/>
      <c r="C29" s="84"/>
      <c r="D29" s="84"/>
      <c r="E29" s="84"/>
      <c r="F29" s="84"/>
      <c r="G29" s="85"/>
      <c r="H29" s="85"/>
      <c r="I29" s="86" t="s">
        <v>40</v>
      </c>
      <c r="J29" s="87">
        <f>+J5</f>
        <v>6432700000</v>
      </c>
      <c r="K29" s="88"/>
      <c r="L29" s="89"/>
      <c r="M29" s="90"/>
      <c r="N29" s="91"/>
    </row>
  </sheetData>
  <autoFilter ref="A4:M28" xr:uid="{00000000-0009-0000-0000-000006000000}"/>
  <mergeCells count="2">
    <mergeCell ref="A3:D3"/>
    <mergeCell ref="E3:F3"/>
  </mergeCells>
  <printOptions horizontalCentered="1" verticalCentered="1"/>
  <pageMargins left="0.39370078740157483" right="0.39370078740157483" top="0.11811023622047245" bottom="0.47244094488188981" header="0.19685039370078741" footer="0.19685039370078741"/>
  <pageSetup paperSize="14" scale="46" fitToHeight="36" orientation="portrait" r:id="rId1"/>
  <headerFooter alignWithMargins="0">
    <oddFooter>&amp;RPágina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Inversion 2025</vt:lpstr>
      <vt:lpstr>'Inversion 2025'!Área_de_impresión</vt:lpstr>
      <vt:lpstr>'Inversion 2025'!Títulos_a_imprimir</vt:lpstr>
    </vt:vector>
  </TitlesOfParts>
  <Company>Instituto Nacional Penitenciario y Carcelario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VEGA PULIDO</dc:creator>
  <cp:lastModifiedBy>JAVIER VEGA PULIDO</cp:lastModifiedBy>
  <cp:lastPrinted>2025-01-13T19:44:06Z</cp:lastPrinted>
  <dcterms:created xsi:type="dcterms:W3CDTF">2025-01-13T19:39:09Z</dcterms:created>
  <dcterms:modified xsi:type="dcterms:W3CDTF">2025-01-13T19:44:15Z</dcterms:modified>
</cp:coreProperties>
</file>