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6" windowHeight="9300" tabRatio="845"/>
  </bookViews>
  <sheets>
    <sheet name="OFICO" sheetId="8" r:id="rId1"/>
  </sheets>
  <externalReferences>
    <externalReference r:id="rId2"/>
    <externalReference r:id="rId3"/>
    <externalReference r:id="rId4"/>
    <externalReference r:id="rId5"/>
  </externalReferences>
  <definedNames>
    <definedName name="________ACA09">'[1]datos formulado'!$L$50</definedName>
    <definedName name="________ACA10">'[1]datos formulado'!$L$51</definedName>
    <definedName name="________ACA11">'[1]datos formulado'!$L$52</definedName>
    <definedName name="________ACA12">'[1]datos formulado'!$L$53</definedName>
    <definedName name="________ACA13">'[1]datos formulado'!$L$54</definedName>
    <definedName name="________ACA14">'[1]datos formulado'!$L$55</definedName>
    <definedName name="________ACA15">'[1]datos formulado'!$L$56</definedName>
    <definedName name="________CAR09">'[1]datos formulado'!$Q$50</definedName>
    <definedName name="________CAR10">'[1]datos formulado'!$Q$51</definedName>
    <definedName name="________CAR11">'[1]datos formulado'!$Q$52</definedName>
    <definedName name="________CAR12">'[1]datos formulado'!$Q$53</definedName>
    <definedName name="________CAR13">'[1]datos formulado'!$Q$54</definedName>
    <definedName name="________CAR14">'[1]datos formulado'!$Q$55</definedName>
    <definedName name="________CAR15">'[1]datos formulado'!$Q$56</definedName>
    <definedName name="________CUC09">'[1]datos formulado'!$J$50</definedName>
    <definedName name="________CUC10">'[1]datos formulado'!$J$51</definedName>
    <definedName name="________CUC11">'[1]datos formulado'!$J$52</definedName>
    <definedName name="________CUC12">'[1]datos formulado'!$J$53</definedName>
    <definedName name="________CUC13">'[1]datos formulado'!$J$54</definedName>
    <definedName name="________CUC14">'[1]datos formulado'!$J$55</definedName>
    <definedName name="________CUC15">'[1]datos formulado'!$J$56</definedName>
    <definedName name="________FLO09">'[1]datos formulado'!$O$50</definedName>
    <definedName name="________FLO10">'[1]datos formulado'!$O$51</definedName>
    <definedName name="________FLO11">'[1]datos formulado'!$O$52</definedName>
    <definedName name="________FLO12">'[1]datos formulado'!$O$53</definedName>
    <definedName name="________FLO13">'[1]datos formulado'!$O$54</definedName>
    <definedName name="________FLO14">'[1]datos formulado'!$O$55</definedName>
    <definedName name="________FLO15">'[1]datos formulado'!$O$56</definedName>
    <definedName name="________GUA09">'[1]datos formulado'!$N$50</definedName>
    <definedName name="________GUA10">'[1]datos formulado'!$N$51</definedName>
    <definedName name="________GUA11">'[1]datos formulado'!$N$52</definedName>
    <definedName name="________GUA12">'[1]datos formulado'!$N$53</definedName>
    <definedName name="________GUA13">'[1]datos formulado'!$N$54</definedName>
    <definedName name="________GUA14">'[1]datos formulado'!$N$55</definedName>
    <definedName name="________GUA15">'[1]datos formulado'!$N$56</definedName>
    <definedName name="________IBA09">'[1]datos formulado'!$S$50</definedName>
    <definedName name="________IBA10">'[1]datos formulado'!$S$51</definedName>
    <definedName name="________IBA11">'[1]datos formulado'!$S$52</definedName>
    <definedName name="________IBA12">'[1]datos formulado'!$S$53</definedName>
    <definedName name="________IBA13">'[1]datos formulado'!$S$54</definedName>
    <definedName name="________IBA14">'[1]datos formulado'!$S$55</definedName>
    <definedName name="________IBA15">'[1]datos formulado'!$S$56</definedName>
    <definedName name="________IPC08">'[1]datos formulado'!$I$59</definedName>
    <definedName name="________IPC09">'[1]datos formulado'!$I$60</definedName>
    <definedName name="________IPC10">'[1]datos formulado'!$I$61</definedName>
    <definedName name="________IPC11">'[1]datos formulado'!$I$62</definedName>
    <definedName name="________IPC12">'[1]datos formulado'!$I$63</definedName>
    <definedName name="________IPC13">'[1]datos formulado'!$I$64</definedName>
    <definedName name="________IPC14">'[1]datos formulado'!$I$65</definedName>
    <definedName name="________JAM09">'[1]datos formulado'!$P$50</definedName>
    <definedName name="________JAM10">'[1]datos formulado'!$P$51</definedName>
    <definedName name="________JAM11">'[1]datos formulado'!$P$52</definedName>
    <definedName name="________JAM12">'[1]datos formulado'!$P$53</definedName>
    <definedName name="________JAM13">'[1]datos formulado'!$P$54</definedName>
    <definedName name="________JAM14">'[1]datos formulado'!$P$55</definedName>
    <definedName name="________JAM15">'[1]datos formulado'!$P$56</definedName>
    <definedName name="________MED09">'[1]datos formulado'!$R$50</definedName>
    <definedName name="________MED10">'[1]datos formulado'!$R$51</definedName>
    <definedName name="________MED11">'[1]datos formulado'!$R$52</definedName>
    <definedName name="________MED12">'[1]datos formulado'!$R$53</definedName>
    <definedName name="________MED13">'[1]datos formulado'!$R$54</definedName>
    <definedName name="________MED14">'[1]datos formulado'!$R$55</definedName>
    <definedName name="________MED15">'[1]datos formulado'!$R$56</definedName>
    <definedName name="________PIC09">'[1]datos formulado'!$M$50</definedName>
    <definedName name="________PIC10">'[1]datos formulado'!$M$51</definedName>
    <definedName name="________PIC11">'[1]datos formulado'!$M$52</definedName>
    <definedName name="________PIC12">'[1]datos formulado'!$M$53</definedName>
    <definedName name="________PIC13">'[1]datos formulado'!$M$54</definedName>
    <definedName name="________PIC14">'[1]datos formulado'!$M$55</definedName>
    <definedName name="________PIC15">'[1]datos formulado'!$M$56</definedName>
    <definedName name="________PTR09">'[1]datos formulado'!$K$50</definedName>
    <definedName name="________PTR10">'[1]datos formulado'!$K$51</definedName>
    <definedName name="________PTR11">'[1]datos formulado'!$K$52</definedName>
    <definedName name="________PTR12">'[1]datos formulado'!$K$53</definedName>
    <definedName name="________PTR13">'[1]datos formulado'!$K$54</definedName>
    <definedName name="________PTR14">'[1]datos formulado'!$K$55</definedName>
    <definedName name="________PTR15">'[1]datos formulado'!$K$56</definedName>
    <definedName name="_______ACA09">'[1]datos formulado'!$L$50</definedName>
    <definedName name="_______ACA10">'[1]datos formulado'!$L$51</definedName>
    <definedName name="_______ACA11">'[1]datos formulado'!$L$52</definedName>
    <definedName name="_______ACA12">'[1]datos formulado'!$L$53</definedName>
    <definedName name="_______ACA13">'[1]datos formulado'!$L$54</definedName>
    <definedName name="_______ACA14">'[1]datos formulado'!$L$55</definedName>
    <definedName name="_______ACA15">'[1]datos formulado'!$L$56</definedName>
    <definedName name="_______CAR09">'[1]datos formulado'!$Q$50</definedName>
    <definedName name="_______CAR10">'[1]datos formulado'!$Q$51</definedName>
    <definedName name="_______CAR11">'[1]datos formulado'!$Q$52</definedName>
    <definedName name="_______CAR12">'[1]datos formulado'!$Q$53</definedName>
    <definedName name="_______CAR13">'[1]datos formulado'!$Q$54</definedName>
    <definedName name="_______CAR14">'[1]datos formulado'!$Q$55</definedName>
    <definedName name="_______CAR15">'[1]datos formulado'!$Q$56</definedName>
    <definedName name="_______CUC09">'[1]datos formulado'!$J$50</definedName>
    <definedName name="_______CUC10">'[1]datos formulado'!$J$51</definedName>
    <definedName name="_______CUC11">'[1]datos formulado'!$J$52</definedName>
    <definedName name="_______CUC12">'[1]datos formulado'!$J$53</definedName>
    <definedName name="_______CUC13">'[1]datos formulado'!$J$54</definedName>
    <definedName name="_______CUC14">'[1]datos formulado'!$J$55</definedName>
    <definedName name="_______CUC15">'[1]datos formulado'!$J$56</definedName>
    <definedName name="_______FLO09">'[1]datos formulado'!$O$50</definedName>
    <definedName name="_______FLO10">'[1]datos formulado'!$O$51</definedName>
    <definedName name="_______FLO11">'[1]datos formulado'!$O$52</definedName>
    <definedName name="_______FLO12">'[1]datos formulado'!$O$53</definedName>
    <definedName name="_______FLO13">'[1]datos formulado'!$O$54</definedName>
    <definedName name="_______FLO14">'[1]datos formulado'!$O$55</definedName>
    <definedName name="_______FLO15">'[1]datos formulado'!$O$56</definedName>
    <definedName name="_______GUA09">'[1]datos formulado'!$N$50</definedName>
    <definedName name="_______GUA10">'[1]datos formulado'!$N$51</definedName>
    <definedName name="_______GUA11">'[1]datos formulado'!$N$52</definedName>
    <definedName name="_______GUA12">'[1]datos formulado'!$N$53</definedName>
    <definedName name="_______GUA13">'[1]datos formulado'!$N$54</definedName>
    <definedName name="_______GUA14">'[1]datos formulado'!$N$55</definedName>
    <definedName name="_______GUA15">'[1]datos formulado'!$N$56</definedName>
    <definedName name="_______IBA09">'[1]datos formulado'!$S$50</definedName>
    <definedName name="_______IBA10">'[1]datos formulado'!$S$51</definedName>
    <definedName name="_______IBA11">'[1]datos formulado'!$S$52</definedName>
    <definedName name="_______IBA12">'[1]datos formulado'!$S$53</definedName>
    <definedName name="_______IBA13">'[1]datos formulado'!$S$54</definedName>
    <definedName name="_______IBA14">'[1]datos formulado'!$S$55</definedName>
    <definedName name="_______IBA15">'[1]datos formulado'!$S$56</definedName>
    <definedName name="_______IPC08">'[1]datos formulado'!$I$59</definedName>
    <definedName name="_______IPC09">'[1]datos formulado'!$I$60</definedName>
    <definedName name="_______IPC10">'[1]datos formulado'!$I$61</definedName>
    <definedName name="_______IPC11">'[1]datos formulado'!$I$62</definedName>
    <definedName name="_______IPC12">'[1]datos formulado'!$I$63</definedName>
    <definedName name="_______IPC13">'[1]datos formulado'!$I$64</definedName>
    <definedName name="_______IPC14">'[1]datos formulado'!$I$65</definedName>
    <definedName name="_______JAM09">'[1]datos formulado'!$P$50</definedName>
    <definedName name="_______JAM10">'[1]datos formulado'!$P$51</definedName>
    <definedName name="_______JAM11">'[1]datos formulado'!$P$52</definedName>
    <definedName name="_______JAM12">'[1]datos formulado'!$P$53</definedName>
    <definedName name="_______JAM13">'[1]datos formulado'!$P$54</definedName>
    <definedName name="_______JAM14">'[1]datos formulado'!$P$55</definedName>
    <definedName name="_______JAM15">'[1]datos formulado'!$P$56</definedName>
    <definedName name="_______MED09">'[1]datos formulado'!$R$50</definedName>
    <definedName name="_______MED10">'[1]datos formulado'!$R$51</definedName>
    <definedName name="_______MED11">'[1]datos formulado'!$R$52</definedName>
    <definedName name="_______MED12">'[1]datos formulado'!$R$53</definedName>
    <definedName name="_______MED13">'[1]datos formulado'!$R$54</definedName>
    <definedName name="_______MED14">'[1]datos formulado'!$R$55</definedName>
    <definedName name="_______MED15">'[1]datos formulado'!$R$56</definedName>
    <definedName name="_______PIC09">'[1]datos formulado'!$M$50</definedName>
    <definedName name="_______PIC10">'[1]datos formulado'!$M$51</definedName>
    <definedName name="_______PIC11">'[1]datos formulado'!$M$52</definedName>
    <definedName name="_______PIC12">'[1]datos formulado'!$M$53</definedName>
    <definedName name="_______PIC13">'[1]datos formulado'!$M$54</definedName>
    <definedName name="_______PIC14">'[1]datos formulado'!$M$55</definedName>
    <definedName name="_______PIC15">'[1]datos formulado'!$M$56</definedName>
    <definedName name="_______PTR09">'[1]datos formulado'!$K$50</definedName>
    <definedName name="_______PTR10">'[1]datos formulado'!$K$51</definedName>
    <definedName name="_______PTR11">'[1]datos formulado'!$K$52</definedName>
    <definedName name="_______PTR12">'[1]datos formulado'!$K$53</definedName>
    <definedName name="_______PTR13">'[1]datos formulado'!$K$54</definedName>
    <definedName name="_______PTR14">'[1]datos formulado'!$K$55</definedName>
    <definedName name="_______PTR15">'[1]datos formulado'!$K$56</definedName>
    <definedName name="______ACA09">'[1]datos formulado'!$L$50</definedName>
    <definedName name="______ACA10">'[1]datos formulado'!$L$51</definedName>
    <definedName name="______ACA11">'[1]datos formulado'!$L$52</definedName>
    <definedName name="______ACA12">'[1]datos formulado'!$L$53</definedName>
    <definedName name="______ACA13">'[1]datos formulado'!$L$54</definedName>
    <definedName name="______ACA14">'[1]datos formulado'!$L$55</definedName>
    <definedName name="______ACA15">'[1]datos formulado'!$L$56</definedName>
    <definedName name="______CAR09">'[1]datos formulado'!$Q$50</definedName>
    <definedName name="______CAR10">'[1]datos formulado'!$Q$51</definedName>
    <definedName name="______CAR11">'[1]datos formulado'!$Q$52</definedName>
    <definedName name="______CAR12">'[1]datos formulado'!$Q$53</definedName>
    <definedName name="______CAR13">'[1]datos formulado'!$Q$54</definedName>
    <definedName name="______CAR14">'[1]datos formulado'!$Q$55</definedName>
    <definedName name="______CAR15">'[1]datos formulado'!$Q$56</definedName>
    <definedName name="______CUC09">'[1]datos formulado'!$J$50</definedName>
    <definedName name="______CUC10">'[1]datos formulado'!$J$51</definedName>
    <definedName name="______CUC11">'[1]datos formulado'!$J$52</definedName>
    <definedName name="______CUC12">'[1]datos formulado'!$J$53</definedName>
    <definedName name="______CUC13">'[1]datos formulado'!$J$54</definedName>
    <definedName name="______CUC14">'[1]datos formulado'!$J$55</definedName>
    <definedName name="______CUC15">'[1]datos formulado'!$J$56</definedName>
    <definedName name="______FLO09">'[1]datos formulado'!$O$50</definedName>
    <definedName name="______FLO10">'[1]datos formulado'!$O$51</definedName>
    <definedName name="______FLO11">'[1]datos formulado'!$O$52</definedName>
    <definedName name="______FLO12">'[1]datos formulado'!$O$53</definedName>
    <definedName name="______FLO13">'[1]datos formulado'!$O$54</definedName>
    <definedName name="______FLO14">'[1]datos formulado'!$O$55</definedName>
    <definedName name="______FLO15">'[1]datos formulado'!$O$56</definedName>
    <definedName name="______GUA09">'[1]datos formulado'!$N$50</definedName>
    <definedName name="______GUA10">'[1]datos formulado'!$N$51</definedName>
    <definedName name="______GUA11">'[1]datos formulado'!$N$52</definedName>
    <definedName name="______GUA12">'[1]datos formulado'!$N$53</definedName>
    <definedName name="______GUA13">'[1]datos formulado'!$N$54</definedName>
    <definedName name="______GUA14">'[1]datos formulado'!$N$55</definedName>
    <definedName name="______GUA15">'[1]datos formulado'!$N$56</definedName>
    <definedName name="______IBA09">'[1]datos formulado'!$S$50</definedName>
    <definedName name="______IBA10">'[1]datos formulado'!$S$51</definedName>
    <definedName name="______IBA11">'[1]datos formulado'!$S$52</definedName>
    <definedName name="______IBA12">'[1]datos formulado'!$S$53</definedName>
    <definedName name="______IBA13">'[1]datos formulado'!$S$54</definedName>
    <definedName name="______IBA14">'[1]datos formulado'!$S$55</definedName>
    <definedName name="______IBA15">'[1]datos formulado'!$S$56</definedName>
    <definedName name="______IPC08">'[1]datos formulado'!$I$59</definedName>
    <definedName name="______IPC09">'[1]datos formulado'!$I$60</definedName>
    <definedName name="______IPC10">'[1]datos formulado'!$I$61</definedName>
    <definedName name="______IPC11">'[1]datos formulado'!$I$62</definedName>
    <definedName name="______IPC12">'[1]datos formulado'!$I$63</definedName>
    <definedName name="______IPC13">'[1]datos formulado'!$I$64</definedName>
    <definedName name="______IPC14">'[1]datos formulado'!$I$65</definedName>
    <definedName name="______JAM09">'[1]datos formulado'!$P$50</definedName>
    <definedName name="______JAM10">'[1]datos formulado'!$P$51</definedName>
    <definedName name="______JAM11">'[1]datos formulado'!$P$52</definedName>
    <definedName name="______JAM12">'[1]datos formulado'!$P$53</definedName>
    <definedName name="______JAM13">'[1]datos formulado'!$P$54</definedName>
    <definedName name="______JAM14">'[1]datos formulado'!$P$55</definedName>
    <definedName name="______JAM15">'[1]datos formulado'!$P$56</definedName>
    <definedName name="______MED09">'[1]datos formulado'!$R$50</definedName>
    <definedName name="______MED10">'[1]datos formulado'!$R$51</definedName>
    <definedName name="______MED11">'[1]datos formulado'!$R$52</definedName>
    <definedName name="______MED12">'[1]datos formulado'!$R$53</definedName>
    <definedName name="______MED13">'[1]datos formulado'!$R$54</definedName>
    <definedName name="______MED14">'[1]datos formulado'!$R$55</definedName>
    <definedName name="______MED15">'[1]datos formulado'!$R$56</definedName>
    <definedName name="______PIC09">'[1]datos formulado'!$M$50</definedName>
    <definedName name="______PIC10">'[1]datos formulado'!$M$51</definedName>
    <definedName name="______PIC11">'[1]datos formulado'!$M$52</definedName>
    <definedName name="______PIC12">'[1]datos formulado'!$M$53</definedName>
    <definedName name="______PIC13">'[1]datos formulado'!$M$54</definedName>
    <definedName name="______PIC14">'[1]datos formulado'!$M$55</definedName>
    <definedName name="______PIC15">'[1]datos formulado'!$M$56</definedName>
    <definedName name="______PTR09">'[1]datos formulado'!$K$50</definedName>
    <definedName name="______PTR10">'[1]datos formulado'!$K$51</definedName>
    <definedName name="______PTR11">'[1]datos formulado'!$K$52</definedName>
    <definedName name="______PTR12">'[1]datos formulado'!$K$53</definedName>
    <definedName name="______PTR13">'[1]datos formulado'!$K$54</definedName>
    <definedName name="______PTR14">'[1]datos formulado'!$K$55</definedName>
    <definedName name="______PTR15">'[1]datos formulado'!$K$56</definedName>
    <definedName name="_____ACA09">'[1]datos formulado'!$L$50</definedName>
    <definedName name="_____ACA10">'[1]datos formulado'!$L$51</definedName>
    <definedName name="_____ACA11">'[1]datos formulado'!$L$52</definedName>
    <definedName name="_____ACA12">'[1]datos formulado'!$L$53</definedName>
    <definedName name="_____ACA13">'[1]datos formulado'!$L$54</definedName>
    <definedName name="_____ACA14">'[1]datos formulado'!$L$55</definedName>
    <definedName name="_____ACA15">'[1]datos formulado'!$L$56</definedName>
    <definedName name="_____CAR09">'[1]datos formulado'!$Q$50</definedName>
    <definedName name="_____CAR10">'[1]datos formulado'!$Q$51</definedName>
    <definedName name="_____CAR11">'[1]datos formulado'!$Q$52</definedName>
    <definedName name="_____CAR12">'[1]datos formulado'!$Q$53</definedName>
    <definedName name="_____CAR13">'[1]datos formulado'!$Q$54</definedName>
    <definedName name="_____CAR14">'[1]datos formulado'!$Q$55</definedName>
    <definedName name="_____CAR15">'[1]datos formulado'!$Q$56</definedName>
    <definedName name="_____CUC09">'[1]datos formulado'!$J$50</definedName>
    <definedName name="_____CUC10">'[1]datos formulado'!$J$51</definedName>
    <definedName name="_____CUC11">'[1]datos formulado'!$J$52</definedName>
    <definedName name="_____CUC12">'[1]datos formulado'!$J$53</definedName>
    <definedName name="_____CUC13">'[1]datos formulado'!$J$54</definedName>
    <definedName name="_____CUC14">'[1]datos formulado'!$J$55</definedName>
    <definedName name="_____CUC15">'[1]datos formulado'!$J$56</definedName>
    <definedName name="_____FLO09">'[1]datos formulado'!$O$50</definedName>
    <definedName name="_____FLO10">'[1]datos formulado'!$O$51</definedName>
    <definedName name="_____FLO11">'[1]datos formulado'!$O$52</definedName>
    <definedName name="_____FLO12">'[1]datos formulado'!$O$53</definedName>
    <definedName name="_____FLO13">'[1]datos formulado'!$O$54</definedName>
    <definedName name="_____FLO14">'[1]datos formulado'!$O$55</definedName>
    <definedName name="_____FLO15">'[1]datos formulado'!$O$56</definedName>
    <definedName name="_____GUA09">'[1]datos formulado'!$N$50</definedName>
    <definedName name="_____GUA10">'[1]datos formulado'!$N$51</definedName>
    <definedName name="_____GUA11">'[1]datos formulado'!$N$52</definedName>
    <definedName name="_____GUA12">'[1]datos formulado'!$N$53</definedName>
    <definedName name="_____GUA13">'[1]datos formulado'!$N$54</definedName>
    <definedName name="_____GUA14">'[1]datos formulado'!$N$55</definedName>
    <definedName name="_____GUA15">'[1]datos formulado'!$N$56</definedName>
    <definedName name="_____IBA09">'[1]datos formulado'!$S$50</definedName>
    <definedName name="_____IBA10">'[1]datos formulado'!$S$51</definedName>
    <definedName name="_____IBA11">'[1]datos formulado'!$S$52</definedName>
    <definedName name="_____IBA12">'[1]datos formulado'!$S$53</definedName>
    <definedName name="_____IBA13">'[1]datos formulado'!$S$54</definedName>
    <definedName name="_____IBA14">'[1]datos formulado'!$S$55</definedName>
    <definedName name="_____IBA15">'[1]datos formulado'!$S$56</definedName>
    <definedName name="_____IPC08">'[1]datos formulado'!$I$59</definedName>
    <definedName name="_____IPC09">'[1]datos formulado'!$I$60</definedName>
    <definedName name="_____IPC10">'[1]datos formulado'!$I$61</definedName>
    <definedName name="_____IPC11">'[1]datos formulado'!$I$62</definedName>
    <definedName name="_____IPC12">'[1]datos formulado'!$I$63</definedName>
    <definedName name="_____IPC13">'[1]datos formulado'!$I$64</definedName>
    <definedName name="_____IPC14">'[1]datos formulado'!$I$65</definedName>
    <definedName name="_____JAM09">'[1]datos formulado'!$P$50</definedName>
    <definedName name="_____JAM10">'[1]datos formulado'!$P$51</definedName>
    <definedName name="_____JAM11">'[1]datos formulado'!$P$52</definedName>
    <definedName name="_____JAM12">'[1]datos formulado'!$P$53</definedName>
    <definedName name="_____JAM13">'[1]datos formulado'!$P$54</definedName>
    <definedName name="_____JAM14">'[1]datos formulado'!$P$55</definedName>
    <definedName name="_____JAM15">'[1]datos formulado'!$P$56</definedName>
    <definedName name="_____MED09">'[1]datos formulado'!$R$50</definedName>
    <definedName name="_____MED10">'[1]datos formulado'!$R$51</definedName>
    <definedName name="_____MED11">'[1]datos formulado'!$R$52</definedName>
    <definedName name="_____MED12">'[1]datos formulado'!$R$53</definedName>
    <definedName name="_____MED13">'[1]datos formulado'!$R$54</definedName>
    <definedName name="_____MED14">'[1]datos formulado'!$R$55</definedName>
    <definedName name="_____MED15">'[1]datos formulado'!$R$56</definedName>
    <definedName name="_____PIC09">'[1]datos formulado'!$M$50</definedName>
    <definedName name="_____PIC10">'[1]datos formulado'!$M$51</definedName>
    <definedName name="_____PIC11">'[1]datos formulado'!$M$52</definedName>
    <definedName name="_____PIC12">'[1]datos formulado'!$M$53</definedName>
    <definedName name="_____PIC13">'[1]datos formulado'!$M$54</definedName>
    <definedName name="_____PIC14">'[1]datos formulado'!$M$55</definedName>
    <definedName name="_____PIC15">'[1]datos formulado'!$M$56</definedName>
    <definedName name="_____PTR09">'[1]datos formulado'!$K$50</definedName>
    <definedName name="_____PTR10">'[1]datos formulado'!$K$51</definedName>
    <definedName name="_____PTR11">'[1]datos formulado'!$K$52</definedName>
    <definedName name="_____PTR12">'[1]datos formulado'!$K$53</definedName>
    <definedName name="_____PTR13">'[1]datos formulado'!$K$54</definedName>
    <definedName name="_____PTR14">'[1]datos formulado'!$K$55</definedName>
    <definedName name="_____PTR15">'[1]datos formulado'!$K$56</definedName>
    <definedName name="____ACA09">'[1]datos formulado'!$L$50</definedName>
    <definedName name="____ACA10">'[1]datos formulado'!$L$51</definedName>
    <definedName name="____ACA11">'[1]datos formulado'!$L$52</definedName>
    <definedName name="____ACA12">'[1]datos formulado'!$L$53</definedName>
    <definedName name="____ACA13">'[1]datos formulado'!$L$54</definedName>
    <definedName name="____ACA14">'[1]datos formulado'!$L$55</definedName>
    <definedName name="____ACA15">'[1]datos formulado'!$L$56</definedName>
    <definedName name="____CAR09">'[1]datos formulado'!$Q$50</definedName>
    <definedName name="____CAR10">'[1]datos formulado'!$Q$51</definedName>
    <definedName name="____CAR11">'[1]datos formulado'!$Q$52</definedName>
    <definedName name="____CAR12">'[1]datos formulado'!$Q$53</definedName>
    <definedName name="____CAR13">'[1]datos formulado'!$Q$54</definedName>
    <definedName name="____CAR14">'[1]datos formulado'!$Q$55</definedName>
    <definedName name="____CAR15">'[1]datos formulado'!$Q$56</definedName>
    <definedName name="____CUC09">'[1]datos formulado'!$J$50</definedName>
    <definedName name="____CUC10">'[1]datos formulado'!$J$51</definedName>
    <definedName name="____CUC11">'[1]datos formulado'!$J$52</definedName>
    <definedName name="____CUC12">'[1]datos formulado'!$J$53</definedName>
    <definedName name="____CUC13">'[1]datos formulado'!$J$54</definedName>
    <definedName name="____CUC14">'[1]datos formulado'!$J$55</definedName>
    <definedName name="____CUC15">'[1]datos formulado'!$J$56</definedName>
    <definedName name="____FLO09">'[1]datos formulado'!$O$50</definedName>
    <definedName name="____FLO10">'[1]datos formulado'!$O$51</definedName>
    <definedName name="____FLO11">'[1]datos formulado'!$O$52</definedName>
    <definedName name="____FLO12">'[1]datos formulado'!$O$53</definedName>
    <definedName name="____FLO13">'[1]datos formulado'!$O$54</definedName>
    <definedName name="____FLO14">'[1]datos formulado'!$O$55</definedName>
    <definedName name="____FLO15">'[1]datos formulado'!$O$56</definedName>
    <definedName name="____GUA09">'[1]datos formulado'!$N$50</definedName>
    <definedName name="____GUA10">'[1]datos formulado'!$N$51</definedName>
    <definedName name="____GUA11">'[1]datos formulado'!$N$52</definedName>
    <definedName name="____GUA12">'[1]datos formulado'!$N$53</definedName>
    <definedName name="____GUA13">'[1]datos formulado'!$N$54</definedName>
    <definedName name="____GUA14">'[1]datos formulado'!$N$55</definedName>
    <definedName name="____GUA15">'[1]datos formulado'!$N$56</definedName>
    <definedName name="____IBA09">'[1]datos formulado'!$S$50</definedName>
    <definedName name="____IBA10">'[1]datos formulado'!$S$51</definedName>
    <definedName name="____IBA11">'[1]datos formulado'!$S$52</definedName>
    <definedName name="____IBA12">'[1]datos formulado'!$S$53</definedName>
    <definedName name="____IBA13">'[1]datos formulado'!$S$54</definedName>
    <definedName name="____IBA14">'[1]datos formulado'!$S$55</definedName>
    <definedName name="____IBA15">'[1]datos formulado'!$S$56</definedName>
    <definedName name="____IPC08">'[1]datos formulado'!$I$59</definedName>
    <definedName name="____IPC09">'[1]datos formulado'!$I$60</definedName>
    <definedName name="____IPC10">'[1]datos formulado'!$I$61</definedName>
    <definedName name="____IPC11">'[1]datos formulado'!$I$62</definedName>
    <definedName name="____IPC12">'[1]datos formulado'!$I$63</definedName>
    <definedName name="____IPC13">'[1]datos formulado'!$I$64</definedName>
    <definedName name="____IPC14">'[1]datos formulado'!$I$65</definedName>
    <definedName name="____JAM09">'[1]datos formulado'!$P$50</definedName>
    <definedName name="____JAM10">'[1]datos formulado'!$P$51</definedName>
    <definedName name="____JAM11">'[1]datos formulado'!$P$52</definedName>
    <definedName name="____JAM12">'[1]datos formulado'!$P$53</definedName>
    <definedName name="____JAM13">'[1]datos formulado'!$P$54</definedName>
    <definedName name="____JAM14">'[1]datos formulado'!$P$55</definedName>
    <definedName name="____JAM15">'[1]datos formulado'!$P$56</definedName>
    <definedName name="____MED09">'[1]datos formulado'!$R$50</definedName>
    <definedName name="____MED10">'[1]datos formulado'!$R$51</definedName>
    <definedName name="____MED11">'[1]datos formulado'!$R$52</definedName>
    <definedName name="____MED12">'[1]datos formulado'!$R$53</definedName>
    <definedName name="____MED13">'[1]datos formulado'!$R$54</definedName>
    <definedName name="____MED14">'[1]datos formulado'!$R$55</definedName>
    <definedName name="____MED15">'[1]datos formulado'!$R$56</definedName>
    <definedName name="____PIC09">'[1]datos formulado'!$M$50</definedName>
    <definedName name="____PIC10">'[1]datos formulado'!$M$51</definedName>
    <definedName name="____PIC11">'[1]datos formulado'!$M$52</definedName>
    <definedName name="____PIC12">'[1]datos formulado'!$M$53</definedName>
    <definedName name="____PIC13">'[1]datos formulado'!$M$54</definedName>
    <definedName name="____PIC14">'[1]datos formulado'!$M$55</definedName>
    <definedName name="____PIC15">'[1]datos formulado'!$M$56</definedName>
    <definedName name="____PTR09">'[1]datos formulado'!$K$50</definedName>
    <definedName name="____PTR10">'[1]datos formulado'!$K$51</definedName>
    <definedName name="____PTR11">'[1]datos formulado'!$K$52</definedName>
    <definedName name="____PTR12">'[1]datos formulado'!$K$53</definedName>
    <definedName name="____PTR13">'[1]datos formulado'!$K$54</definedName>
    <definedName name="____PTR14">'[1]datos formulado'!$K$55</definedName>
    <definedName name="____PTR15">'[1]datos formulado'!$K$56</definedName>
    <definedName name="___ACA09">'[1]datos formulado'!$L$50</definedName>
    <definedName name="___ACA10">'[1]datos formulado'!$L$51</definedName>
    <definedName name="___ACA11">'[1]datos formulado'!$L$52</definedName>
    <definedName name="___ACA12">'[1]datos formulado'!$L$53</definedName>
    <definedName name="___ACA13">'[1]datos formulado'!$L$54</definedName>
    <definedName name="___ACA14">'[1]datos formulado'!$L$55</definedName>
    <definedName name="___ACA15">'[1]datos formulado'!$L$56</definedName>
    <definedName name="___CAR09">'[1]datos formulado'!$Q$50</definedName>
    <definedName name="___CAR10">'[1]datos formulado'!$Q$51</definedName>
    <definedName name="___CAR11">'[1]datos formulado'!$Q$52</definedName>
    <definedName name="___CAR12">'[1]datos formulado'!$Q$53</definedName>
    <definedName name="___CAR13">'[1]datos formulado'!$Q$54</definedName>
    <definedName name="___CAR14">'[1]datos formulado'!$Q$55</definedName>
    <definedName name="___CAR15">'[1]datos formulado'!$Q$56</definedName>
    <definedName name="___CUC09">'[1]datos formulado'!$J$50</definedName>
    <definedName name="___CUC10">'[1]datos formulado'!$J$51</definedName>
    <definedName name="___CUC11">'[1]datos formulado'!$J$52</definedName>
    <definedName name="___CUC12">'[1]datos formulado'!$J$53</definedName>
    <definedName name="___CUC13">'[1]datos formulado'!$J$54</definedName>
    <definedName name="___CUC14">'[1]datos formulado'!$J$55</definedName>
    <definedName name="___CUC15">'[1]datos formulado'!$J$56</definedName>
    <definedName name="___FLO09">'[1]datos formulado'!$O$50</definedName>
    <definedName name="___FLO10">'[1]datos formulado'!$O$51</definedName>
    <definedName name="___FLO11">'[1]datos formulado'!$O$52</definedName>
    <definedName name="___FLO12">'[1]datos formulado'!$O$53</definedName>
    <definedName name="___FLO13">'[1]datos formulado'!$O$54</definedName>
    <definedName name="___FLO14">'[1]datos formulado'!$O$55</definedName>
    <definedName name="___FLO15">'[1]datos formulado'!$O$56</definedName>
    <definedName name="___GUA09">'[1]datos formulado'!$N$50</definedName>
    <definedName name="___GUA10">'[1]datos formulado'!$N$51</definedName>
    <definedName name="___GUA11">'[1]datos formulado'!$N$52</definedName>
    <definedName name="___GUA12">'[1]datos formulado'!$N$53</definedName>
    <definedName name="___GUA13">'[1]datos formulado'!$N$54</definedName>
    <definedName name="___GUA14">'[1]datos formulado'!$N$55</definedName>
    <definedName name="___GUA15">'[1]datos formulado'!$N$56</definedName>
    <definedName name="___IBA09">'[1]datos formulado'!$S$50</definedName>
    <definedName name="___IBA10">'[1]datos formulado'!$S$51</definedName>
    <definedName name="___IBA11">'[1]datos formulado'!$S$52</definedName>
    <definedName name="___IBA12">'[1]datos formulado'!$S$53</definedName>
    <definedName name="___IBA13">'[1]datos formulado'!$S$54</definedName>
    <definedName name="___IBA14">'[1]datos formulado'!$S$55</definedName>
    <definedName name="___IBA15">'[1]datos formulado'!$S$56</definedName>
    <definedName name="___IPC08">'[1]datos formulado'!$I$59</definedName>
    <definedName name="___IPC09">'[1]datos formulado'!$I$60</definedName>
    <definedName name="___IPC10">'[1]datos formulado'!$I$61</definedName>
    <definedName name="___IPC11">'[1]datos formulado'!$I$62</definedName>
    <definedName name="___IPC12">'[1]datos formulado'!$I$63</definedName>
    <definedName name="___IPC13">'[1]datos formulado'!$I$64</definedName>
    <definedName name="___IPC14">'[1]datos formulado'!$I$65</definedName>
    <definedName name="___JAM09">'[1]datos formulado'!$P$50</definedName>
    <definedName name="___JAM10">'[1]datos formulado'!$P$51</definedName>
    <definedName name="___JAM11">'[1]datos formulado'!$P$52</definedName>
    <definedName name="___JAM12">'[1]datos formulado'!$P$53</definedName>
    <definedName name="___JAM13">'[1]datos formulado'!$P$54</definedName>
    <definedName name="___JAM14">'[1]datos formulado'!$P$55</definedName>
    <definedName name="___JAM15">'[1]datos formulado'!$P$56</definedName>
    <definedName name="___MED09">'[1]datos formulado'!$R$50</definedName>
    <definedName name="___MED10">'[1]datos formulado'!$R$51</definedName>
    <definedName name="___MED11">'[1]datos formulado'!$R$52</definedName>
    <definedName name="___MED12">'[1]datos formulado'!$R$53</definedName>
    <definedName name="___MED13">'[1]datos formulado'!$R$54</definedName>
    <definedName name="___MED14">'[1]datos formulado'!$R$55</definedName>
    <definedName name="___MED15">'[1]datos formulado'!$R$56</definedName>
    <definedName name="___PIC09">'[1]datos formulado'!$M$50</definedName>
    <definedName name="___PIC10">'[1]datos formulado'!$M$51</definedName>
    <definedName name="___PIC11">'[1]datos formulado'!$M$52</definedName>
    <definedName name="___PIC12">'[1]datos formulado'!$M$53</definedName>
    <definedName name="___PIC13">'[1]datos formulado'!$M$54</definedName>
    <definedName name="___PIC14">'[1]datos formulado'!$M$55</definedName>
    <definedName name="___PIC15">'[1]datos formulado'!$M$56</definedName>
    <definedName name="___PTR09">'[1]datos formulado'!$K$50</definedName>
    <definedName name="___PTR10">'[1]datos formulado'!$K$51</definedName>
    <definedName name="___PTR11">'[1]datos formulado'!$K$52</definedName>
    <definedName name="___PTR12">'[1]datos formulado'!$K$53</definedName>
    <definedName name="___PTR13">'[1]datos formulado'!$K$54</definedName>
    <definedName name="___PTR14">'[1]datos formulado'!$K$55</definedName>
    <definedName name="___PTR15">'[1]datos formulado'!$K$56</definedName>
    <definedName name="__ACA09">'[1]datos formulado'!$L$50</definedName>
    <definedName name="__ACA10">'[1]datos formulado'!$L$51</definedName>
    <definedName name="__ACA11">'[1]datos formulado'!$L$52</definedName>
    <definedName name="__ACA12">'[1]datos formulado'!$L$53</definedName>
    <definedName name="__ACA13">'[1]datos formulado'!$L$54</definedName>
    <definedName name="__ACA14">'[1]datos formulado'!$L$55</definedName>
    <definedName name="__ACA15">'[1]datos formulado'!$L$56</definedName>
    <definedName name="__CAR09">'[1]datos formulado'!$Q$50</definedName>
    <definedName name="__CAR10">'[1]datos formulado'!$Q$51</definedName>
    <definedName name="__CAR11">'[1]datos formulado'!$Q$52</definedName>
    <definedName name="__CAR12">'[1]datos formulado'!$Q$53</definedName>
    <definedName name="__CAR13">'[1]datos formulado'!$Q$54</definedName>
    <definedName name="__CAR14">'[1]datos formulado'!$Q$55</definedName>
    <definedName name="__CAR15">'[1]datos formulado'!$Q$56</definedName>
    <definedName name="__CUC09">'[1]datos formulado'!$J$50</definedName>
    <definedName name="__CUC10">'[1]datos formulado'!$J$51</definedName>
    <definedName name="__CUC11">'[1]datos formulado'!$J$52</definedName>
    <definedName name="__CUC12">'[1]datos formulado'!$J$53</definedName>
    <definedName name="__CUC13">'[1]datos formulado'!$J$54</definedName>
    <definedName name="__CUC14">'[1]datos formulado'!$J$55</definedName>
    <definedName name="__CUC15">'[1]datos formulado'!$J$56</definedName>
    <definedName name="__FLO09">'[1]datos formulado'!$O$50</definedName>
    <definedName name="__FLO10">'[1]datos formulado'!$O$51</definedName>
    <definedName name="__FLO11">'[1]datos formulado'!$O$52</definedName>
    <definedName name="__FLO12">'[1]datos formulado'!$O$53</definedName>
    <definedName name="__FLO13">'[1]datos formulado'!$O$54</definedName>
    <definedName name="__FLO14">'[1]datos formulado'!$O$55</definedName>
    <definedName name="__FLO15">'[1]datos formulado'!$O$56</definedName>
    <definedName name="__GUA09">'[1]datos formulado'!$N$50</definedName>
    <definedName name="__GUA10">'[1]datos formulado'!$N$51</definedName>
    <definedName name="__GUA11">'[1]datos formulado'!$N$52</definedName>
    <definedName name="__GUA12">'[1]datos formulado'!$N$53</definedName>
    <definedName name="__GUA13">'[1]datos formulado'!$N$54</definedName>
    <definedName name="__GUA14">'[1]datos formulado'!$N$55</definedName>
    <definedName name="__GUA15">'[1]datos formulado'!$N$56</definedName>
    <definedName name="__IBA09">'[1]datos formulado'!$S$50</definedName>
    <definedName name="__IBA10">'[1]datos formulado'!$S$51</definedName>
    <definedName name="__IBA11">'[1]datos formulado'!$S$52</definedName>
    <definedName name="__IBA12">'[1]datos formulado'!$S$53</definedName>
    <definedName name="__IBA13">'[1]datos formulado'!$S$54</definedName>
    <definedName name="__IBA14">'[1]datos formulado'!$S$55</definedName>
    <definedName name="__IBA15">'[1]datos formulado'!$S$56</definedName>
    <definedName name="__IPC08">'[1]datos formulado'!$I$59</definedName>
    <definedName name="__IPC09">'[1]datos formulado'!$I$60</definedName>
    <definedName name="__IPC10">'[1]datos formulado'!$I$61</definedName>
    <definedName name="__IPC11">'[1]datos formulado'!$I$62</definedName>
    <definedName name="__IPC12">'[1]datos formulado'!$I$63</definedName>
    <definedName name="__IPC13">'[1]datos formulado'!$I$64</definedName>
    <definedName name="__IPC14">'[1]datos formulado'!$I$65</definedName>
    <definedName name="__JAM09">'[1]datos formulado'!$P$50</definedName>
    <definedName name="__JAM10">'[1]datos formulado'!$P$51</definedName>
    <definedName name="__JAM11">'[1]datos formulado'!$P$52</definedName>
    <definedName name="__JAM12">'[1]datos formulado'!$P$53</definedName>
    <definedName name="__JAM13">'[1]datos formulado'!$P$54</definedName>
    <definedName name="__JAM14">'[1]datos formulado'!$P$55</definedName>
    <definedName name="__JAM15">'[1]datos formulado'!$P$56</definedName>
    <definedName name="__MED09">'[1]datos formulado'!$R$50</definedName>
    <definedName name="__MED10">'[1]datos formulado'!$R$51</definedName>
    <definedName name="__MED11">'[1]datos formulado'!$R$52</definedName>
    <definedName name="__MED12">'[1]datos formulado'!$R$53</definedName>
    <definedName name="__MED13">'[1]datos formulado'!$R$54</definedName>
    <definedName name="__MED14">'[1]datos formulado'!$R$55</definedName>
    <definedName name="__MED15">'[1]datos formulado'!$R$56</definedName>
    <definedName name="__PIC09">'[1]datos formulado'!$M$50</definedName>
    <definedName name="__PIC10">'[1]datos formulado'!$M$51</definedName>
    <definedName name="__PIC11">'[1]datos formulado'!$M$52</definedName>
    <definedName name="__PIC12">'[1]datos formulado'!$M$53</definedName>
    <definedName name="__PIC13">'[1]datos formulado'!$M$54</definedName>
    <definedName name="__PIC14">'[1]datos formulado'!$M$55</definedName>
    <definedName name="__PIC15">'[1]datos formulado'!$M$56</definedName>
    <definedName name="__PTR09">'[1]datos formulado'!$K$50</definedName>
    <definedName name="__PTR10">'[1]datos formulado'!$K$51</definedName>
    <definedName name="__PTR11">'[1]datos formulado'!$K$52</definedName>
    <definedName name="__PTR12">'[1]datos formulado'!$K$53</definedName>
    <definedName name="__PTR13">'[1]datos formulado'!$K$54</definedName>
    <definedName name="__PTR14">'[1]datos formulado'!$K$55</definedName>
    <definedName name="__PTR15">'[1]datos formulado'!$K$56</definedName>
    <definedName name="_ACA09">'[2]datos formulado'!$L$50</definedName>
    <definedName name="_ACA10">'[2]datos formulado'!$L$51</definedName>
    <definedName name="_ACA11">'[2]datos formulado'!$L$52</definedName>
    <definedName name="_ACA12">'[2]datos formulado'!$L$53</definedName>
    <definedName name="_ACA13">'[2]datos formulado'!$L$54</definedName>
    <definedName name="_ACA14">'[2]datos formulado'!$L$55</definedName>
    <definedName name="_ACA15">'[2]datos formulado'!$L$56</definedName>
    <definedName name="_CAR09">'[2]datos formulado'!$Q$50</definedName>
    <definedName name="_CAR10">'[2]datos formulado'!$Q$51</definedName>
    <definedName name="_CAR11">'[2]datos formulado'!$Q$52</definedName>
    <definedName name="_CAR12">'[2]datos formulado'!$Q$53</definedName>
    <definedName name="_CAR13">'[2]datos formulado'!$Q$54</definedName>
    <definedName name="_CAR14">'[2]datos formulado'!$Q$55</definedName>
    <definedName name="_CAR15">'[2]datos formulado'!$Q$56</definedName>
    <definedName name="_CUC09">'[2]datos formulado'!$J$50</definedName>
    <definedName name="_CUC10">'[2]datos formulado'!$J$51</definedName>
    <definedName name="_CUC11">'[2]datos formulado'!$J$52</definedName>
    <definedName name="_CUC12">'[2]datos formulado'!$J$53</definedName>
    <definedName name="_CUC13">'[2]datos formulado'!$J$54</definedName>
    <definedName name="_CUC14">'[2]datos formulado'!$J$55</definedName>
    <definedName name="_CUC15">'[2]datos formulado'!$J$56</definedName>
    <definedName name="_xlnm._FilterDatabase" localSheetId="0" hidden="1">OFICO!$A$6:$X$17</definedName>
    <definedName name="_FLO09">'[2]datos formulado'!$O$50</definedName>
    <definedName name="_FLO10">'[2]datos formulado'!$O$51</definedName>
    <definedName name="_FLO11">'[2]datos formulado'!$O$52</definedName>
    <definedName name="_FLO12">'[2]datos formulado'!$O$53</definedName>
    <definedName name="_FLO13">'[2]datos formulado'!$O$54</definedName>
    <definedName name="_FLO14">'[2]datos formulado'!$O$55</definedName>
    <definedName name="_FLO15">'[2]datos formulado'!$O$56</definedName>
    <definedName name="_GUA09">'[2]datos formulado'!$N$50</definedName>
    <definedName name="_GUA10">'[2]datos formulado'!$N$51</definedName>
    <definedName name="_GUA11">'[2]datos formulado'!$N$52</definedName>
    <definedName name="_GUA12">'[2]datos formulado'!$N$53</definedName>
    <definedName name="_GUA13">'[2]datos formulado'!$N$54</definedName>
    <definedName name="_GUA14">'[2]datos formulado'!$N$55</definedName>
    <definedName name="_GUA15">'[2]datos formulado'!$N$56</definedName>
    <definedName name="_IBA09">'[2]datos formulado'!$S$50</definedName>
    <definedName name="_IBA10">'[2]datos formulado'!$S$51</definedName>
    <definedName name="_IBA11">'[2]datos formulado'!$S$52</definedName>
    <definedName name="_IBA12">'[2]datos formulado'!$S$53</definedName>
    <definedName name="_IBA13">'[2]datos formulado'!$S$54</definedName>
    <definedName name="_IBA14">'[2]datos formulado'!$S$55</definedName>
    <definedName name="_IBA15">'[2]datos formulado'!$S$56</definedName>
    <definedName name="_IPC08">'[2]datos formulado'!$I$59</definedName>
    <definedName name="_IPC09">'[2]datos formulado'!$I$60</definedName>
    <definedName name="_IPC10">'[2]datos formulado'!$I$61</definedName>
    <definedName name="_IPC11">'[2]datos formulado'!$I$62</definedName>
    <definedName name="_IPC12">'[2]datos formulado'!$I$63</definedName>
    <definedName name="_IPC13">'[2]datos formulado'!$I$64</definedName>
    <definedName name="_IPC14">'[2]datos formulado'!$I$65</definedName>
    <definedName name="_JAM09">'[2]datos formulado'!$P$50</definedName>
    <definedName name="_JAM10">'[2]datos formulado'!$P$51</definedName>
    <definedName name="_JAM11">'[2]datos formulado'!$P$52</definedName>
    <definedName name="_JAM12">'[2]datos formulado'!$P$53</definedName>
    <definedName name="_JAM13">'[2]datos formulado'!$P$54</definedName>
    <definedName name="_JAM14">'[2]datos formulado'!$P$55</definedName>
    <definedName name="_JAM15">'[2]datos formulado'!$P$56</definedName>
    <definedName name="_MED09">'[2]datos formulado'!$R$50</definedName>
    <definedName name="_MED10">'[2]datos formulado'!$R$51</definedName>
    <definedName name="_MED11">'[2]datos formulado'!$R$52</definedName>
    <definedName name="_MED12">'[2]datos formulado'!$R$53</definedName>
    <definedName name="_MED13">'[2]datos formulado'!$R$54</definedName>
    <definedName name="_MED14">'[2]datos formulado'!$R$55</definedName>
    <definedName name="_MED15">'[2]datos formulado'!$R$56</definedName>
    <definedName name="_Order1" hidden="1">255</definedName>
    <definedName name="_PIC09">'[2]datos formulado'!$M$50</definedName>
    <definedName name="_PIC10">'[2]datos formulado'!$M$51</definedName>
    <definedName name="_PIC11">'[2]datos formulado'!$M$52</definedName>
    <definedName name="_PIC12">'[2]datos formulado'!$M$53</definedName>
    <definedName name="_PIC13">'[2]datos formulado'!$M$54</definedName>
    <definedName name="_PIC14">'[2]datos formulado'!$M$55</definedName>
    <definedName name="_PIC15">'[2]datos formulado'!$M$56</definedName>
    <definedName name="_PTR09">'[2]datos formulado'!$K$50</definedName>
    <definedName name="_PTR10">'[2]datos formulado'!$K$51</definedName>
    <definedName name="_PTR11">'[2]datos formulado'!$K$52</definedName>
    <definedName name="_PTR12">'[2]datos formulado'!$K$53</definedName>
    <definedName name="_PTR13">'[2]datos formulado'!$K$54</definedName>
    <definedName name="_PTR14">'[2]datos formulado'!$K$55</definedName>
    <definedName name="_PTR15">'[2]datos formulado'!$K$56</definedName>
    <definedName name="_Sort" hidden="1">'[3]FUG-FEB97'!$D$15:$J$66</definedName>
    <definedName name="_xlnm.Database" localSheetId="0">[4]PLANTA96!#REF!</definedName>
    <definedName name="_xlnm.Database">[4]PLANTA96!#REF!</definedName>
    <definedName name="_xlnm.Print_Titles" localSheetId="0">OFICO!$1:$6</definedName>
    <definedName name="Títulos_a_imprimir_IM">'[4]8150CARG'!$A$5:$IV$7,'[4]8150CARG'!$A$1:$D$65536</definedName>
    <definedName name="YOP09">'[1]datos formulado'!$I$50</definedName>
    <definedName name="YOP10">'[1]datos formulado'!$I$51</definedName>
    <definedName name="YOP11">'[1]datos formulado'!$I$52</definedName>
    <definedName name="YOP12">'[1]datos formulado'!$I$53</definedName>
    <definedName name="YOP13">'[1]datos formulado'!$I$54</definedName>
    <definedName name="YOP14">'[1]datos formulado'!$I$55</definedName>
    <definedName name="YOP15">'[1]datos formulado'!$I$56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8" l="1"/>
  <c r="M10" i="8"/>
  <c r="M15" i="8"/>
  <c r="M14" i="8" s="1"/>
  <c r="M13" i="8" s="1"/>
  <c r="M12" i="8" s="1"/>
  <c r="M11" i="8" s="1"/>
  <c r="M9" i="8" l="1"/>
  <c r="M8" i="8" s="1"/>
  <c r="M7" i="8" s="1"/>
</calcChain>
</file>

<file path=xl/sharedStrings.xml><?xml version="1.0" encoding="utf-8"?>
<sst xmlns="http://schemas.openxmlformats.org/spreadsheetml/2006/main" count="94" uniqueCount="56">
  <si>
    <t/>
  </si>
  <si>
    <t>Tipo</t>
  </si>
  <si>
    <t>Cuenta / Programa</t>
  </si>
  <si>
    <t>Subcuenta / Subprograma</t>
  </si>
  <si>
    <t>Objeto / Proyecto</t>
  </si>
  <si>
    <t>Ordinal / Subproy</t>
  </si>
  <si>
    <t>SubOrdinal/Producto</t>
  </si>
  <si>
    <t>Item</t>
  </si>
  <si>
    <t>SubItem 1</t>
  </si>
  <si>
    <t>Subitem 2</t>
  </si>
  <si>
    <t>Rec</t>
  </si>
  <si>
    <t>BSITEM</t>
  </si>
  <si>
    <t>DESCRIPCION</t>
  </si>
  <si>
    <t>A</t>
  </si>
  <si>
    <t xml:space="preserve">FUNCIONAMIENTO </t>
  </si>
  <si>
    <t>01</t>
  </si>
  <si>
    <t>006</t>
  </si>
  <si>
    <t>002</t>
  </si>
  <si>
    <t>02</t>
  </si>
  <si>
    <t>03</t>
  </si>
  <si>
    <t>Dirección Escuela de Formación</t>
  </si>
  <si>
    <t>ADQUISICIÓN DE BIENES  Y SERVICIOS</t>
  </si>
  <si>
    <t>ADQUISICIÓN DE ACTIVOS NO FINANCIEROS</t>
  </si>
  <si>
    <t>ACTIVOS FIJOS</t>
  </si>
  <si>
    <t>1</t>
  </si>
  <si>
    <t>OTROS ACTIVOS FIJOS</t>
  </si>
  <si>
    <t>PRODUCTOS DE LA PROPIEDAD INTELECTUAL</t>
  </si>
  <si>
    <t>PROGRAMAS DE INFORMÁTICA Y BASES DE DATOS</t>
  </si>
  <si>
    <t>PROGRAMAS DE INFORMÁTICA</t>
  </si>
  <si>
    <t>PAQUETES DE SOFTWARE</t>
  </si>
  <si>
    <t>Licencia Adobe</t>
  </si>
  <si>
    <t>Oficina Asesora Comunicaciones</t>
  </si>
  <si>
    <t>Direcciones Regionales</t>
  </si>
  <si>
    <t>Control Interno Disciplinario</t>
  </si>
  <si>
    <t>Oficina Asesora de Planeación</t>
  </si>
  <si>
    <t>Oficina Asesora Jurídica</t>
  </si>
  <si>
    <t>TOTAL PRESUPUESTO</t>
  </si>
  <si>
    <t>PROGRAMACIÓN DE BIENES Y SERVICIOS VIGENCIA FISCAL 2019</t>
  </si>
  <si>
    <t>Apropiación 
Presupuestal</t>
  </si>
  <si>
    <t>Dependencia 
Responsable</t>
  </si>
  <si>
    <t>Mayor General JORGE LUIS RAMÍREZ ARAGÓN</t>
  </si>
  <si>
    <t>Director General Instituto Nacional Penitenciario y Carcelario</t>
  </si>
  <si>
    <t xml:space="preserve">Revisó: </t>
  </si>
  <si>
    <t xml:space="preserve">Juna Manuel Riaño Vargas, Jefe Oficina Asesora de Planeación </t>
  </si>
  <si>
    <t>José Nemecio Moreno Rodriguez, Director Gestión Corporativa</t>
  </si>
  <si>
    <t xml:space="preserve">Sandra Patricia Cárdenas Briceño,  Subdirectora de Gestión Contractual </t>
  </si>
  <si>
    <t>Elaboró: Ing. Javier Vega Pulido</t>
  </si>
  <si>
    <t>Enero 2019</t>
  </si>
  <si>
    <t>Dirección de Atención y Tratamiento</t>
  </si>
  <si>
    <t>Dirección de Custodia y Vigilancia</t>
  </si>
  <si>
    <t>Dirección de Gestión Corporativa</t>
  </si>
  <si>
    <t>Direccón General</t>
  </si>
  <si>
    <t>Oficina Asesora de Comunicaciones</t>
  </si>
  <si>
    <t>Oficina de Sistemas de Información</t>
  </si>
  <si>
    <t>Subdirección de Talento Humano</t>
  </si>
  <si>
    <t>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</si>
</sst>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rgb="FF000000"/>
      <name val="Calibri"/>
      <family val="2"/>
      <scheme val="minor"/>
    </font>
    <font>
      <b/>
      <sz val="9"/>
      <color rgb="FF000000"/>
      <name val="Arial Narrow"/>
      <family val="2"/>
    </font>
    <font>
      <sz val="11"/>
      <name val="Calibri"/>
      <family val="2"/>
    </font>
    <font>
      <b/>
      <sz val="8"/>
      <color rgb="FF000000"/>
      <name val="Arial Narrow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FFFFFF"/>
      <name val="Arial "/>
    </font>
    <font>
      <b/>
      <sz val="8"/>
      <name val="Calibri"/>
      <family val="2"/>
    </font>
    <font>
      <b/>
      <sz val="12"/>
      <color rgb="FF000000"/>
      <name val="Arial Narrow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b/>
      <sz val="8"/>
      <color rgb="FFFFFFFF"/>
      <name val="Arial Narrow"/>
      <family val="2"/>
    </font>
    <font>
      <sz val="10"/>
      <name val="Courier"/>
      <family val="3"/>
    </font>
    <font>
      <sz val="10"/>
      <name val="Arial Narrow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1" fillId="0" borderId="0"/>
    <xf numFmtId="0" fontId="17" fillId="0" borderId="0"/>
  </cellStyleXfs>
  <cellXfs count="71">
    <xf numFmtId="0" fontId="0" fillId="0" borderId="0" xfId="0"/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8" fillId="0" borderId="4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 readingOrder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 readingOrder="1"/>
    </xf>
    <xf numFmtId="0" fontId="8" fillId="0" borderId="5" xfId="0" applyNumberFormat="1" applyFont="1" applyFill="1" applyBorder="1" applyAlignment="1">
      <alignment vertical="center" wrapText="1" readingOrder="1"/>
    </xf>
    <xf numFmtId="3" fontId="8" fillId="0" borderId="5" xfId="0" applyNumberFormat="1" applyFont="1" applyFill="1" applyBorder="1" applyAlignment="1">
      <alignment vertical="center" wrapText="1" readingOrder="1"/>
    </xf>
    <xf numFmtId="0" fontId="9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vertical="center" readingOrder="1"/>
    </xf>
    <xf numFmtId="0" fontId="8" fillId="0" borderId="7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center" vertical="center" wrapText="1" readingOrder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 readingOrder="1"/>
    </xf>
    <xf numFmtId="0" fontId="8" fillId="0" borderId="8" xfId="0" applyNumberFormat="1" applyFont="1" applyFill="1" applyBorder="1" applyAlignment="1">
      <alignment vertical="center" wrapText="1" readingOrder="1"/>
    </xf>
    <xf numFmtId="3" fontId="9" fillId="0" borderId="8" xfId="0" applyNumberFormat="1" applyFont="1" applyFill="1" applyBorder="1" applyAlignment="1">
      <alignment vertical="center" readingOrder="1"/>
    </xf>
    <xf numFmtId="0" fontId="9" fillId="0" borderId="9" xfId="0" applyFont="1" applyFill="1" applyBorder="1" applyAlignment="1">
      <alignment vertical="center" readingOrder="1"/>
    </xf>
    <xf numFmtId="0" fontId="6" fillId="2" borderId="4" xfId="0" applyNumberFormat="1" applyFont="1" applyFill="1" applyBorder="1" applyAlignment="1">
      <alignment horizontal="center" vertical="center" textRotation="90" wrapText="1" readingOrder="1"/>
    </xf>
    <xf numFmtId="0" fontId="6" fillId="2" borderId="5" xfId="0" applyNumberFormat="1" applyFont="1" applyFill="1" applyBorder="1" applyAlignment="1">
      <alignment horizontal="center" vertical="center" textRotation="90" wrapText="1" readingOrder="1"/>
    </xf>
    <xf numFmtId="0" fontId="6" fillId="2" borderId="5" xfId="0" applyNumberFormat="1" applyFont="1" applyFill="1" applyBorder="1" applyAlignment="1">
      <alignment horizontal="center" vertical="center" textRotation="90" wrapText="1"/>
    </xf>
    <xf numFmtId="0" fontId="9" fillId="0" borderId="0" xfId="0" applyFont="1" applyFill="1" applyBorder="1" applyAlignment="1">
      <alignment vertical="center" wrapText="1"/>
    </xf>
    <xf numFmtId="0" fontId="12" fillId="0" borderId="2" xfId="0" applyNumberFormat="1" applyFont="1" applyFill="1" applyBorder="1" applyAlignment="1">
      <alignment horizontal="center" vertical="top" wrapText="1" readingOrder="1"/>
    </xf>
    <xf numFmtId="0" fontId="12" fillId="0" borderId="1" xfId="0" applyNumberFormat="1" applyFont="1" applyFill="1" applyBorder="1" applyAlignment="1">
      <alignment horizontal="center" vertical="top" wrapText="1" readingOrder="1"/>
    </xf>
    <xf numFmtId="0" fontId="12" fillId="0" borderId="1" xfId="0" applyNumberFormat="1" applyFont="1" applyFill="1" applyBorder="1" applyAlignment="1">
      <alignment horizontal="center" vertical="top" wrapText="1"/>
    </xf>
    <xf numFmtId="0" fontId="12" fillId="0" borderId="1" xfId="0" applyNumberFormat="1" applyFont="1" applyFill="1" applyBorder="1" applyAlignment="1">
      <alignment horizontal="left" vertical="top" wrapText="1" readingOrder="1"/>
    </xf>
    <xf numFmtId="0" fontId="13" fillId="0" borderId="2" xfId="0" applyNumberFormat="1" applyFont="1" applyFill="1" applyBorder="1" applyAlignment="1">
      <alignment horizontal="center" vertical="top" wrapText="1" readingOrder="1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3" fillId="0" borderId="1" xfId="0" applyNumberFormat="1" applyFont="1" applyFill="1" applyBorder="1" applyAlignment="1">
      <alignment horizontal="left" vertical="top" wrapText="1" readingOrder="1"/>
    </xf>
    <xf numFmtId="0" fontId="12" fillId="0" borderId="3" xfId="0" applyNumberFormat="1" applyFont="1" applyFill="1" applyBorder="1" applyAlignment="1">
      <alignment vertical="center" wrapText="1" readingOrder="1"/>
    </xf>
    <xf numFmtId="3" fontId="14" fillId="0" borderId="1" xfId="0" applyNumberFormat="1" applyFont="1" applyFill="1" applyBorder="1" applyAlignment="1">
      <alignment vertical="center" wrapText="1" readingOrder="1"/>
    </xf>
    <xf numFmtId="3" fontId="15" fillId="0" borderId="1" xfId="0" applyNumberFormat="1" applyFont="1" applyFill="1" applyBorder="1" applyAlignment="1">
      <alignment vertical="center" wrapText="1" readingOrder="1"/>
    </xf>
    <xf numFmtId="0" fontId="14" fillId="0" borderId="1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15" fillId="0" borderId="1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6" fillId="2" borderId="5" xfId="0" applyNumberFormat="1" applyFont="1" applyFill="1" applyBorder="1" applyAlignment="1">
      <alignment horizontal="center" vertical="center" wrapText="1" readingOrder="1"/>
    </xf>
    <xf numFmtId="3" fontId="16" fillId="2" borderId="5" xfId="0" applyNumberFormat="1" applyFont="1" applyFill="1" applyBorder="1" applyAlignment="1">
      <alignment horizontal="center" vertical="center" wrapText="1" readingOrder="1"/>
    </xf>
    <xf numFmtId="0" fontId="16" fillId="2" borderId="6" xfId="0" applyNumberFormat="1" applyFont="1" applyFill="1" applyBorder="1" applyAlignment="1">
      <alignment horizontal="center" vertical="center" wrapText="1" readingOrder="1"/>
    </xf>
    <xf numFmtId="37" fontId="18" fillId="0" borderId="0" xfId="2" applyNumberFormat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>
      <alignment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left" vertical="center" wrapText="1" readingOrder="1"/>
    </xf>
    <xf numFmtId="0" fontId="8" fillId="0" borderId="0" xfId="0" applyNumberFormat="1" applyFont="1" applyFill="1" applyBorder="1" applyAlignment="1">
      <alignment vertical="center" wrapText="1" readingOrder="1"/>
    </xf>
    <xf numFmtId="3" fontId="8" fillId="0" borderId="0" xfId="0" applyNumberFormat="1" applyFont="1" applyFill="1" applyBorder="1" applyAlignment="1">
      <alignment vertical="center" wrapText="1" readingOrder="1"/>
    </xf>
    <xf numFmtId="49" fontId="18" fillId="0" borderId="0" xfId="2" applyNumberFormat="1" applyFont="1" applyFill="1" applyBorder="1" applyAlignment="1" applyProtection="1">
      <alignment horizontal="left"/>
      <protection locked="0"/>
    </xf>
    <xf numFmtId="0" fontId="13" fillId="0" borderId="3" xfId="0" applyNumberFormat="1" applyFont="1" applyFill="1" applyBorder="1" applyAlignment="1">
      <alignment vertical="center" wrapText="1" readingOrder="1"/>
    </xf>
    <xf numFmtId="0" fontId="2" fillId="0" borderId="0" xfId="0" applyFont="1" applyFill="1" applyBorder="1"/>
    <xf numFmtId="37" fontId="19" fillId="0" borderId="1" xfId="2" applyNumberFormat="1" applyFont="1" applyFill="1" applyBorder="1" applyAlignment="1" applyProtection="1">
      <alignment horizontal="center" vertical="center" wrapText="1"/>
      <protection locked="0"/>
    </xf>
    <xf numFmtId="37" fontId="19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3" fontId="1" fillId="0" borderId="0" xfId="0" applyNumberFormat="1" applyFont="1" applyFill="1" applyBorder="1" applyAlignment="1">
      <alignment vertical="top" wrapText="1" readingOrder="1"/>
    </xf>
    <xf numFmtId="0" fontId="8" fillId="0" borderId="11" xfId="0" applyNumberFormat="1" applyFont="1" applyFill="1" applyBorder="1" applyAlignment="1">
      <alignment horizontal="center" vertical="top" wrapText="1" readingOrder="1"/>
    </xf>
    <xf numFmtId="0" fontId="8" fillId="0" borderId="12" xfId="0" applyNumberFormat="1" applyFont="1" applyFill="1" applyBorder="1" applyAlignment="1">
      <alignment horizontal="center" vertical="top" wrapText="1" readingOrder="1"/>
    </xf>
    <xf numFmtId="0" fontId="8" fillId="0" borderId="13" xfId="0" applyNumberFormat="1" applyFont="1" applyFill="1" applyBorder="1" applyAlignment="1">
      <alignment horizontal="center" vertical="top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 readingOrder="1"/>
    </xf>
    <xf numFmtId="0" fontId="3" fillId="0" borderId="10" xfId="0" applyNumberFormat="1" applyFont="1" applyFill="1" applyBorder="1" applyAlignment="1">
      <alignment horizontal="left" vertical="top" wrapText="1" readingOrder="1"/>
    </xf>
    <xf numFmtId="0" fontId="4" fillId="0" borderId="10" xfId="0" applyNumberFormat="1" applyFont="1" applyFill="1" applyBorder="1" applyAlignment="1">
      <alignment vertical="top" wrapText="1" readingOrder="1"/>
    </xf>
    <xf numFmtId="3" fontId="1" fillId="0" borderId="10" xfId="0" applyNumberFormat="1" applyFont="1" applyFill="1" applyBorder="1" applyAlignment="1">
      <alignment vertical="top" wrapText="1" readingOrder="1"/>
    </xf>
    <xf numFmtId="3" fontId="1" fillId="0" borderId="15" xfId="0" applyNumberFormat="1" applyFont="1" applyFill="1" applyBorder="1" applyAlignment="1">
      <alignment vertical="top" wrapText="1" readingOrder="1"/>
    </xf>
  </cellXfs>
  <cellStyles count="3">
    <cellStyle name="Normal" xfId="0" builtinId="0"/>
    <cellStyle name="Normal 2 2" xfId="1"/>
    <cellStyle name="Normal_12Diciembre0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115359</xdr:colOff>
      <xdr:row>2</xdr:row>
      <xdr:rowOff>63500</xdr:rowOff>
    </xdr:to>
    <xdr:grpSp>
      <xdr:nvGrpSpPr>
        <xdr:cNvPr id="2" name="6 Grupo"/>
        <xdr:cNvGrpSpPr>
          <a:grpSpLocks/>
        </xdr:cNvGrpSpPr>
      </xdr:nvGrpSpPr>
      <xdr:grpSpPr bwMode="auto">
        <a:xfrm>
          <a:off x="0" y="0"/>
          <a:ext cx="2147359" cy="419100"/>
          <a:chOff x="0" y="-234"/>
          <a:chExt cx="24045" cy="4128"/>
        </a:xfrm>
      </xdr:grpSpPr>
      <xdr:pic>
        <xdr:nvPicPr>
          <xdr:cNvPr id="3" name="Imagen 3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292" y="-234"/>
            <a:ext cx="10753" cy="397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n 4"/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234"/>
            <a:ext cx="13292" cy="412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VIGENCIA%202009\Nuevos%20Estab\Costos%20Nuevos%20ERON%20act%20%20Dr.%20Jeronimo%20Mij%20marzo%2011-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YECCION%20PLYUS\Documents%20and%20Settings\SMCORTESJ\Mis%20documentos\CONTROL%20PRESUPUESTAL2010\aNTEPROYECTO%202010\VIGENCIA%202009\Nuevos%20Estab\Costos%20Nuevos%20ERON%20act%20%20Dr.%20Jeronimo%20Mij%20marzo%2011-%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eacion26\los%20archivos\Documents%20and%20Settings\LECASTROG\Mis%20documentos\ESTADISTICA%202005\ARCHIVO%20HISTORICO\estad.%20%2096-00\FUGARECP\1997\FUGAS%2019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alp1\ARCHIVOS\EXEL\HECTO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I51">
            <v>1173.3622457446745</v>
          </cell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I52">
            <v>1237.8971692606315</v>
          </cell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I53">
            <v>1299.7920277236631</v>
          </cell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I54">
            <v>1358.2826689712278</v>
          </cell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I55">
            <v>1412.6139757300771</v>
          </cell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I56">
            <v>1469.1185347592802</v>
          </cell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 INPEC"/>
      <sheetName val="datos formulado"/>
      <sheetName val="PROTOTIPO ANUAL"/>
      <sheetName val="anual componentes"/>
      <sheetName val="FECHAS ENTREGA"/>
      <sheetName val="Costos 2009-2015"/>
    </sheetNames>
    <sheetDataSet>
      <sheetData sheetId="0" refreshError="1"/>
      <sheetData sheetId="1">
        <row r="50">
          <cell r="I50">
            <v>1106.9455148534664</v>
          </cell>
          <cell r="J50">
            <v>1661.2210283806423</v>
          </cell>
          <cell r="K50">
            <v>1442.8985486470112</v>
          </cell>
          <cell r="L50">
            <v>1059.560724969866</v>
          </cell>
          <cell r="M50">
            <v>3236.6861829392346</v>
          </cell>
          <cell r="N50">
            <v>2633.481378604738</v>
          </cell>
          <cell r="O50">
            <v>1623.6783660979695</v>
          </cell>
          <cell r="P50">
            <v>3961.8010385758362</v>
          </cell>
          <cell r="Q50">
            <v>1289.5164646851047</v>
          </cell>
          <cell r="R50">
            <v>2309.158937326853</v>
          </cell>
          <cell r="S50">
            <v>2866.8426196505329</v>
          </cell>
        </row>
        <row r="51">
          <cell r="J51">
            <v>1760.8942900834809</v>
          </cell>
          <cell r="K51">
            <v>1529.472461565832</v>
          </cell>
          <cell r="L51">
            <v>1123.134368468058</v>
          </cell>
          <cell r="M51">
            <v>3430.8873539155888</v>
          </cell>
          <cell r="N51">
            <v>2791.4902613210224</v>
          </cell>
          <cell r="O51">
            <v>1721.0990680638477</v>
          </cell>
          <cell r="P51">
            <v>4199.5091008903864</v>
          </cell>
          <cell r="Q51">
            <v>1366.8874525662111</v>
          </cell>
          <cell r="R51">
            <v>2447.7084735664644</v>
          </cell>
          <cell r="S51">
            <v>3038.8531768295652</v>
          </cell>
        </row>
        <row r="52">
          <cell r="J52">
            <v>1857.7434760380722</v>
          </cell>
          <cell r="K52">
            <v>1613.5934469519527</v>
          </cell>
          <cell r="L52">
            <v>1184.9067587338011</v>
          </cell>
          <cell r="M52">
            <v>3619.586158380946</v>
          </cell>
          <cell r="N52">
            <v>2945.0222256936786</v>
          </cell>
          <cell r="O52">
            <v>1815.7595168073592</v>
          </cell>
          <cell r="P52">
            <v>4430.4821014393574</v>
          </cell>
          <cell r="Q52">
            <v>1442.0662624573527</v>
          </cell>
          <cell r="R52">
            <v>2582.33243961262</v>
          </cell>
          <cell r="S52">
            <v>3205.9901015551909</v>
          </cell>
        </row>
        <row r="53">
          <cell r="J53">
            <v>1950.6306498399758</v>
          </cell>
          <cell r="K53">
            <v>1694.2731192995504</v>
          </cell>
          <cell r="L53">
            <v>1244.1520966704911</v>
          </cell>
          <cell r="M53">
            <v>3800.5654662999937</v>
          </cell>
          <cell r="N53">
            <v>3092.2733369783627</v>
          </cell>
          <cell r="O53">
            <v>1906.5474926477273</v>
          </cell>
          <cell r="P53">
            <v>4652.0062065113252</v>
          </cell>
          <cell r="Q53">
            <v>1514.1695755802205</v>
          </cell>
          <cell r="R53">
            <v>2711.4490615932509</v>
          </cell>
          <cell r="S53">
            <v>3366.2896066329504</v>
          </cell>
        </row>
        <row r="54">
          <cell r="J54">
            <v>2038.4090290827746</v>
          </cell>
          <cell r="K54">
            <v>1770.5154096680301</v>
          </cell>
          <cell r="L54">
            <v>1300.1389410206632</v>
          </cell>
          <cell r="M54">
            <v>3971.5909122834933</v>
          </cell>
          <cell r="N54">
            <v>3231.425637142389</v>
          </cell>
          <cell r="O54">
            <v>1992.3421298168748</v>
          </cell>
          <cell r="P54">
            <v>4861.3464858043344</v>
          </cell>
          <cell r="Q54">
            <v>1582.3072064813302</v>
          </cell>
          <cell r="R54">
            <v>2833.4642693649471</v>
          </cell>
          <cell r="S54">
            <v>3517.772638931433</v>
          </cell>
        </row>
        <row r="55">
          <cell r="J55">
            <v>2119.9453902460855</v>
          </cell>
          <cell r="K55">
            <v>1841.3360260547513</v>
          </cell>
          <cell r="L55">
            <v>1352.1444986614897</v>
          </cell>
          <cell r="M55">
            <v>4130.4545487748328</v>
          </cell>
          <cell r="N55">
            <v>3360.6826626280845</v>
          </cell>
          <cell r="O55">
            <v>2072.0358150095499</v>
          </cell>
          <cell r="P55">
            <v>5055.8003452365083</v>
          </cell>
          <cell r="Q55">
            <v>1645.5994947405834</v>
          </cell>
          <cell r="R55">
            <v>2946.802840139545</v>
          </cell>
          <cell r="S55">
            <v>3658.4835444886903</v>
          </cell>
        </row>
        <row r="56">
          <cell r="J56">
            <v>2204.7432058559289</v>
          </cell>
          <cell r="K56">
            <v>1914.9894670969413</v>
          </cell>
          <cell r="L56">
            <v>1406.2302786079492</v>
          </cell>
          <cell r="M56">
            <v>4295.6727307258261</v>
          </cell>
          <cell r="N56">
            <v>3495.1099691332079</v>
          </cell>
          <cell r="O56">
            <v>2154.917247609932</v>
          </cell>
          <cell r="P56">
            <v>5258.0323590459684</v>
          </cell>
          <cell r="Q56">
            <v>1711.4234745302067</v>
          </cell>
          <cell r="R56">
            <v>3064.6749537451269</v>
          </cell>
          <cell r="S56">
            <v>3804.8228862682381</v>
          </cell>
        </row>
        <row r="59">
          <cell r="I59">
            <v>7.6747582985628046E-2</v>
          </cell>
        </row>
        <row r="60">
          <cell r="I60">
            <v>0.06</v>
          </cell>
        </row>
        <row r="61">
          <cell r="I61">
            <v>5.5E-2</v>
          </cell>
        </row>
        <row r="62">
          <cell r="I62">
            <v>0.05</v>
          </cell>
        </row>
        <row r="63">
          <cell r="I63">
            <v>4.4999999999999998E-2</v>
          </cell>
        </row>
        <row r="64">
          <cell r="I64">
            <v>0.04</v>
          </cell>
        </row>
        <row r="65">
          <cell r="I65">
            <v>0.04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50CARG"/>
      <sheetName val="PLANTA96"/>
    </sheetNames>
    <sheetDataSet>
      <sheetData sheetId="0" refreshError="1">
        <row r="2">
          <cell r="A2" t="str">
            <v>INSTITUTO NACIONAL PENITENCIARIO Y CARCELARIO - INPEC -</v>
          </cell>
        </row>
        <row r="3">
          <cell r="A3" t="str">
            <v>OFICINA DE PLANEACION</v>
          </cell>
        </row>
        <row r="4">
          <cell r="A4" t="str">
            <v xml:space="preserve"> PLANTA  ACTUAL  DECRETO  301 DE  FEB  7 / 1997</v>
          </cell>
        </row>
        <row r="5">
          <cell r="A5" t="str">
            <v>DENOMINACION</v>
          </cell>
          <cell r="B5" t="str">
            <v>CODI</v>
          </cell>
          <cell r="C5" t="str">
            <v>GRA</v>
          </cell>
          <cell r="D5" t="str">
            <v>No.</v>
          </cell>
          <cell r="E5" t="str">
            <v>ASIGNACION</v>
          </cell>
          <cell r="F5" t="str">
            <v>SUBTOTAL</v>
          </cell>
          <cell r="G5" t="str">
            <v>BONIFICACION POR</v>
          </cell>
          <cell r="H5" t="str">
            <v>INCREMENTO</v>
          </cell>
          <cell r="I5" t="str">
            <v>SOBRESUELDO</v>
          </cell>
          <cell r="J5" t="str">
            <v>PRIMA</v>
          </cell>
          <cell r="K5" t="str">
            <v>SUBSIDIO</v>
          </cell>
          <cell r="L5" t="str">
            <v>AUXILIO</v>
          </cell>
          <cell r="M5" t="str">
            <v>SUBSIDIO</v>
          </cell>
          <cell r="N5" t="str">
            <v>TOTAL</v>
          </cell>
          <cell r="O5" t="str">
            <v>TOTAL</v>
          </cell>
          <cell r="P5" t="str">
            <v>BONIFICACION</v>
          </cell>
          <cell r="Q5" t="str">
            <v>PRIMA</v>
          </cell>
          <cell r="R5" t="str">
            <v>PRIMA</v>
          </cell>
          <cell r="S5" t="str">
            <v>BONIFICACION</v>
          </cell>
          <cell r="T5" t="str">
            <v>PRIMA</v>
          </cell>
          <cell r="U5" t="str">
            <v xml:space="preserve">FONDO </v>
          </cell>
          <cell r="V5" t="str">
            <v>CAJA DE</v>
          </cell>
          <cell r="Y5" t="str">
            <v>PREV.SOCIAL</v>
          </cell>
          <cell r="Z5" t="str">
            <v>PREV.SOCIAL</v>
          </cell>
          <cell r="AA5" t="str">
            <v>PREV.SOCIAL</v>
          </cell>
          <cell r="AB5" t="str">
            <v>PRIMA DE</v>
          </cell>
          <cell r="AF5" t="str">
            <v>Cifras en pesos</v>
          </cell>
        </row>
        <row r="6">
          <cell r="A6" t="str">
            <v>DE LOS  CARGOS</v>
          </cell>
          <cell r="B6" t="str">
            <v>GO</v>
          </cell>
          <cell r="C6" t="str">
            <v>DO</v>
          </cell>
          <cell r="D6" t="str">
            <v>CARGOS</v>
          </cell>
          <cell r="E6" t="str">
            <v>BASICA</v>
          </cell>
          <cell r="F6" t="str">
            <v>ASIGNACION</v>
          </cell>
          <cell r="G6" t="str">
            <v>COMPENSACION</v>
          </cell>
          <cell r="H6" t="str">
            <v>POR</v>
          </cell>
          <cell r="I6" t="str">
            <v xml:space="preserve"> </v>
          </cell>
          <cell r="J6" t="str">
            <v>TECNICA</v>
          </cell>
          <cell r="K6" t="str">
            <v>DE</v>
          </cell>
          <cell r="L6" t="str">
            <v>DE</v>
          </cell>
          <cell r="M6" t="str">
            <v>FAMILIAR</v>
          </cell>
          <cell r="N6" t="str">
            <v>MENSUAL</v>
          </cell>
          <cell r="O6" t="str">
            <v>AÑO</v>
          </cell>
          <cell r="P6" t="str">
            <v xml:space="preserve">SERVICIOS </v>
          </cell>
          <cell r="Q6" t="str">
            <v>DE</v>
          </cell>
          <cell r="R6" t="str">
            <v>DE</v>
          </cell>
          <cell r="S6" t="str">
            <v>ESPECIAL DE</v>
          </cell>
          <cell r="T6" t="str">
            <v>DE</v>
          </cell>
          <cell r="U6" t="str">
            <v>NACIONAL</v>
          </cell>
          <cell r="V6" t="str">
            <v>COMPENSACION</v>
          </cell>
          <cell r="W6" t="str">
            <v>I.C.B.F.</v>
          </cell>
          <cell r="X6" t="str">
            <v>S.E.N.A.</v>
          </cell>
          <cell r="Y6" t="str">
            <v>SERVICIOS</v>
          </cell>
          <cell r="Z6" t="str">
            <v>PENSIONES</v>
          </cell>
          <cell r="AA6" t="str">
            <v>A.R.P</v>
          </cell>
          <cell r="AB6" t="str">
            <v>RIESGO</v>
          </cell>
        </row>
        <row r="7">
          <cell r="A7" t="str">
            <v>POR NIVELES</v>
          </cell>
          <cell r="B7" t="str">
            <v xml:space="preserve"> </v>
          </cell>
          <cell r="C7" t="str">
            <v xml:space="preserve"> </v>
          </cell>
          <cell r="D7" t="str">
            <v xml:space="preserve"> </v>
          </cell>
          <cell r="E7" t="str">
            <v>MENSUAL</v>
          </cell>
          <cell r="F7" t="str">
            <v>MENSUAL</v>
          </cell>
          <cell r="G7" t="str">
            <v>MENSUAL</v>
          </cell>
          <cell r="H7" t="str">
            <v>ANTIGUEDAD</v>
          </cell>
          <cell r="I7" t="str">
            <v xml:space="preserve"> </v>
          </cell>
          <cell r="J7" t="str">
            <v xml:space="preserve"> </v>
          </cell>
          <cell r="K7" t="str">
            <v>ALIMENTACION</v>
          </cell>
          <cell r="L7" t="str">
            <v>TRANSPORTE</v>
          </cell>
          <cell r="M7" t="str">
            <v xml:space="preserve"> </v>
          </cell>
          <cell r="N7" t="str">
            <v xml:space="preserve"> </v>
          </cell>
          <cell r="P7" t="str">
            <v>PRESTADOS</v>
          </cell>
          <cell r="Q7" t="str">
            <v>SERVICIOS</v>
          </cell>
          <cell r="R7" t="str">
            <v>VACACIONES</v>
          </cell>
          <cell r="S7" t="str">
            <v>RECREACION</v>
          </cell>
          <cell r="T7" t="str">
            <v>NAVIDAD</v>
          </cell>
          <cell r="U7" t="str">
            <v>DEL AHORRO</v>
          </cell>
          <cell r="V7" t="str">
            <v>FAMILIAR</v>
          </cell>
          <cell r="Y7" t="str">
            <v>MEDICOS</v>
          </cell>
          <cell r="AG7" t="str">
            <v>ACTUAL</v>
          </cell>
          <cell r="AH7" t="str">
            <v>PROPUESTA</v>
          </cell>
          <cell r="AI7" t="str">
            <v>DIFERENCIA</v>
          </cell>
        </row>
        <row r="8">
          <cell r="A8" t="str">
            <v>DIRECTIVO</v>
          </cell>
          <cell r="D8">
            <v>6</v>
          </cell>
        </row>
        <row r="9">
          <cell r="A9" t="str">
            <v>DIRECTOR GENERAL DE ENTIDAD DESCENTRA.</v>
          </cell>
          <cell r="B9" t="str">
            <v>0015</v>
          </cell>
          <cell r="C9" t="str">
            <v xml:space="preserve"> 24</v>
          </cell>
          <cell r="D9">
            <v>1</v>
          </cell>
        </row>
        <row r="10">
          <cell r="A10" t="str">
            <v>SECRETARIO GENERAL DE ESTABLEC.PUBLICO</v>
          </cell>
          <cell r="B10" t="str">
            <v>0037</v>
          </cell>
          <cell r="C10">
            <v>20</v>
          </cell>
          <cell r="D10">
            <v>1</v>
          </cell>
        </row>
        <row r="11">
          <cell r="A11" t="str">
            <v>SUBDIRECTOR GRAL DE ENTIDAD DESCENTRA.</v>
          </cell>
          <cell r="B11" t="str">
            <v>0040</v>
          </cell>
          <cell r="C11">
            <v>19</v>
          </cell>
          <cell r="D11">
            <v>4</v>
          </cell>
        </row>
        <row r="12">
          <cell r="A12" t="str">
            <v>ASESOR</v>
          </cell>
          <cell r="D12">
            <v>7</v>
          </cell>
        </row>
        <row r="13">
          <cell r="A13" t="str">
            <v>ASESOR</v>
          </cell>
          <cell r="B13" t="str">
            <v>1020</v>
          </cell>
          <cell r="C13">
            <v>10</v>
          </cell>
          <cell r="D13">
            <v>3</v>
          </cell>
        </row>
        <row r="14">
          <cell r="A14" t="str">
            <v>ASESOR</v>
          </cell>
          <cell r="B14" t="str">
            <v>1020</v>
          </cell>
          <cell r="C14" t="str">
            <v>8</v>
          </cell>
          <cell r="D14">
            <v>2</v>
          </cell>
        </row>
        <row r="15">
          <cell r="A15" t="str">
            <v>ASESOR</v>
          </cell>
          <cell r="B15" t="str">
            <v>1020</v>
          </cell>
          <cell r="C15" t="str">
            <v>6</v>
          </cell>
          <cell r="D15">
            <v>2</v>
          </cell>
        </row>
        <row r="16">
          <cell r="A16" t="str">
            <v>EJECUTIVO</v>
          </cell>
          <cell r="D16">
            <v>246</v>
          </cell>
        </row>
        <row r="17">
          <cell r="A17" t="str">
            <v xml:space="preserve">SUBDIRECTOR </v>
          </cell>
          <cell r="B17" t="str">
            <v>2030</v>
          </cell>
          <cell r="C17" t="str">
            <v>12</v>
          </cell>
          <cell r="D17">
            <v>1</v>
          </cell>
        </row>
        <row r="18">
          <cell r="A18" t="str">
            <v>DIRECTOR REGIONAL</v>
          </cell>
          <cell r="B18" t="str">
            <v>2035</v>
          </cell>
          <cell r="C18" t="str">
            <v>25</v>
          </cell>
          <cell r="D18">
            <v>6</v>
          </cell>
        </row>
        <row r="19">
          <cell r="A19" t="str">
            <v>JEFE DE DIVISION</v>
          </cell>
          <cell r="B19" t="str">
            <v>2040</v>
          </cell>
          <cell r="C19" t="str">
            <v>24</v>
          </cell>
          <cell r="D19">
            <v>6</v>
          </cell>
        </row>
        <row r="20">
          <cell r="A20" t="str">
            <v>JEFE DE OFICINA</v>
          </cell>
          <cell r="B20" t="str">
            <v>2045</v>
          </cell>
          <cell r="C20" t="str">
            <v>25</v>
          </cell>
          <cell r="D20">
            <v>5</v>
          </cell>
        </row>
        <row r="21">
          <cell r="A21" t="str">
            <v>DIRECTOR DE ESTABLECIMIENTO CARCELARIO</v>
          </cell>
          <cell r="B21" t="str">
            <v>2220</v>
          </cell>
          <cell r="C21" t="str">
            <v>12</v>
          </cell>
          <cell r="D21">
            <v>22</v>
          </cell>
        </row>
        <row r="22">
          <cell r="A22" t="str">
            <v>DIRECTOR DE ESTABLECIMIENTO CARCELARIO</v>
          </cell>
          <cell r="B22" t="str">
            <v>2220</v>
          </cell>
          <cell r="C22" t="str">
            <v>10</v>
          </cell>
          <cell r="D22">
            <v>27</v>
          </cell>
        </row>
        <row r="23">
          <cell r="A23" t="str">
            <v>DIRECTOR DE ESTABLECIMIENTO CARCELARIO</v>
          </cell>
          <cell r="B23" t="str">
            <v>2220</v>
          </cell>
          <cell r="C23" t="str">
            <v>08</v>
          </cell>
          <cell r="D23">
            <v>40</v>
          </cell>
        </row>
        <row r="24">
          <cell r="A24" t="str">
            <v>DIRECTOR DE ESTABLECIMIENTO CARCELARIO</v>
          </cell>
          <cell r="B24" t="str">
            <v>2220</v>
          </cell>
          <cell r="C24" t="str">
            <v>06</v>
          </cell>
          <cell r="D24">
            <v>80</v>
          </cell>
        </row>
        <row r="25">
          <cell r="A25" t="str">
            <v>SUBDIRECTOR DE ESTABLECIMIENTO CARCELARIO</v>
          </cell>
          <cell r="B25" t="str">
            <v>2225</v>
          </cell>
          <cell r="C25" t="str">
            <v>06</v>
          </cell>
          <cell r="D25">
            <v>59</v>
          </cell>
        </row>
        <row r="26">
          <cell r="A26" t="str">
            <v>PROFESIONAL</v>
          </cell>
          <cell r="D26">
            <v>618</v>
          </cell>
        </row>
        <row r="27">
          <cell r="A27" t="str">
            <v>PROFESIONAL ESPECIALIZADO</v>
          </cell>
          <cell r="B27" t="str">
            <v>3010</v>
          </cell>
          <cell r="C27" t="str">
            <v>18</v>
          </cell>
          <cell r="D27">
            <v>5</v>
          </cell>
        </row>
        <row r="28">
          <cell r="A28" t="str">
            <v>PROFESIONAL ESPECIALIZADO</v>
          </cell>
          <cell r="B28" t="str">
            <v>3010</v>
          </cell>
          <cell r="C28" t="str">
            <v>16</v>
          </cell>
          <cell r="D28">
            <v>12</v>
          </cell>
        </row>
        <row r="29">
          <cell r="A29" t="str">
            <v>PROFESIONAL ESPECIALIZADO 1/2 TIEMPO.</v>
          </cell>
          <cell r="B29" t="str">
            <v>3010</v>
          </cell>
          <cell r="C29" t="str">
            <v>15</v>
          </cell>
          <cell r="D29">
            <v>13</v>
          </cell>
        </row>
        <row r="30">
          <cell r="A30" t="str">
            <v>PROFESIONAL ESPECIALIZADO</v>
          </cell>
          <cell r="B30" t="str">
            <v>3010</v>
          </cell>
          <cell r="C30" t="str">
            <v>14</v>
          </cell>
          <cell r="D30">
            <v>48</v>
          </cell>
        </row>
        <row r="31">
          <cell r="A31" t="str">
            <v>PROFESIONAL UNIVERSITARIO</v>
          </cell>
          <cell r="B31" t="str">
            <v>3020</v>
          </cell>
          <cell r="C31" t="str">
            <v>12</v>
          </cell>
          <cell r="D31">
            <v>120</v>
          </cell>
        </row>
        <row r="32">
          <cell r="A32" t="str">
            <v xml:space="preserve">PROFESIONAL UNIVERSITARIO </v>
          </cell>
          <cell r="B32" t="str">
            <v>3020</v>
          </cell>
          <cell r="C32" t="str">
            <v>10</v>
          </cell>
          <cell r="D32">
            <v>62</v>
          </cell>
        </row>
        <row r="33">
          <cell r="A33" t="str">
            <v xml:space="preserve">PROFESIONAL UNIVERSITARIO </v>
          </cell>
          <cell r="B33" t="str">
            <v>3020</v>
          </cell>
          <cell r="C33" t="str">
            <v>08</v>
          </cell>
          <cell r="D33">
            <v>55</v>
          </cell>
        </row>
        <row r="34">
          <cell r="A34" t="str">
            <v>CAPELLAN  1/2  TIEMPO</v>
          </cell>
          <cell r="B34" t="str">
            <v>3060</v>
          </cell>
          <cell r="C34" t="str">
            <v>08</v>
          </cell>
          <cell r="D34">
            <v>35</v>
          </cell>
        </row>
        <row r="35">
          <cell r="A35" t="str">
            <v>MEDICO U ODONTOLOGO  1/2 TIEMPO</v>
          </cell>
          <cell r="B35" t="str">
            <v>3085</v>
          </cell>
          <cell r="C35" t="str">
            <v>15</v>
          </cell>
          <cell r="D35">
            <v>246</v>
          </cell>
        </row>
        <row r="36">
          <cell r="A36" t="str">
            <v>MEDICO U ODONTOLOGO  ESPECIALISTA  1/2 T.</v>
          </cell>
          <cell r="B36" t="str">
            <v>3120</v>
          </cell>
          <cell r="C36" t="str">
            <v>18</v>
          </cell>
          <cell r="D36">
            <v>22</v>
          </cell>
        </row>
        <row r="37">
          <cell r="A37" t="str">
            <v>TECNICO</v>
          </cell>
          <cell r="D37">
            <v>408</v>
          </cell>
        </row>
        <row r="38">
          <cell r="A38" t="str">
            <v>ANALISTA DE SISTEMAS</v>
          </cell>
          <cell r="B38" t="str">
            <v>4005</v>
          </cell>
          <cell r="C38" t="str">
            <v>15</v>
          </cell>
          <cell r="D38">
            <v>14</v>
          </cell>
        </row>
        <row r="39">
          <cell r="A39" t="str">
            <v xml:space="preserve">TECNICO ADMINISTRATIVO </v>
          </cell>
          <cell r="B39" t="str">
            <v>4065</v>
          </cell>
          <cell r="C39" t="str">
            <v>15</v>
          </cell>
          <cell r="D39">
            <v>9</v>
          </cell>
        </row>
        <row r="40">
          <cell r="A40" t="str">
            <v>TECNICO ADMINISTRATIVO</v>
          </cell>
          <cell r="B40" t="str">
            <v>4065</v>
          </cell>
          <cell r="C40" t="str">
            <v>16</v>
          </cell>
          <cell r="D40">
            <v>2</v>
          </cell>
        </row>
        <row r="41">
          <cell r="A41" t="str">
            <v>TECNICO ADMINISTRATIVO</v>
          </cell>
          <cell r="B41" t="str">
            <v>4065</v>
          </cell>
          <cell r="C41" t="str">
            <v>13</v>
          </cell>
          <cell r="D41">
            <v>19</v>
          </cell>
        </row>
        <row r="42">
          <cell r="A42" t="str">
            <v>TECNICO ADMINISTRATIVO</v>
          </cell>
          <cell r="B42" t="str">
            <v>4065</v>
          </cell>
          <cell r="C42" t="str">
            <v>11</v>
          </cell>
          <cell r="D42">
            <v>15</v>
          </cell>
        </row>
        <row r="43">
          <cell r="A43" t="str">
            <v>TECNICO ADMINISTRATIVO</v>
          </cell>
          <cell r="B43" t="str">
            <v>4065</v>
          </cell>
          <cell r="C43" t="str">
            <v>09</v>
          </cell>
          <cell r="D43">
            <v>26</v>
          </cell>
        </row>
        <row r="44">
          <cell r="A44" t="str">
            <v>INSTRUCTOR</v>
          </cell>
          <cell r="B44" t="str">
            <v>4085</v>
          </cell>
          <cell r="C44" t="str">
            <v>10</v>
          </cell>
          <cell r="D44">
            <v>80</v>
          </cell>
        </row>
        <row r="45">
          <cell r="A45" t="str">
            <v>DIBUJANTE</v>
          </cell>
          <cell r="B45" t="str">
            <v>4095</v>
          </cell>
          <cell r="C45" t="str">
            <v>12</v>
          </cell>
          <cell r="D45">
            <v>3</v>
          </cell>
        </row>
        <row r="46">
          <cell r="A46" t="str">
            <v>OPERADOR EQUIPO DE SISTEMAS</v>
          </cell>
          <cell r="B46" t="str">
            <v>4100</v>
          </cell>
          <cell r="C46" t="str">
            <v>10</v>
          </cell>
          <cell r="D46">
            <v>56</v>
          </cell>
        </row>
        <row r="47">
          <cell r="A47" t="str">
            <v>DACTILOSCOPISTA</v>
          </cell>
          <cell r="B47" t="str">
            <v>4125</v>
          </cell>
          <cell r="C47" t="str">
            <v>09</v>
          </cell>
          <cell r="D47">
            <v>65</v>
          </cell>
        </row>
        <row r="48">
          <cell r="A48" t="str">
            <v>TECNICO OPERATIVO</v>
          </cell>
          <cell r="B48" t="str">
            <v>4080</v>
          </cell>
          <cell r="C48" t="str">
            <v>13</v>
          </cell>
          <cell r="D48">
            <v>119</v>
          </cell>
        </row>
        <row r="49">
          <cell r="A49" t="str">
            <v>ASISTENCIAL</v>
          </cell>
          <cell r="D49">
            <v>858</v>
          </cell>
        </row>
        <row r="50">
          <cell r="A50" t="str">
            <v>SECRETARIO EJECUTIVO</v>
          </cell>
          <cell r="B50" t="str">
            <v>5040</v>
          </cell>
          <cell r="C50" t="str">
            <v>24</v>
          </cell>
          <cell r="D50">
            <v>2</v>
          </cell>
        </row>
        <row r="51">
          <cell r="A51" t="str">
            <v>SECRETARIO EJECUTIVO</v>
          </cell>
          <cell r="B51" t="str">
            <v>5040</v>
          </cell>
          <cell r="C51" t="str">
            <v>22</v>
          </cell>
          <cell r="D51">
            <v>1</v>
          </cell>
        </row>
        <row r="52">
          <cell r="A52" t="str">
            <v>SECRETARIO EJECUTIVO</v>
          </cell>
          <cell r="B52" t="str">
            <v>5040</v>
          </cell>
          <cell r="C52" t="str">
            <v>20</v>
          </cell>
          <cell r="D52">
            <v>4</v>
          </cell>
        </row>
        <row r="53">
          <cell r="A53" t="str">
            <v>SECRETARIO EJECUTIVO</v>
          </cell>
          <cell r="B53" t="str">
            <v>5040</v>
          </cell>
          <cell r="C53" t="str">
            <v>17</v>
          </cell>
          <cell r="D53">
            <v>14</v>
          </cell>
        </row>
        <row r="54">
          <cell r="A54" t="str">
            <v>SECRETARIO EJECUTIVO</v>
          </cell>
          <cell r="B54" t="str">
            <v>5040</v>
          </cell>
          <cell r="C54" t="str">
            <v>16</v>
          </cell>
          <cell r="D54">
            <v>7</v>
          </cell>
        </row>
        <row r="55">
          <cell r="A55" t="str">
            <v>SECRETARIO EJECUTIVO</v>
          </cell>
          <cell r="B55" t="str">
            <v>5040</v>
          </cell>
          <cell r="C55" t="str">
            <v>13</v>
          </cell>
          <cell r="D55">
            <v>32</v>
          </cell>
        </row>
        <row r="56">
          <cell r="A56" t="str">
            <v>PAGADOR</v>
          </cell>
          <cell r="B56" t="str">
            <v>5045</v>
          </cell>
          <cell r="C56" t="str">
            <v>20</v>
          </cell>
          <cell r="D56">
            <v>85</v>
          </cell>
        </row>
        <row r="57">
          <cell r="A57" t="str">
            <v>PAGADOR</v>
          </cell>
          <cell r="B57" t="str">
            <v>5045</v>
          </cell>
          <cell r="C57" t="str">
            <v>13</v>
          </cell>
          <cell r="D57">
            <v>40</v>
          </cell>
        </row>
        <row r="58">
          <cell r="A58" t="str">
            <v>ALMACENISTA</v>
          </cell>
          <cell r="B58" t="str">
            <v>5080</v>
          </cell>
          <cell r="C58" t="str">
            <v>18</v>
          </cell>
          <cell r="D58">
            <v>41</v>
          </cell>
        </row>
        <row r="59">
          <cell r="A59" t="str">
            <v>AUXILIAR ADMINISTRATIVO</v>
          </cell>
          <cell r="B59" t="str">
            <v>5120</v>
          </cell>
          <cell r="C59" t="str">
            <v>13</v>
          </cell>
          <cell r="D59">
            <v>189</v>
          </cell>
        </row>
        <row r="60">
          <cell r="A60" t="str">
            <v>AUXILIAR ADMINISTRATIVO</v>
          </cell>
          <cell r="B60" t="str">
            <v>5120</v>
          </cell>
          <cell r="C60" t="str">
            <v>11</v>
          </cell>
          <cell r="D60">
            <v>241</v>
          </cell>
        </row>
        <row r="61">
          <cell r="A61" t="str">
            <v>CONDUCTOR MECANICO</v>
          </cell>
          <cell r="B61" t="str">
            <v>5310</v>
          </cell>
          <cell r="C61" t="str">
            <v>13</v>
          </cell>
          <cell r="D61">
            <v>33</v>
          </cell>
        </row>
        <row r="62">
          <cell r="A62" t="str">
            <v>AUXILIAR DE SERVICIOS GENERALES</v>
          </cell>
          <cell r="B62" t="str">
            <v>5335</v>
          </cell>
          <cell r="C62" t="str">
            <v>11</v>
          </cell>
          <cell r="D62">
            <v>43</v>
          </cell>
        </row>
        <row r="63">
          <cell r="A63" t="str">
            <v>ENFERMERO AUXILIAR</v>
          </cell>
          <cell r="B63" t="str">
            <v>5345</v>
          </cell>
          <cell r="C63" t="str">
            <v>14</v>
          </cell>
          <cell r="D63">
            <v>126</v>
          </cell>
        </row>
        <row r="64">
          <cell r="A64" t="str">
            <v>PERSONAL DE GUARDIA</v>
          </cell>
          <cell r="D64">
            <v>6007</v>
          </cell>
        </row>
        <row r="65">
          <cell r="A65" t="str">
            <v>COMANDANTE SUPERIOR DE PRISIONES</v>
          </cell>
          <cell r="B65" t="str">
            <v>2041</v>
          </cell>
          <cell r="C65" t="str">
            <v xml:space="preserve"> 09</v>
          </cell>
          <cell r="D65">
            <v>1</v>
          </cell>
        </row>
        <row r="66">
          <cell r="A66" t="str">
            <v>MAYOR DE PRISIONES</v>
          </cell>
          <cell r="B66" t="str">
            <v>5000</v>
          </cell>
          <cell r="C66" t="str">
            <v>16</v>
          </cell>
          <cell r="D66">
            <v>5</v>
          </cell>
        </row>
        <row r="67">
          <cell r="A67" t="str">
            <v>CAPITAN DE PRISIONES</v>
          </cell>
          <cell r="B67" t="str">
            <v>5110</v>
          </cell>
          <cell r="C67" t="str">
            <v>13</v>
          </cell>
          <cell r="D67">
            <v>29</v>
          </cell>
        </row>
        <row r="68">
          <cell r="A68" t="str">
            <v>TENIENTE DE PRISIONES</v>
          </cell>
          <cell r="B68" t="str">
            <v>5145</v>
          </cell>
          <cell r="C68" t="str">
            <v>11</v>
          </cell>
          <cell r="D68">
            <v>75</v>
          </cell>
        </row>
        <row r="69">
          <cell r="A69" t="str">
            <v>INSPECTOR JEFE</v>
          </cell>
          <cell r="B69" t="str">
            <v>5165</v>
          </cell>
          <cell r="C69" t="str">
            <v>09</v>
          </cell>
          <cell r="D69">
            <v>118</v>
          </cell>
        </row>
        <row r="70">
          <cell r="A70" t="str">
            <v>INSPECTOR</v>
          </cell>
          <cell r="B70" t="str">
            <v>5170</v>
          </cell>
          <cell r="C70" t="str">
            <v>08</v>
          </cell>
          <cell r="D70">
            <v>491</v>
          </cell>
        </row>
        <row r="71">
          <cell r="A71" t="str">
            <v>DISTINGUIDO</v>
          </cell>
          <cell r="B71" t="str">
            <v>5255</v>
          </cell>
          <cell r="C71" t="str">
            <v>07</v>
          </cell>
          <cell r="D71">
            <v>334</v>
          </cell>
        </row>
        <row r="72">
          <cell r="A72" t="str">
            <v>DRAGONEANTE</v>
          </cell>
          <cell r="B72" t="str">
            <v>5260</v>
          </cell>
          <cell r="C72" t="str">
            <v>06</v>
          </cell>
          <cell r="D72">
            <v>4954</v>
          </cell>
        </row>
        <row r="73">
          <cell r="A73" t="str">
            <v>TOTAL</v>
          </cell>
          <cell r="D73">
            <v>8150</v>
          </cell>
        </row>
        <row r="75">
          <cell r="A75" t="str">
            <v>ADICIONAL COORDINADORES</v>
          </cell>
        </row>
        <row r="76">
          <cell r="A76" t="str">
            <v>PRIMA DE RIESGO</v>
          </cell>
        </row>
        <row r="77">
          <cell r="A77" t="str">
            <v>TOTAL AÑO</v>
          </cell>
        </row>
        <row r="78">
          <cell r="A78" t="str">
            <v>TRANSFERENCIAS</v>
          </cell>
        </row>
        <row r="79">
          <cell r="A79" t="str">
            <v>COSTOS INHERENTES A LA PLANTA</v>
          </cell>
        </row>
        <row r="80">
          <cell r="A80" t="str">
            <v>HECTOR.XLS/ ACTUAL     HHH/JVP</v>
          </cell>
          <cell r="D80">
            <v>35816.45930289352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B71"/>
  <sheetViews>
    <sheetView showGridLines="0" tabSelected="1" zoomScale="60" zoomScaleNormal="60" workbookViewId="0">
      <pane xSplit="13" ySplit="6" topLeftCell="Z7" activePane="bottomRight" state="frozen"/>
      <selection pane="topRight" activeCell="N1" sqref="N1"/>
      <selection pane="bottomLeft" activeCell="A7" sqref="A7"/>
      <selection pane="bottomRight" activeCell="E19" sqref="E19"/>
    </sheetView>
  </sheetViews>
  <sheetFormatPr baseColWidth="10" defaultColWidth="11.44140625" defaultRowHeight="14.4" x14ac:dyDescent="0.3"/>
  <cols>
    <col min="1" max="1" width="7.109375" style="53" bestFit="1" customWidth="1"/>
    <col min="2" max="3" width="6.109375" style="53" customWidth="1"/>
    <col min="4" max="4" width="4.88671875" style="53" customWidth="1"/>
    <col min="5" max="5" width="5.5546875" style="53" customWidth="1"/>
    <col min="6" max="6" width="5.44140625" style="53" customWidth="1"/>
    <col min="7" max="7" width="4.44140625" style="53" customWidth="1"/>
    <col min="8" max="8" width="4.88671875" style="53" customWidth="1"/>
    <col min="9" max="9" width="5" style="53" customWidth="1"/>
    <col min="10" max="10" width="4.88671875" style="13" customWidth="1"/>
    <col min="11" max="11" width="5.44140625" style="53" customWidth="1"/>
    <col min="12" max="12" width="85.88671875" style="40" customWidth="1"/>
    <col min="13" max="13" width="27.88671875" style="14" customWidth="1"/>
    <col min="14" max="14" width="24" style="53" customWidth="1"/>
    <col min="15" max="15" width="11.44140625" style="53"/>
    <col min="16" max="20" width="11.44140625" style="53" hidden="1" customWidth="1"/>
    <col min="21" max="21" width="11.44140625" style="53" customWidth="1"/>
    <col min="22" max="27" width="11.44140625" style="53" hidden="1" customWidth="1"/>
    <col min="28" max="28" width="0" style="53" hidden="1" customWidth="1"/>
    <col min="29" max="16384" width="11.44140625" style="53"/>
  </cols>
  <sheetData>
    <row r="3" spans="1:28" ht="15" thickBot="1" x14ac:dyDescent="0.35">
      <c r="A3" s="56"/>
      <c r="B3" s="57"/>
      <c r="C3" s="57"/>
      <c r="D3" s="57"/>
      <c r="E3" s="58"/>
      <c r="F3" s="57"/>
      <c r="G3" s="59"/>
      <c r="H3" s="57"/>
      <c r="I3" s="1"/>
      <c r="J3" s="2"/>
      <c r="K3" s="1"/>
      <c r="L3" s="37"/>
      <c r="M3" s="60"/>
      <c r="N3" s="57"/>
    </row>
    <row r="4" spans="1:28" ht="25.5" customHeight="1" x14ac:dyDescent="0.3">
      <c r="A4" s="61" t="s">
        <v>37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28" ht="4.5" customHeight="1" thickBot="1" x14ac:dyDescent="0.35">
      <c r="A5" s="65"/>
      <c r="B5" s="66"/>
      <c r="C5" s="66"/>
      <c r="D5" s="66"/>
      <c r="E5" s="67"/>
      <c r="F5" s="67"/>
      <c r="G5" s="68"/>
      <c r="H5" s="68"/>
      <c r="I5" s="1"/>
      <c r="J5" s="2"/>
      <c r="K5" s="1"/>
      <c r="L5" s="37" t="s">
        <v>0</v>
      </c>
      <c r="M5" s="69"/>
      <c r="N5" s="70"/>
    </row>
    <row r="6" spans="1:28" s="3" customFormat="1" ht="65.25" customHeight="1" thickBot="1" x14ac:dyDescent="0.25">
      <c r="A6" s="22" t="s">
        <v>1</v>
      </c>
      <c r="B6" s="23" t="s">
        <v>2</v>
      </c>
      <c r="C6" s="23" t="s">
        <v>3</v>
      </c>
      <c r="D6" s="23" t="s">
        <v>4</v>
      </c>
      <c r="E6" s="23" t="s">
        <v>5</v>
      </c>
      <c r="F6" s="23" t="s">
        <v>6</v>
      </c>
      <c r="G6" s="23" t="s">
        <v>7</v>
      </c>
      <c r="H6" s="23" t="s">
        <v>8</v>
      </c>
      <c r="I6" s="23" t="s">
        <v>9</v>
      </c>
      <c r="J6" s="24" t="s">
        <v>10</v>
      </c>
      <c r="K6" s="23" t="s">
        <v>11</v>
      </c>
      <c r="L6" s="41" t="s">
        <v>12</v>
      </c>
      <c r="M6" s="42" t="s">
        <v>38</v>
      </c>
      <c r="N6" s="43" t="s">
        <v>39</v>
      </c>
      <c r="P6" s="54" t="s">
        <v>48</v>
      </c>
      <c r="Q6" s="54" t="s">
        <v>49</v>
      </c>
      <c r="R6" s="54" t="s">
        <v>50</v>
      </c>
      <c r="S6" s="54" t="s">
        <v>20</v>
      </c>
      <c r="T6" s="54" t="s">
        <v>51</v>
      </c>
      <c r="U6" s="54" t="s">
        <v>52</v>
      </c>
      <c r="V6" s="54" t="s">
        <v>53</v>
      </c>
      <c r="W6" s="55" t="s">
        <v>54</v>
      </c>
      <c r="X6" s="55" t="s">
        <v>33</v>
      </c>
      <c r="Y6" s="55" t="s">
        <v>34</v>
      </c>
      <c r="Z6" s="55" t="s">
        <v>35</v>
      </c>
      <c r="AA6" s="55" t="s">
        <v>32</v>
      </c>
      <c r="AB6" s="55" t="s">
        <v>55</v>
      </c>
    </row>
    <row r="7" spans="1:28" s="4" customFormat="1" ht="30" customHeight="1" x14ac:dyDescent="0.3">
      <c r="A7" s="15" t="s">
        <v>13</v>
      </c>
      <c r="B7" s="16"/>
      <c r="C7" s="16"/>
      <c r="D7" s="16"/>
      <c r="E7" s="16"/>
      <c r="F7" s="16"/>
      <c r="G7" s="16"/>
      <c r="H7" s="16"/>
      <c r="I7" s="16"/>
      <c r="J7" s="17"/>
      <c r="K7" s="18"/>
      <c r="L7" s="19" t="s">
        <v>14</v>
      </c>
      <c r="M7" s="20">
        <f>M8</f>
        <v>10000000</v>
      </c>
      <c r="N7" s="21"/>
      <c r="P7" s="4">
        <v>1</v>
      </c>
      <c r="R7" s="4">
        <v>3</v>
      </c>
      <c r="S7" s="4">
        <v>4</v>
      </c>
      <c r="T7" s="4">
        <v>5</v>
      </c>
      <c r="U7" s="4">
        <v>6</v>
      </c>
      <c r="V7" s="4">
        <v>7</v>
      </c>
      <c r="W7" s="4">
        <v>8</v>
      </c>
    </row>
    <row r="8" spans="1:28" s="5" customFormat="1" ht="16.5" customHeight="1" x14ac:dyDescent="0.3">
      <c r="A8" s="26" t="s">
        <v>13</v>
      </c>
      <c r="B8" s="27" t="s">
        <v>18</v>
      </c>
      <c r="C8" s="27"/>
      <c r="D8" s="27"/>
      <c r="E8" s="27"/>
      <c r="F8" s="27"/>
      <c r="G8" s="27"/>
      <c r="H8" s="27"/>
      <c r="I8" s="27"/>
      <c r="J8" s="28"/>
      <c r="K8" s="29"/>
      <c r="L8" s="36" t="s">
        <v>21</v>
      </c>
      <c r="M8" s="34">
        <f t="shared" ref="M8:M14" si="0">+M9</f>
        <v>10000000</v>
      </c>
      <c r="N8" s="33"/>
      <c r="P8" s="5">
        <v>1</v>
      </c>
      <c r="Q8" s="5">
        <v>2</v>
      </c>
      <c r="R8" s="5">
        <v>3</v>
      </c>
      <c r="S8" s="5">
        <v>4</v>
      </c>
      <c r="T8" s="5">
        <v>5</v>
      </c>
      <c r="U8" s="5">
        <v>6</v>
      </c>
      <c r="V8" s="5">
        <v>7</v>
      </c>
      <c r="W8" s="5">
        <v>8</v>
      </c>
      <c r="X8" s="5">
        <v>9</v>
      </c>
      <c r="Y8" s="5">
        <v>10</v>
      </c>
      <c r="Z8" s="5">
        <v>11</v>
      </c>
      <c r="AA8" s="53">
        <v>12</v>
      </c>
      <c r="AB8" s="5">
        <v>13</v>
      </c>
    </row>
    <row r="9" spans="1:28" s="5" customFormat="1" ht="16.5" customHeight="1" x14ac:dyDescent="0.3">
      <c r="A9" s="26" t="s">
        <v>13</v>
      </c>
      <c r="B9" s="27" t="s">
        <v>18</v>
      </c>
      <c r="C9" s="27" t="s">
        <v>15</v>
      </c>
      <c r="D9" s="27"/>
      <c r="E9" s="27"/>
      <c r="F9" s="27"/>
      <c r="G9" s="27"/>
      <c r="H9" s="27"/>
      <c r="I9" s="27"/>
      <c r="J9" s="28"/>
      <c r="K9" s="29"/>
      <c r="L9" s="36" t="s">
        <v>22</v>
      </c>
      <c r="M9" s="34">
        <f t="shared" si="0"/>
        <v>10000000</v>
      </c>
      <c r="N9" s="33"/>
      <c r="Q9" s="5">
        <v>2</v>
      </c>
      <c r="R9" s="5">
        <v>3</v>
      </c>
      <c r="S9" s="5">
        <v>4</v>
      </c>
      <c r="U9" s="5">
        <v>6</v>
      </c>
      <c r="V9" s="5">
        <v>7</v>
      </c>
      <c r="W9" s="5">
        <v>8</v>
      </c>
      <c r="AB9" s="5">
        <v>13</v>
      </c>
    </row>
    <row r="10" spans="1:28" s="5" customFormat="1" ht="16.5" customHeight="1" x14ac:dyDescent="0.3">
      <c r="A10" s="26" t="s">
        <v>13</v>
      </c>
      <c r="B10" s="27" t="s">
        <v>18</v>
      </c>
      <c r="C10" s="27" t="s">
        <v>15</v>
      </c>
      <c r="D10" s="27" t="s">
        <v>15</v>
      </c>
      <c r="E10" s="27"/>
      <c r="F10" s="27"/>
      <c r="G10" s="27"/>
      <c r="H10" s="27"/>
      <c r="I10" s="27"/>
      <c r="J10" s="28"/>
      <c r="K10" s="29"/>
      <c r="L10" s="36" t="s">
        <v>23</v>
      </c>
      <c r="M10" s="34">
        <f t="shared" si="0"/>
        <v>10000000</v>
      </c>
      <c r="N10" s="33"/>
      <c r="Q10" s="5">
        <v>2</v>
      </c>
      <c r="R10" s="5">
        <v>3</v>
      </c>
      <c r="S10" s="5">
        <v>4</v>
      </c>
      <c r="U10" s="5">
        <v>6</v>
      </c>
      <c r="V10" s="5">
        <v>7</v>
      </c>
      <c r="W10" s="5">
        <v>8</v>
      </c>
      <c r="AB10" s="5">
        <v>13</v>
      </c>
    </row>
    <row r="11" spans="1:28" s="5" customFormat="1" ht="16.5" customHeight="1" x14ac:dyDescent="0.3">
      <c r="A11" s="26" t="s">
        <v>13</v>
      </c>
      <c r="B11" s="27" t="s">
        <v>18</v>
      </c>
      <c r="C11" s="27" t="s">
        <v>15</v>
      </c>
      <c r="D11" s="27" t="s">
        <v>15</v>
      </c>
      <c r="E11" s="27" t="s">
        <v>16</v>
      </c>
      <c r="F11" s="27"/>
      <c r="G11" s="27"/>
      <c r="H11" s="27"/>
      <c r="I11" s="27"/>
      <c r="J11" s="28"/>
      <c r="K11" s="29"/>
      <c r="L11" s="36" t="s">
        <v>25</v>
      </c>
      <c r="M11" s="34">
        <f t="shared" si="0"/>
        <v>10000000</v>
      </c>
      <c r="N11" s="33"/>
      <c r="U11" s="5">
        <v>6</v>
      </c>
    </row>
    <row r="12" spans="1:28" ht="16.5" customHeight="1" x14ac:dyDescent="0.3">
      <c r="A12" s="30" t="s">
        <v>13</v>
      </c>
      <c r="B12" s="31" t="s">
        <v>18</v>
      </c>
      <c r="C12" s="31" t="s">
        <v>15</v>
      </c>
      <c r="D12" s="31" t="s">
        <v>15</v>
      </c>
      <c r="E12" s="31" t="s">
        <v>16</v>
      </c>
      <c r="F12" s="31" t="s">
        <v>17</v>
      </c>
      <c r="G12" s="31"/>
      <c r="H12" s="31"/>
      <c r="I12" s="31"/>
      <c r="J12" s="28"/>
      <c r="K12" s="32"/>
      <c r="L12" s="38" t="s">
        <v>26</v>
      </c>
      <c r="M12" s="34">
        <f t="shared" si="0"/>
        <v>10000000</v>
      </c>
      <c r="N12" s="52"/>
      <c r="U12" s="53">
        <v>6</v>
      </c>
    </row>
    <row r="13" spans="1:28" ht="16.5" customHeight="1" x14ac:dyDescent="0.3">
      <c r="A13" s="30" t="s">
        <v>13</v>
      </c>
      <c r="B13" s="31" t="s">
        <v>18</v>
      </c>
      <c r="C13" s="31" t="s">
        <v>15</v>
      </c>
      <c r="D13" s="31" t="s">
        <v>15</v>
      </c>
      <c r="E13" s="31" t="s">
        <v>16</v>
      </c>
      <c r="F13" s="31" t="s">
        <v>17</v>
      </c>
      <c r="G13" s="31" t="s">
        <v>19</v>
      </c>
      <c r="H13" s="31"/>
      <c r="I13" s="31"/>
      <c r="J13" s="28"/>
      <c r="K13" s="32"/>
      <c r="L13" s="38" t="s">
        <v>27</v>
      </c>
      <c r="M13" s="34">
        <f t="shared" si="0"/>
        <v>10000000</v>
      </c>
      <c r="N13" s="52"/>
      <c r="U13" s="53">
        <v>6</v>
      </c>
    </row>
    <row r="14" spans="1:28" ht="16.5" customHeight="1" x14ac:dyDescent="0.3">
      <c r="A14" s="30" t="s">
        <v>13</v>
      </c>
      <c r="B14" s="31" t="s">
        <v>18</v>
      </c>
      <c r="C14" s="31" t="s">
        <v>15</v>
      </c>
      <c r="D14" s="31" t="s">
        <v>15</v>
      </c>
      <c r="E14" s="31" t="s">
        <v>16</v>
      </c>
      <c r="F14" s="31" t="s">
        <v>17</v>
      </c>
      <c r="G14" s="31" t="s">
        <v>19</v>
      </c>
      <c r="H14" s="31" t="s">
        <v>24</v>
      </c>
      <c r="I14" s="31"/>
      <c r="J14" s="28"/>
      <c r="K14" s="32"/>
      <c r="L14" s="38" t="s">
        <v>28</v>
      </c>
      <c r="M14" s="34">
        <f t="shared" si="0"/>
        <v>10000000</v>
      </c>
      <c r="N14" s="52"/>
      <c r="U14" s="53">
        <v>6</v>
      </c>
    </row>
    <row r="15" spans="1:28" ht="16.5" customHeight="1" x14ac:dyDescent="0.3">
      <c r="A15" s="30" t="s">
        <v>13</v>
      </c>
      <c r="B15" s="31" t="s">
        <v>18</v>
      </c>
      <c r="C15" s="31" t="s">
        <v>15</v>
      </c>
      <c r="D15" s="31" t="s">
        <v>15</v>
      </c>
      <c r="E15" s="31" t="s">
        <v>16</v>
      </c>
      <c r="F15" s="31" t="s">
        <v>17</v>
      </c>
      <c r="G15" s="31" t="s">
        <v>19</v>
      </c>
      <c r="H15" s="31" t="s">
        <v>24</v>
      </c>
      <c r="I15" s="31" t="s">
        <v>15</v>
      </c>
      <c r="J15" s="28">
        <v>10</v>
      </c>
      <c r="K15" s="32"/>
      <c r="L15" s="38" t="s">
        <v>29</v>
      </c>
      <c r="M15" s="34">
        <f>SUM(M16)</f>
        <v>10000000</v>
      </c>
      <c r="N15" s="52"/>
      <c r="U15" s="53">
        <v>6</v>
      </c>
    </row>
    <row r="16" spans="1:28" ht="16.5" customHeight="1" thickBot="1" x14ac:dyDescent="0.35">
      <c r="A16" s="30"/>
      <c r="B16" s="31"/>
      <c r="C16" s="31"/>
      <c r="D16" s="31"/>
      <c r="E16" s="31"/>
      <c r="F16" s="31"/>
      <c r="G16" s="31"/>
      <c r="H16" s="31"/>
      <c r="I16" s="31"/>
      <c r="J16" s="28"/>
      <c r="K16" s="32">
        <v>216</v>
      </c>
      <c r="L16" s="38" t="s">
        <v>30</v>
      </c>
      <c r="M16" s="35">
        <v>10000000</v>
      </c>
      <c r="N16" s="52" t="s">
        <v>31</v>
      </c>
      <c r="U16" s="53">
        <v>6</v>
      </c>
    </row>
    <row r="17" spans="1:14" s="4" customFormat="1" ht="30" customHeight="1" thickBot="1" x14ac:dyDescent="0.35">
      <c r="A17" s="6"/>
      <c r="B17" s="7"/>
      <c r="C17" s="7"/>
      <c r="D17" s="7"/>
      <c r="E17" s="7"/>
      <c r="F17" s="7"/>
      <c r="G17" s="7"/>
      <c r="H17" s="7"/>
      <c r="I17" s="7"/>
      <c r="J17" s="8"/>
      <c r="K17" s="9"/>
      <c r="L17" s="10" t="s">
        <v>36</v>
      </c>
      <c r="M17" s="11">
        <f>+M7</f>
        <v>10000000</v>
      </c>
      <c r="N17" s="12"/>
    </row>
    <row r="18" spans="1:14" s="4" customFormat="1" ht="30" customHeight="1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7"/>
      <c r="K18" s="48"/>
      <c r="L18" s="49"/>
      <c r="M18" s="50"/>
    </row>
    <row r="19" spans="1:14" s="4" customFormat="1" ht="30" customHeight="1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7"/>
      <c r="K19" s="48"/>
      <c r="L19" s="49"/>
      <c r="M19" s="50"/>
    </row>
    <row r="20" spans="1:14" s="4" customFormat="1" ht="30" customHeight="1" x14ac:dyDescent="0.3">
      <c r="L20" s="25"/>
    </row>
    <row r="21" spans="1:14" s="5" customFormat="1" ht="15" customHeight="1" x14ac:dyDescent="0.3">
      <c r="L21" s="39"/>
    </row>
    <row r="22" spans="1:14" s="5" customFormat="1" ht="15" customHeight="1" thickBot="1" x14ac:dyDescent="0.35">
      <c r="L22" s="45"/>
    </row>
    <row r="23" spans="1:14" s="5" customFormat="1" ht="22.5" customHeight="1" x14ac:dyDescent="0.3">
      <c r="A23" s="64" t="s">
        <v>40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</row>
    <row r="24" spans="1:14" s="5" customFormat="1" ht="15" customHeight="1" x14ac:dyDescent="0.3">
      <c r="A24" s="64" t="s">
        <v>41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</row>
    <row r="25" spans="1:14" ht="15" customHeight="1" x14ac:dyDescent="0.3">
      <c r="A25" s="44" t="s">
        <v>42</v>
      </c>
      <c r="J25" s="53"/>
      <c r="M25" s="53"/>
    </row>
    <row r="26" spans="1:14" ht="15" customHeight="1" x14ac:dyDescent="0.3">
      <c r="A26" s="44" t="s">
        <v>43</v>
      </c>
      <c r="J26" s="53"/>
      <c r="M26" s="53"/>
    </row>
    <row r="27" spans="1:14" s="5" customFormat="1" ht="22.5" customHeight="1" x14ac:dyDescent="0.3">
      <c r="A27" s="44" t="s">
        <v>44</v>
      </c>
      <c r="L27" s="39"/>
    </row>
    <row r="28" spans="1:14" s="5" customFormat="1" ht="15" customHeight="1" x14ac:dyDescent="0.3">
      <c r="A28" s="44" t="s">
        <v>45</v>
      </c>
      <c r="L28" s="39"/>
    </row>
    <row r="29" spans="1:14" ht="15" customHeight="1" x14ac:dyDescent="0.3">
      <c r="A29" s="44" t="s">
        <v>46</v>
      </c>
      <c r="J29" s="53"/>
      <c r="M29" s="53"/>
    </row>
    <row r="30" spans="1:14" ht="15" customHeight="1" x14ac:dyDescent="0.3">
      <c r="A30" s="51" t="s">
        <v>47</v>
      </c>
      <c r="J30" s="53"/>
      <c r="M30" s="53"/>
    </row>
    <row r="31" spans="1:14" ht="15" customHeight="1" x14ac:dyDescent="0.3">
      <c r="J31" s="53"/>
      <c r="M31" s="53"/>
    </row>
    <row r="32" spans="1:14" s="5" customFormat="1" ht="15" customHeight="1" x14ac:dyDescent="0.3">
      <c r="L32" s="39"/>
    </row>
    <row r="33" spans="10:13" ht="15" customHeight="1" x14ac:dyDescent="0.3">
      <c r="J33" s="53"/>
      <c r="M33" s="53"/>
    </row>
    <row r="34" spans="10:13" ht="15" customHeight="1" x14ac:dyDescent="0.3">
      <c r="J34" s="53"/>
      <c r="M34" s="53"/>
    </row>
    <row r="35" spans="10:13" ht="15" customHeight="1" x14ac:dyDescent="0.3">
      <c r="J35" s="53"/>
      <c r="M35" s="53"/>
    </row>
    <row r="36" spans="10:13" s="5" customFormat="1" ht="15" customHeight="1" x14ac:dyDescent="0.3">
      <c r="L36" s="39"/>
    </row>
    <row r="37" spans="10:13" s="5" customFormat="1" ht="15" customHeight="1" x14ac:dyDescent="0.3">
      <c r="L37" s="39"/>
    </row>
    <row r="38" spans="10:13" ht="15" customHeight="1" x14ac:dyDescent="0.3">
      <c r="J38" s="53"/>
      <c r="M38" s="53"/>
    </row>
    <row r="39" spans="10:13" ht="15" customHeight="1" x14ac:dyDescent="0.3">
      <c r="J39" s="53"/>
      <c r="M39" s="53"/>
    </row>
    <row r="40" spans="10:13" ht="15" customHeight="1" x14ac:dyDescent="0.3">
      <c r="J40" s="53"/>
      <c r="M40" s="53"/>
    </row>
    <row r="41" spans="10:13" s="5" customFormat="1" ht="22.5" customHeight="1" x14ac:dyDescent="0.3">
      <c r="L41" s="39"/>
    </row>
    <row r="42" spans="10:13" s="5" customFormat="1" ht="22.5" customHeight="1" x14ac:dyDescent="0.3">
      <c r="L42" s="39"/>
    </row>
    <row r="43" spans="10:13" ht="15" customHeight="1" x14ac:dyDescent="0.3">
      <c r="J43" s="53"/>
      <c r="M43" s="53"/>
    </row>
    <row r="44" spans="10:13" s="5" customFormat="1" ht="22.5" customHeight="1" x14ac:dyDescent="0.3">
      <c r="L44" s="39"/>
    </row>
    <row r="45" spans="10:13" s="5" customFormat="1" ht="15" customHeight="1" x14ac:dyDescent="0.3">
      <c r="L45" s="39"/>
    </row>
    <row r="46" spans="10:13" s="5" customFormat="1" ht="15" customHeight="1" x14ac:dyDescent="0.3">
      <c r="L46" s="39"/>
    </row>
    <row r="47" spans="10:13" ht="15" customHeight="1" x14ac:dyDescent="0.3">
      <c r="J47" s="53"/>
      <c r="M47" s="53"/>
    </row>
    <row r="48" spans="10:13" s="5" customFormat="1" ht="22.5" customHeight="1" x14ac:dyDescent="0.3">
      <c r="L48" s="39"/>
    </row>
    <row r="49" spans="10:13" s="5" customFormat="1" ht="15" customHeight="1" x14ac:dyDescent="0.3">
      <c r="L49" s="39"/>
    </row>
    <row r="50" spans="10:13" ht="15" customHeight="1" x14ac:dyDescent="0.3">
      <c r="J50" s="53"/>
      <c r="M50" s="53"/>
    </row>
    <row r="51" spans="10:13" ht="28.5" customHeight="1" x14ac:dyDescent="0.3">
      <c r="J51" s="53"/>
      <c r="M51" s="53"/>
    </row>
    <row r="52" spans="10:13" ht="15" customHeight="1" x14ac:dyDescent="0.3">
      <c r="J52" s="53"/>
      <c r="M52" s="53"/>
    </row>
    <row r="53" spans="10:13" ht="15" customHeight="1" x14ac:dyDescent="0.3">
      <c r="J53" s="53"/>
      <c r="M53" s="53"/>
    </row>
    <row r="54" spans="10:13" s="5" customFormat="1" ht="15" customHeight="1" x14ac:dyDescent="0.3">
      <c r="L54" s="39"/>
    </row>
    <row r="55" spans="10:13" ht="15" customHeight="1" x14ac:dyDescent="0.3">
      <c r="J55" s="53"/>
      <c r="M55" s="53"/>
    </row>
    <row r="56" spans="10:13" ht="28.5" customHeight="1" x14ac:dyDescent="0.3">
      <c r="J56" s="53"/>
      <c r="M56" s="53"/>
    </row>
    <row r="57" spans="10:13" s="5" customFormat="1" ht="22.5" customHeight="1" x14ac:dyDescent="0.3">
      <c r="L57" s="39"/>
    </row>
    <row r="58" spans="10:13" s="5" customFormat="1" ht="15" customHeight="1" x14ac:dyDescent="0.3">
      <c r="L58" s="39"/>
    </row>
    <row r="59" spans="10:13" ht="15" customHeight="1" x14ac:dyDescent="0.3">
      <c r="J59" s="53"/>
      <c r="M59" s="53"/>
    </row>
    <row r="60" spans="10:13" ht="28.5" customHeight="1" x14ac:dyDescent="0.3">
      <c r="J60" s="53"/>
      <c r="M60" s="53"/>
    </row>
    <row r="61" spans="10:13" ht="15" customHeight="1" x14ac:dyDescent="0.3">
      <c r="J61" s="53"/>
      <c r="M61" s="53"/>
    </row>
    <row r="62" spans="10:13" s="5" customFormat="1" ht="24.75" customHeight="1" x14ac:dyDescent="0.3">
      <c r="L62" s="39"/>
    </row>
    <row r="63" spans="10:13" s="5" customFormat="1" ht="15.75" customHeight="1" x14ac:dyDescent="0.3">
      <c r="L63" s="39"/>
    </row>
    <row r="64" spans="10:13" s="5" customFormat="1" ht="15.75" customHeight="1" x14ac:dyDescent="0.3">
      <c r="L64" s="39"/>
    </row>
    <row r="65" spans="10:13" s="5" customFormat="1" ht="15" customHeight="1" x14ac:dyDescent="0.3">
      <c r="L65" s="39"/>
    </row>
    <row r="66" spans="10:13" s="5" customFormat="1" ht="15" customHeight="1" x14ac:dyDescent="0.3">
      <c r="L66" s="39"/>
    </row>
    <row r="67" spans="10:13" s="5" customFormat="1" ht="27" customHeight="1" x14ac:dyDescent="0.3">
      <c r="L67" s="39"/>
    </row>
    <row r="68" spans="10:13" ht="15" customHeight="1" x14ac:dyDescent="0.3">
      <c r="J68" s="53"/>
      <c r="M68" s="53"/>
    </row>
    <row r="69" spans="10:13" ht="28.5" customHeight="1" x14ac:dyDescent="0.3">
      <c r="J69" s="53"/>
      <c r="M69" s="53"/>
    </row>
    <row r="70" spans="10:13" s="4" customFormat="1" ht="30" customHeight="1" x14ac:dyDescent="0.3">
      <c r="L70" s="25"/>
    </row>
    <row r="71" spans="10:13" x14ac:dyDescent="0.3">
      <c r="J71" s="53"/>
      <c r="M71" s="53"/>
    </row>
  </sheetData>
  <autoFilter ref="A6:X17"/>
  <mergeCells count="11">
    <mergeCell ref="A23:N23"/>
    <mergeCell ref="A24:N24"/>
    <mergeCell ref="A3:D3"/>
    <mergeCell ref="E3:F3"/>
    <mergeCell ref="G3:H3"/>
    <mergeCell ref="M3:N3"/>
    <mergeCell ref="A4:N4"/>
    <mergeCell ref="A5:D5"/>
    <mergeCell ref="E5:F5"/>
    <mergeCell ref="G5:H5"/>
    <mergeCell ref="M5:N5"/>
  </mergeCells>
  <printOptions horizontalCentered="1" verticalCentered="1"/>
  <pageMargins left="0.59055118110236227" right="0.39370078740157483" top="0.39370078740157483" bottom="0.6692913385826772" header="0.39370078740157483" footer="0.39370078740157483"/>
  <pageSetup paperSize="5" scale="71" fitToHeight="36" orientation="landscape" r:id="rId1"/>
  <headerFooter alignWithMargins="0">
    <oddFooter>&amp;R&amp;"Arial,Regular"&amp;8&amp;P 
&amp;"-,Regular"Página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OFICO</vt:lpstr>
      <vt:lpstr>OFICO!Títulos_a_imprimir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VEGA PULIDO</dc:creator>
  <cp:lastModifiedBy>VIVIANA CALDERON VALENCIA</cp:lastModifiedBy>
  <cp:lastPrinted>2018-12-31T13:46:51Z</cp:lastPrinted>
  <dcterms:created xsi:type="dcterms:W3CDTF">2018-12-24T13:46:15Z</dcterms:created>
  <dcterms:modified xsi:type="dcterms:W3CDTF">2019-01-11T14:39:10Z</dcterms:modified>
</cp:coreProperties>
</file>