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<sst xmlns="http://schemas.openxmlformats.org/spreadsheetml/2006/main" count="1173" uniqueCount="535">
  <si>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</si>
  <si>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</si>
  <si>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</si>
  <si>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</si>
  <si>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</si>
  <si>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</si>
  <si>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</si>
  <si>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</si>
  <si>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</si>
  <si>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</si>
  <si>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</si>
  <si>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</si>
  <si>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</si>
  <si>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</si>
  <si>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</si>
  <si>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</si>
  <si>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</si>
  <si>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</si>
  <si>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</si>
  <si>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</si>
  <si>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</si>
  <si>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</si>
  <si>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</si>
  <si>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</si>
  <si>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</si>
  <si>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</si>
  <si>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</si>
  <si>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</si>
  <si>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</si>
  <si>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</si>
  <si>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</si>
  <si>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</si>
  <si>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</si>
  <si>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</si>
  <si>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</si>
  <si>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</si>
  <si>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</si>
  <si>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</si>
  <si>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</si>
  <si>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</si>
  <si>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</si>
  <si>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</si>
  <si>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</si>
  <si>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INFORME DE EJECUCIÓN CONTRACTUAL - DE (MES) DE (AÑO)</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</si>
  <si>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</si>
  <si>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</si>
  <si>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</si>
  <si>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</si>
  <si>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CPMS LA MESA - REGIONAL CENTRAL</t>
  </si>
  <si>
    <t>124-CPMSLME-015-2019</t>
  </si>
  <si>
    <t xml:space="preserve">MINIMA CUANTIA </t>
  </si>
  <si>
    <t>SUMINISTRO</t>
  </si>
  <si>
    <t>COMPAÑÍA MANUFACTURERA DE PAN S.A.</t>
  </si>
  <si>
    <t>Contratar el suministro de productos alimenticios (tortas, ponqués), con destino al almacén expendio de La Cárcel y Penitenciaria de Media Seguridad de La Mesa Cundinamarca.</t>
  </si>
  <si>
    <t>N/A</t>
  </si>
  <si>
    <t>A-05-01-01-002</t>
  </si>
  <si>
    <t>ventasinstitucionales@comapan.com.co</t>
  </si>
  <si>
    <t>PROPIOS</t>
  </si>
  <si>
    <t>124-CPMSLME-016-2019 ALIMENTOS, BEBIDAS, CIGARRILL</t>
  </si>
  <si>
    <t>https://community.secop.gov.co/Public/Tendering/ContractNoticePhases/View?PPI=CO1.PPI.4966926&amp;isFromPublicArea=True&amp;isModal=False</t>
  </si>
  <si>
    <t>124-CPMSLME-016-2019</t>
  </si>
  <si>
    <t>J.B.  IMPORTADORA Y COMERCIALIZADORA S.A.S.</t>
  </si>
  <si>
    <t>Contratar el suministro de productos de tabaco (cigarrillos), con destino al almacén expendio de La Cárcel y Penitenciaria de Media Seguridad de La Mesa Cundinamarca.</t>
  </si>
  <si>
    <t>jds@jdscomercializadorasas.com</t>
  </si>
  <si>
    <t>124-CPMSLME-017-2019</t>
  </si>
  <si>
    <t>Contratar el suministro de bebidas (gaseosa), con destino al almacén expendio de La Cárcel y Penitenciaria de Media Seguridad de La Mesa Cundinamarca.</t>
  </si>
  <si>
    <t>150-MC-109-19</t>
  </si>
  <si>
    <t>Minima cuantia</t>
  </si>
  <si>
    <t>Suministro</t>
  </si>
  <si>
    <t>ELIZABETH DE LAS MERCEDES DIAZ ESLAVA</t>
  </si>
  <si>
    <t>Contratar el suministro de elementos de oficina para del Establecimiento Penitenciario de Alta y Mediana Seguridad con Alta Seguridad de Combita.</t>
  </si>
  <si>
    <t>A-02-02-01-003-002-01 PASTA DE PAPEL, PAPEL Y CARTÓN</t>
  </si>
  <si>
    <t>papeleria_javeriana@hotmail.com</t>
  </si>
  <si>
    <t>Propios</t>
  </si>
  <si>
    <t>150-MC-109-19 ELEMENTOS DE OFICINA  - 150-MC-109-19(id.CO1.BDOS.988225)</t>
  </si>
  <si>
    <t>https://community.secop.gov.co/Public/Tendering/ContractNoticePhases/View?PPI=CO1.PPI.4959828&amp;isFromPublicArea=True&amp;isModal=False</t>
  </si>
  <si>
    <t>150-MC-110-19</t>
  </si>
  <si>
    <t>Compraventa</t>
  </si>
  <si>
    <t>LUZ MARIELA PARADA BECERRA</t>
  </si>
  <si>
    <t>Contratar la adquisición de equipos para especies mayores del Establecimiento Penitenciario de Alta y Mediana Seguridad con Alta Seguridad de Combita.</t>
  </si>
  <si>
    <t>A-05-01-01-004-004-01 MAQUINARIA AGROPECUARIA O SILVÍCOLA Y SUS PARTES Y PIEZAS</t>
  </si>
  <si>
    <t>mariela0147@hotmail.com</t>
  </si>
  <si>
    <t>150-MC-110-19 EQUIPOS PARA ESPECIES MAYORES  - 150-MC-110-19 (id.CO1.BDOS.993045)</t>
  </si>
  <si>
    <t>https://community.secop.gov.co/Public/Tendering/ContractNoticePhases/View?PPI=CO1.PPI.4995568&amp;isFromPublicArea=True&amp;isModal=False</t>
  </si>
  <si>
    <t>150-MC-111-19</t>
  </si>
  <si>
    <t>MOLINO EL LOBO SA</t>
  </si>
  <si>
    <t>Contratar el suministro de harina de trigo para el proyecto de panadería del Establecimiento Penitenciario de Alta y Mediana Seguridad con Alta Seguridad de Combita.</t>
  </si>
  <si>
    <t>A-05-01-01-002-003-04 PRODUCTOS DE PANADERÍA</t>
  </si>
  <si>
    <t>molinoellobo@molinoellobo.com</t>
  </si>
  <si>
    <t>150-MC-111-19 HARINA DE TRIGO  - 150-MC-111-19 (id.CO1.BDOS.994203)</t>
  </si>
  <si>
    <t>https://community.secop.gov.co/Public/Tendering/ContractNoticePhases/View?PPI=CO1.PPI.5004666&amp;isFromPublicArea=True&amp;isModal=False</t>
  </si>
  <si>
    <t>150 COMBITA</t>
  </si>
  <si>
    <t>114 - CPMSBOG</t>
  </si>
  <si>
    <t>MINIMA CUANTIA</t>
  </si>
  <si>
    <t>COMPRA VENTA</t>
  </si>
  <si>
    <t>PANAMERICANA LIBRERÍA Y PAPELERIA S.A.</t>
  </si>
  <si>
    <t>CONTRATAR LA ADQUISICION DE MATERIALES Y SUMINISTROS PARA EL CET DE LA CPMSBOG</t>
  </si>
  <si>
    <t>A-03-03-01-018</t>
  </si>
  <si>
    <t>gobiernovirtual@panamericana.com.co</t>
  </si>
  <si>
    <t>NACION</t>
  </si>
  <si>
    <t>https://colombiacompra.coupahost.com/order_headers/43434</t>
  </si>
  <si>
    <t>MAKRO SUPERMAYORISTAS S.A.</t>
  </si>
  <si>
    <t>ADQUISICION DE MENAJE DE COCINA PARA LA ELABORACION DE LOS PRODUCTOS QUE COMERCIALIZA EL ASADERO DE LA CPMSBOG</t>
  </si>
  <si>
    <t>A-05-01-01-004</t>
  </si>
  <si>
    <t>ventas.institucionales@makro.com.co</t>
  </si>
  <si>
    <t>https://colombiacompra.coupahost.com/order_headers/43630</t>
  </si>
  <si>
    <t>EPMSC GUATEQUE</t>
  </si>
  <si>
    <t>MC-046-2019</t>
  </si>
  <si>
    <t>COMERCIALIZADORA VINARTA S.A.S</t>
  </si>
  <si>
    <t>ADQUIRIR KIT DE ASEO PERSONAL PARA DOTACION DE LA POBLACION INTERNA</t>
  </si>
  <si>
    <t>A-03-03-01-017-10</t>
  </si>
  <si>
    <t>comercializadoravinarta@yahoo.es</t>
  </si>
  <si>
    <t>https://community.secop.gov.co/Public/Tendering/ContractNoticePhases/View?PPI=CO1.PPI.5034162&amp;isFromPublicArea=True&amp;isModal=False</t>
  </si>
  <si>
    <t>MC-047-2019</t>
  </si>
  <si>
    <t xml:space="preserve">MEGA MICROS </t>
  </si>
  <si>
    <t>COMPRA DE ELEMENTOS DE SEGURIDAD INDUSTRIAL Y ELEMENTOS DE PAPELERIA </t>
  </si>
  <si>
    <t>A-05-01-01-003 y A-05-01-02-006</t>
  </si>
  <si>
    <t>mega_micros@yahho.es</t>
  </si>
  <si>
    <t>https://community.secop.gov.co/Public/Tendering/ContractNoticePhases/View?PPI=CO1.PPI.5040616&amp;isFromPublicArea=True&amp;isModal=False</t>
  </si>
  <si>
    <t>MC-048-2019</t>
  </si>
  <si>
    <t>OMPRA DE ELEMENTOS Y MATERIALES PARA EL PROYECTO PRODUCTIVO PANADERIA Y COMPRA DE JUGUETES PARA BENEFICIO DE LA POBLACION PRIVADA DE LA LIBERTAD </t>
  </si>
  <si>
    <t>A-05-01-01-003 y A-02-02-01-003</t>
  </si>
  <si>
    <t>https://community.secop.gov.co/Public/Tendering/ContractNoticePhases/View?PPI=CO1.PPI.5041588&amp;isFromPublicArea=True&amp;isModal=False</t>
  </si>
  <si>
    <t>222</t>
  </si>
  <si>
    <t>DISTRACOM S.A.</t>
  </si>
  <si>
    <t>CONTRATAR EL SUMINISTRO DE COMBUSTIBLE Y LUBRICANTES PARA VEHICULOS DEL PARQUE AUTOMOTOR, PARA CUMPLIR CON EL NORMAL FUNCIONAMIENTO DE LOS PROCESOS MISIONALES A LA POBLACIÓN RECLUSA DE LA COLONIA AGRICOLA DE MINIMA SEGURIDAD DE ACACIAS – INPEC.</t>
  </si>
  <si>
    <t>A-02-02-01-003</t>
  </si>
  <si>
    <t>contratacionestatal@distracom.com.co</t>
  </si>
  <si>
    <t>130-MC-069-2019</t>
  </si>
  <si>
    <t>https://community.secop.gov.co/Public/Tendering/ContractNoticePhases/View?PPI=CO1.PPI.4924998&amp;isFromPublicArea=True&amp;isModal=False</t>
  </si>
  <si>
    <t>NO TIENE</t>
  </si>
  <si>
    <t>223</t>
  </si>
  <si>
    <t>INDUSTRIAS PRINGS S.A.S</t>
  </si>
  <si>
    <t>CONTRATAR LA ADQUISICION DE ELEMENTOS DE DOTACIÓN A INTERNOS: COLCHONETAS, PARA LA POBLACIÓN PRIVADA DE LIBERTAD DE LA COLONIA AGRICOLA DE MINIMA SEGURIDAD DE ACACIAS – META.</t>
  </si>
  <si>
    <t>colchonesprins@hotmail.com</t>
  </si>
  <si>
    <t>130-MC-070-2019</t>
  </si>
  <si>
    <t>https://community.secop.gov.co/Public/Tendering/ContractNoticePhases/View?PPI=CO1.PPI.4925765&amp;isFromPublicArea=True&amp;isModal=False</t>
  </si>
  <si>
    <t>224</t>
  </si>
  <si>
    <t>LUIS ALBERTO MEZA- AGROFUMIGADORAS DEL META</t>
  </si>
  <si>
    <t>CONTRATAR EL SUMINISTRO DE MATERIA PRIMA, COMPRA DE  EQUIPO, MATERIALES Y SUMINISTROS, ELEMENTOS DE SEGURIDAD INDUSTRIAL Y GASTOS POR CONTROL DE CALIDAD, DESTINADOS AL FUNCIONAMIENTO, COMERCIALIZACION Y/O TRANSFORMACION DE LOS DIFERENTES PROYECTOS PRODUCTIVOS DE LA COLONIA AGRICOLA DE MINIMA SEGURIDAD DE ACACIAS – META.</t>
  </si>
  <si>
    <t>A-05-01-01-000</t>
  </si>
  <si>
    <t>agrofumigadorasdelmeta@hotmail.co</t>
  </si>
  <si>
    <t>130-MC-071-2019</t>
  </si>
  <si>
    <t>https://community.secop.gov.co/Public/Tendering/ContractNoticePhases/View?PPI=CO1.PPI.4931297&amp;isFromPublicArea=True&amp;isModal=False</t>
  </si>
  <si>
    <t>225</t>
  </si>
  <si>
    <t>ELECTROMUSICAL DEL LLANO S.A.S</t>
  </si>
  <si>
    <t>electromusicaldelllano@hotmail.com</t>
  </si>
  <si>
    <t>226</t>
  </si>
  <si>
    <t>A-05-01-01-006</t>
  </si>
  <si>
    <t>227</t>
  </si>
  <si>
    <t>A-05-01-02-008</t>
  </si>
  <si>
    <t>228</t>
  </si>
  <si>
    <t>A-05-01-01-003</t>
  </si>
  <si>
    <t>229</t>
  </si>
  <si>
    <t>230</t>
  </si>
  <si>
    <t>231</t>
  </si>
  <si>
    <t>232</t>
  </si>
  <si>
    <t>233</t>
  </si>
  <si>
    <t>234</t>
  </si>
  <si>
    <t>LA IDEAL S.A.S</t>
  </si>
  <si>
    <t>CONTRATAR EL SUMINISTRO DE (ELEMENTOS DE ASEO, MISCELÁNEOS, JABONES Y DETERGENTES, EQUIPOS Y MANTENIMIENTO) PARA VENTA A LOS INTERNOS A TRAVÉS DEL ALMACÉN EXPENDIO DE LA COLONIA AGRICOLA DE MINIMA SEGURIDAD DE ACACIAS – META.</t>
  </si>
  <si>
    <t>laidealsas@gmail.com</t>
  </si>
  <si>
    <t>130-MC-072-2019</t>
  </si>
  <si>
    <t>https://community.secop.gov.co/Public/Tendering/ContractNoticePhases/View?PPI=CO1.PPI.4942022&amp;isFromPublicArea=True&amp;isModal=False</t>
  </si>
  <si>
    <t>235</t>
  </si>
  <si>
    <t>236</t>
  </si>
  <si>
    <t>237</t>
  </si>
  <si>
    <t>238</t>
  </si>
  <si>
    <t xml:space="preserve">JORGE ENRIQUE PINZON PEÑALOSA </t>
  </si>
  <si>
    <t>CONTRATAR EL SUMINISTRO DE PAPELERIA Y ASEO PARA EL NORMAL FUNCIONAMIENTO DE LOS PROCESOS MISIONALES DIRIGIDOS A LOS PPL DE LA COLONIA AGRICOLA DE MINIMA SEGURIDAD DE ACACIAS – META.</t>
  </si>
  <si>
    <t>papeleriastandar@yahoo.com.co</t>
  </si>
  <si>
    <t>130-MC-073-2019</t>
  </si>
  <si>
    <t>https://community.secop.gov.co/Public/Tendering/ContractNoticePhases/View?PPI=CO1.PPI.4959120&amp;isFromPublicArea=True&amp;isModal=False</t>
  </si>
  <si>
    <t>239</t>
  </si>
  <si>
    <t>CENTRAL DE SUMINISTROS LTDA</t>
  </si>
  <si>
    <t xml:space="preserve">ventas@centraldesuministros.com </t>
  </si>
  <si>
    <t>240</t>
  </si>
  <si>
    <t>241</t>
  </si>
  <si>
    <t xml:space="preserve">CONTRATAR EL SUMINISTRO DE MATERIA PRIMA, DESTINADO A LA COMERCIALIZACION, TRANSFORMACION Y FORTALECIMIENTO DEL PROYECTO PORCICULTURA DE LA COLONIA AGRICOLA DE MINIMA SEGURIDAD DE ACACIAS – META </t>
  </si>
  <si>
    <t>A-03-03-01-17</t>
  </si>
  <si>
    <t>130-MC-074-2019</t>
  </si>
  <si>
    <t>https://community.secop.gov.co/Public/Tendering/ContractNoticePhases/View?PPI=CO1.PPI.5002181&amp;isFromPublicArea=True&amp;isModal=False</t>
  </si>
  <si>
    <t>130 CAMIS</t>
  </si>
  <si>
    <t>153-EPC-YOPAL</t>
  </si>
  <si>
    <t>COMUNICACIÓN  DE  ACEPTACION 055-2019</t>
  </si>
  <si>
    <t>MINIMA  CUANTIA</t>
  </si>
  <si>
    <t>SERVICIOS</t>
  </si>
  <si>
    <t>DANIEL OBDUAL VALBUENA PICO</t>
  </si>
  <si>
    <t>CONTRATAR EL MANTENIMIENTO  A TODO  COSTO DE  LOS EQUIPOS  DE  FOTOCOPIADO E IMPRESIÓN   PARA  EL NORMAL  FUNCIONAMIENTO LAS DIFERENTES DEPENDENCIAS QUE MANEJAN LAS HOJAS DE VIDA DE LOS PPL DEL ESTABLECIMIENTO PENITENCIARIO Y CARCELARIO DE YOPAL – INPEC</t>
  </si>
  <si>
    <t xml:space="preserve">A-02-02-01-004    ATENCION Y REHABILITACION AL RECLUSO       </t>
  </si>
  <si>
    <t>ldjsuminsitros@gmail.com</t>
  </si>
  <si>
    <t>PROPIOS-CAJA  ESPECIAL</t>
  </si>
  <si>
    <t>EPC.YOP-MC-055-2019</t>
  </si>
  <si>
    <t>https://community.secop.gov.co/Public/Tendering/ContractNoticePhases/View?PPI=CO1.PPI.4975653&amp;isFromPublicArea=True&amp;isModal=False</t>
  </si>
  <si>
    <t>COMUNICACIÓN  DE  ACEPTACION 056-2019</t>
  </si>
  <si>
    <t>SUMINISTROS</t>
  </si>
  <si>
    <t>EDISON  BOLAÑOS</t>
  </si>
  <si>
    <t>CONTRATAR EL SUMINISTRO DE TONER PARA Y UPS PARA EL FUNCIONAMIENTO  DE  LAS DIFERENTES DEPENDENCIAS  DEL AREA DE ATENCION Y TRATAMIENTO  LAS CUALES QUE MANEJAN LAS HOJAS DE VIDA DE LAS PERSONAS PRIVADA DE LA LIBERTAD DEL ESTABLECIMIENTO PENITENCIARIO Y CARCELARIO DE YOPAL – INPEC</t>
  </si>
  <si>
    <t xml:space="preserve">A-02-02-01-003 OTROS </t>
  </si>
  <si>
    <t>maxtonnerytintasdecolombia@hotmail.com</t>
  </si>
  <si>
    <t xml:space="preserve">EPC.YOP-MC-056-2019  </t>
  </si>
  <si>
    <t>https://community.secop.gov.co/Public/Tendering/ContractNoticePhases/View?PPI=CO1.PPI.5017612&amp;isFromPublicArea=True&amp;isModal=False</t>
  </si>
  <si>
    <t>COMUNICACIÓN  DE  ACEPTACION 057-2019</t>
  </si>
  <si>
    <t xml:space="preserve">ARACELI  LEIVA </t>
  </si>
  <si>
    <t>A-02-02-01-003 OTROS BIENES  TRASPORTABLES  ( EXCEPTO PRODUCTOSMETALICOS ,  MAQUINARIA Y EQUIPO.</t>
  </si>
  <si>
    <t>aracelyleiva@hotmail.com</t>
  </si>
  <si>
    <t>EPC.YOP-MC-057-2019</t>
  </si>
  <si>
    <t>https://community.secop.gov.co/Public/Tendering/ContractNoticePhases/View?PPI=CO1.PPI.5019231&amp;isFromPublicArea=True&amp;isModal=False</t>
  </si>
  <si>
    <t>CONTRATAR:  LA ADQUISICIÓN DE  ELEMENTOS  DE PAPELERIA Y DE OFICINA  PARA LA IMPLEMENTACION Y DESARROLLO DEL SISTEMA INTEGRAL DE TRATAMIENTO PROGRESIVO PENITENCIARIO PARA EL FUNCIONAMIENTO DE LOS ORGANOS COLEGIADOS,  CONSEJO DE EVALUACION Y TRATAMIENTO (CET), JUNTA DE EVALUACION, TRABAJO ESTUDIO Y ENSEÑANZA (JETEE) Y LOS PROGRAMAS PSICOSOCIALES CON FINES DE TRATAMIENTO PENITENCIARIO  DE LA POBLACION PRIVADA DE LA LIBERTAD DEL ESTABLECIMIENTO PENITENCIARIO Y CARCELARIO DE YOPAL – INPEC  SEGÚN RESOLUCION  NRO 5212  DEL 26 DE NOVIEMBRE  2019.</t>
  </si>
  <si>
    <t>SMC</t>
  </si>
  <si>
    <t>INDUSTRIA NACIONAL DE GASEOSAS</t>
  </si>
  <si>
    <t>CONTRATAR EL SUMINISTRO DE PRODUCTO ALIMENTICIO, BEBIDAS Y TABACO PARA LA COMERCIALIZACIÓN A TRAVÉS DEL ALMACÉN EXPENDIO DE LA RECLUSIÒN DE MUJERES DE BOGOTÁ.- GRUPO 2 - BEBIDAS</t>
  </si>
  <si>
    <t>NO</t>
  </si>
  <si>
    <t>: julian.m edina@kof.com.mx, Carlos.ibarra@kof.com.mx</t>
  </si>
  <si>
    <t xml:space="preserve">PROPIOS </t>
  </si>
  <si>
    <t>129-SMC-044-2019 GRUPO 2</t>
  </si>
  <si>
    <t>https://community.secop.gov.co/Public/Tendering/ContractNoticePhases/View?PPI=CO1.PPI.4985602&amp;isFromPublicArea=True&amp;isModal=False</t>
  </si>
  <si>
    <t>INCODEPF S.A.S.</t>
  </si>
  <si>
    <t>CONTRATAR EL SUMINISTRO DE PRODUCTO ALIMENTICIO, BEBIDAS Y TABACO PARA LA COMERCIALIZACIÓN A TRAVÉS DEL ALMACÉN EXPENDIO DE LA RECLUSIÒN DE MUJERES DE BOGOTÁ.- GRUPO 1 PRODUCTO ALIMENTICIO</t>
  </si>
  <si>
    <t>institucional@chefrito.com, servicioalcliente@chefrito.com</t>
  </si>
  <si>
    <t>129-SMC-044-2019 GRUPO 1</t>
  </si>
  <si>
    <t>ORDEN DE COMPRA</t>
  </si>
  <si>
    <t>ADQUISICION</t>
  </si>
  <si>
    <t>“ADQUISICION DE ELEMENTOS PARA ATENDER NECESIDADES DE LAS PPL –ATENCIÓN Y REHABILITACIÓN AL RECLUSO- CAJAS ESPECIALES ESTABLECIMIENTOS DE RECLUSION.</t>
  </si>
  <si>
    <t>A-03-03-01-017</t>
  </si>
  <si>
    <t>OC-443210</t>
  </si>
  <si>
    <t>https://www.colombiacompra.gov.co/tienda-virtual-del-estado-colombiano/ordenes-compra/43210</t>
  </si>
  <si>
    <t>ADQUISICIÓN DE ENCENDEDORES, PILAS Y DESECHABLES PARA LA COMERCIALIZACIÓN A TRAVÉS DEL PROYECTO PRODUCTIVO EXPENDIO DE LA RECLUSIÓN DE MUJERES DE BOGOTÁ</t>
  </si>
  <si>
    <t xml:space="preserve">A-05-01-02-006 </t>
  </si>
  <si>
    <t>OC-43292</t>
  </si>
  <si>
    <t>https://www.colombiacompra.gov.co/tienda-virtual-del-estado-colombiano/ordenes-compra/43292</t>
  </si>
  <si>
    <t>ADQUISICIÓN Y PAPELERÍA PARA EL FUNCIONAMIENTO DEL PROYECTO PRODUCTIVO EXPENDIO DE LA RECLUSIÓN DE MUJERES DE BOGOTÁ”. </t>
  </si>
  <si>
    <t>OC-43293</t>
  </si>
  <si>
    <t>https://www.colombiacompra.gov.co/tienda-virtual-del-estado-colombiano/ordenes-compra/43293</t>
  </si>
  <si>
    <t>ADQUISICIÓN DE COMPRA DE EQUIPOS Y ACCESORIOS PARA EL PROYECTO PRODUCTIVO DE PANADERIA DE LA RECLUSIÓN DE MUJERES DE BOGOTÁ”</t>
  </si>
  <si>
    <t>OC-43316</t>
  </si>
  <si>
    <t>https://www.colombiacompra.gov.co/tienda-virtual-del-estado-colombiano/ordenes-compra/43316</t>
  </si>
  <si>
    <t>SUMINISTROMAKRO SUPERMAUYORISTAS S.A.S</t>
  </si>
  <si>
    <t>OC-43365</t>
  </si>
  <si>
    <t>https://www.colombiacompra.gov.co/tienda-virtual-del-estado-colombiano/ordenes-compra/43365</t>
  </si>
  <si>
    <t>CONTRATAR EL SUMINISTRO DE CIGARRILLOS PARA LA COMERCIALIZACIÓN A TRAVÉS DEL PROYECTO PRODUCTIVO EXPENDIÓ DE LA RECLUSIÓN DE MUJERES DE BOGOTÁ.”</t>
  </si>
  <si>
    <t>129 RM BOGOTA</t>
  </si>
  <si>
    <t>EPMSC-RM VILLAVICENCIO</t>
  </si>
  <si>
    <t>72A</t>
  </si>
  <si>
    <t>suministro</t>
  </si>
  <si>
    <t>INVERSIONES ASDISAN</t>
  </si>
  <si>
    <t>ADQUISICION DE ELEMENTOS DE OFICINA Y OTROS PARA EL BUEN DESARROLLO DE LAS TAREAS MISIONALES EN PRO DE LA PPL DEL EPMSC DE VILLAVICENCIO</t>
  </si>
  <si>
    <t>A-05-01-01-004  A-02-02-01-003</t>
  </si>
  <si>
    <t>compras@asdisan.com.co</t>
  </si>
  <si>
    <t>IPMC 068</t>
  </si>
  <si>
    <t>https://community.secop.gov.co/Public/Tendering/ContractNoticeManagement/Index?currentLanguage=es-CO&amp;Page=login&amp;Country=CO&amp;SkinName=CCE</t>
  </si>
  <si>
    <t>LUBRICANTES DEL LLANO JA SAS</t>
  </si>
  <si>
    <t>SUMINISTRO DE COMBUSTIBLE (GASOLINA CORRIENTE Y ACPM) Y LUBRICANTES PARA LOS VEHICULOS DEL EPMSC DE VILLAVICENCIO DESTINADOS AL TRANSPORTE DE LOS PRIVADOS DE LA LIBERTAD</t>
  </si>
  <si>
    <t>lubricantesdelllano@hotmail.com</t>
  </si>
  <si>
    <t>IPMC 069</t>
  </si>
  <si>
    <t>DISTRACOM SA</t>
  </si>
  <si>
    <t>SUMINISTRO DE COMBUSTIBLE (GASOLINA CORRIENTE Y ACPM) PARA LOS VEHICULOS DEL EPMSC DE VILLAVICENCIO DESTINADOS AL TRANSPORTE DE  LOS PRIVADOS DE LA LIBERTAD</t>
  </si>
  <si>
    <t xml:space="preserve">contratacionestatal@distracom.com.co  </t>
  </si>
  <si>
    <t>IPMC 070</t>
  </si>
  <si>
    <t>113-COMEB</t>
  </si>
  <si>
    <t>065 DE 2019</t>
  </si>
  <si>
    <t>COMPRAVENTA y/o SUMINISTRO</t>
  </si>
  <si>
    <t>LABORUM FASHION LTDA</t>
  </si>
  <si>
    <t>Contratar la adquisición de elementos de dotación y seguridad industrial para las personas privadas de la libertad del proyecto productivo Asadero de Pollos del Complejo Carcelario y Penitenciario Metropolitano de Bogotá COMEB.</t>
  </si>
  <si>
    <t>laborum.fashion@gmail.com</t>
  </si>
  <si>
    <t>113-MC-050-2019</t>
  </si>
  <si>
    <t>https://community.secop.gov.co/Public/Tendering/ContractNoticePhases/View?PPI=CO1.PPI.4939531&amp;isFromPublicArea=True&amp;isModal=False</t>
  </si>
  <si>
    <t>066 DE 2019</t>
  </si>
  <si>
    <t>SAFE TECH COLOMBIA S.A.S</t>
  </si>
  <si>
    <t xml:space="preserve">Contratar la adquisición de Maquinaria y Equipo para el Proyecto Productivo Asadero de Pollos del Complejo Carcelario y Penitenciario Metropolitano de Bogotá (COMEB). </t>
  </si>
  <si>
    <t>safetechcolombia@hotmail.com</t>
  </si>
  <si>
    <t>113-MC-051-2019</t>
  </si>
  <si>
    <t>https://community.secop.gov.co/Public/Tendering/ContractNoticePhases/View?PPI=CO1.PPI.4949409&amp;isFromPublicArea=True&amp;isModal=False</t>
  </si>
  <si>
    <t>067 DE 2019</t>
  </si>
  <si>
    <t>PRESTACIÓN DE SERVICIOS</t>
  </si>
  <si>
    <t xml:space="preserve">MARKET S.A.S. </t>
  </si>
  <si>
    <t xml:space="preserve">Contratar el Servicio de mantenimiento y reparación de maquinaria a todo costo del Complejo Carcelario y Penitenciario Metropolitano de Bogotá (COMEB). </t>
  </si>
  <si>
    <t>A-02-02-02-008</t>
  </si>
  <si>
    <t>marketbogota@outlook.com</t>
  </si>
  <si>
    <t>113-MC-052-2019</t>
  </si>
  <si>
    <t>https://community.secop.gov.co/Public/Tendering/ContractNoticePhases/View?PPI=CO1.PPI.4959824&amp;isFromPublicArea=True&amp;isModal=False</t>
  </si>
  <si>
    <t>068 DE 2019</t>
  </si>
  <si>
    <t xml:space="preserve">ANDEANTRADE GROUP LATAM S.A.S </t>
  </si>
  <si>
    <t>Contratar la adquisición de Maquinaria y Equipo para la oficina de sistemas y tecnología del Complejo Carcelario y Penitenciario Metropolitano de Bogotá COMEB.</t>
  </si>
  <si>
    <t>A-02-01-01-004</t>
  </si>
  <si>
    <t>administracion@andeantrade.com.co</t>
  </si>
  <si>
    <t>113-MC-053-2019</t>
  </si>
  <si>
    <t>https://community.secop.gov.co/Public/Tendering/ContractNoticePhases/View?PPI=CO1.PPI.4966438&amp;isFromPublicArea=True&amp;isModal=False</t>
  </si>
  <si>
    <t>069 DE 2019</t>
  </si>
  <si>
    <t xml:space="preserve">HEITEC SERVICE S.A.S. </t>
  </si>
  <si>
    <t xml:space="preserve">Contratar la prestación del servicio de mantenimiento preventivo y correctivo remolques necesarios para el transporte de material reciclable del proyecto productivo plan ambiental y desechos del interior de las diferentes estructuras en beneficio de la PPL del Complejo Carcelario y Penitenciario Metropolitano de Bogotá (COMEB). </t>
  </si>
  <si>
    <t>asesoriasylicitaciones2019@gmail.com</t>
  </si>
  <si>
    <t>113-MC-054-2019</t>
  </si>
  <si>
    <t>https://community.secop.gov.co/Public/Tendering/ContractNoticePhases/View?PPI=CO1.PPI.4995543&amp;isFromPublicArea=True&amp;isModal=False</t>
  </si>
  <si>
    <t>070 DE 2019</t>
  </si>
  <si>
    <t>DISTRIBUCIONES LOMASPAN S.A.S.</t>
  </si>
  <si>
    <t>Contratar el suministro de elementos de aseo y desinfección para el proyecto productivo asadero de pollos del Complejo Carcelario y Penitenciario Metropolitano de Bogotá COMEB</t>
  </si>
  <si>
    <t>albapatricia2006@yahoo.es</t>
  </si>
  <si>
    <t>113-MC-056-2019</t>
  </si>
  <si>
    <t>https://community.secop.gov.co/Public/Tendering/ContractNoticePhases/View?PPI=CO1.PPI.5010707&amp;isFromPublicArea=True&amp;isModal=False</t>
  </si>
  <si>
    <t>071 DE 2019</t>
  </si>
  <si>
    <t xml:space="preserve">CONCENTRADOS EL RANCHO LTDA. </t>
  </si>
  <si>
    <t>Contratar la adquisición de materias primas e insumos para los proyectos productivos pecuarias menores y mayores del Complejo Carcelario y Penitenciario Metropolitano de Bogotá COMEB</t>
  </si>
  <si>
    <t>rancheros61@hotmail.com</t>
  </si>
  <si>
    <t>113-MC-057-2019</t>
  </si>
  <si>
    <t xml:space="preserve">https://community.secop.gov.co/Public/Tendering/ContractNoticePhases/View?PPI=CO1.PPI.5018513&amp;isFromPublicArea=True&amp;isModal=False
</t>
  </si>
  <si>
    <t>PANAMERICANA LIBRERÍA Y PAPELERÍA S.A.</t>
  </si>
  <si>
    <t>Contratar la adquisición de impresora y elementos para el programa de educación superior de la PPL del Complejo Carcelario y Penitenciario Metropolitano de Bogotá COMEB</t>
  </si>
  <si>
    <t>july.mendez@panamericana.com.co</t>
  </si>
  <si>
    <t>TVEC</t>
  </si>
  <si>
    <t>Contratar la adquisición de extintores multipropósito químico ABC para las zonas comunes y talleres en beneficio de la PPL del Complejo Carcelario y Penitenciario Metropolitano de Bogotá COMEB.</t>
  </si>
  <si>
    <t>Contratar la adquisición de equipos de audio para la realización de actividades culturales, deportivas y psicosociales en beneficio de la PPL del Complejo Carcelario y Penitenciario Metropolitano de Bogotá COMEB.</t>
  </si>
  <si>
    <t>Contratar la adquisición de elementos de papelería y equipos para la realización de actividades educativas, culturales y laborales en beneficio de la PPL en proceso de rehabilitación del consumo de sustancias psicoactivas (comunidad terapéutica) del Complejo Carcelario y Penitenciario Metropolitano de Bogotá COMEB.</t>
  </si>
  <si>
    <t>Contratar la adquisición de equipos audiovisuales para la realización de actividades educativas, culturales y laborales, kit de aseo y elementos para peluquería en beneficio de la PPL en proceso de rehabilitación del consumo de sustancias psicoactivas (comunidad terapéutica) y de la PPL en general del COMEB.</t>
  </si>
  <si>
    <t>Contratar la adquisición de equipos y elementos para el programa de educación superior de la PPL del Complejo Carcelario y Penitenciario Metropolitano de Bogotá COMEB.</t>
  </si>
  <si>
    <t>142-EPMSC-PITALITO</t>
  </si>
  <si>
    <t>MC-142-036-2019</t>
  </si>
  <si>
    <t>COMPRAVENTA</t>
  </si>
  <si>
    <t>SUPRISA SAS</t>
  </si>
  <si>
    <t>ADQUISICION DE MATERIA PRIMA PARA EL BUEN FUNCIONAMIENTO Y MARCHA DEL PROYECTO PRODUCTIVO DE PANADERÍA DEL ESTABLECIMIENTO PENITENCIARIO DE MEDIANA SEGURIDAD  Y CARCELARIO DE PITALITO HUILA</t>
  </si>
  <si>
    <t>A-05-01-01-002 - Productos Alimenticios, Bebidas y Tabaco</t>
  </si>
  <si>
    <t>Gilberto.ortiz@suprisa.com.co</t>
  </si>
  <si>
    <t>EPMSC-PIT-MC-045-2019</t>
  </si>
  <si>
    <t>https://community.secop.gov.co/Public/Tendering/ContractNoticePhases/View?PPI=CO1.PPI.4992640&amp;isFromPublicArea=True&amp;isModal=False</t>
  </si>
  <si>
    <t xml:space="preserve"> </t>
  </si>
  <si>
    <t>MC-142-037-2019</t>
  </si>
  <si>
    <t>PRESTACION DE SERVICIO</t>
  </si>
  <si>
    <t>DIMACOM LTDA</t>
  </si>
  <si>
    <t>CONTRATAR EL SERVICIO DE MANTENIMIENTO PREVENTIVO Y CORRECTIVO DE LAS IMPRESORAS DEL EXPENDIO DEL EPMSC-PITALITO</t>
  </si>
  <si>
    <t>A-05-01-02-008 – SERVICIOS PRESTADOS A LAS EMPRESAS Y SERVICIOS DE PRODUCCIÓN</t>
  </si>
  <si>
    <t>desarrollo@dismacom.com</t>
  </si>
  <si>
    <t>EPMSC-PIT-MC-047-2019</t>
  </si>
  <si>
    <t>https://community.secop.gov.co/Public/Tendering/ContractNoticePhases/View?PPI=CO1.PPI.5002173&amp;isFromPublicArea=True&amp;isModal=False</t>
  </si>
  <si>
    <t>MC-142-038-2019</t>
  </si>
  <si>
    <t>PROVEER INSTITUCIONAL SAS</t>
  </si>
  <si>
    <t>ADQUISICION DE VIVERES, RANCHO  CON DESTINO AL EXPENDIO PARA SER COMERCIALIZADOS A LA POBLACION PRIVADA DE LA LIBERTAD DEL ESTABLECIMIENTO PENITENCIARIO DE MEDIANA SEGURIDAD Y CARCELARIO DE PITALITO</t>
  </si>
  <si>
    <t>A-05-01-01-003 Otros Bienes Transportables</t>
  </si>
  <si>
    <t>licitaciones@proveer.com.co</t>
  </si>
  <si>
    <t>EPMSC-PIT-MC-048-2019</t>
  </si>
  <si>
    <t>https://community.secop.gov.co/Public/Tendering/ContractNoticePhases/View?PPI=CO1.PPI.5071414&amp;isFromPublicArea=True&amp;isModal=False</t>
  </si>
  <si>
    <t>EPMSC FLORENCIA</t>
  </si>
  <si>
    <t>019</t>
  </si>
  <si>
    <t xml:space="preserve">ALMACÉN KOREA REPUESTOS Y/O LUIS MARÍA GIRALDO GIRALDO </t>
  </si>
  <si>
    <t>EL SUMINISTRO INTEGRAL DE ACEITES, FILTROS, GRASAS Y LUBRICANTES A PRECIOS UNITARIOS, NECESARIOS PARA EL FUNCIONAMIENTO DEL PARQUE AUTOMOTOR DEL ESTABLECIMIENTO PENITENCIARIO DE MEDIANA SEGURIDAD Y CARCELARIO DE FLORENCIA CAQUETA</t>
  </si>
  <si>
    <t>A-02-02-01-003 OTROS BIENES TRANSPORTABLES (EXCEPTO PRODUCTOS METÁLICOS, MAQUINARIA Y EQUIPO). ACEITES DE PETRÓLEO O ACEITES OBTENIDOS DE MINERALES BITUMINOSOS (EXCEPTO LOS ACEITES CRUDOS)</t>
  </si>
  <si>
    <t>andresperez1906@hotmail.com</t>
  </si>
  <si>
    <t>143-023-2019</t>
  </si>
  <si>
    <t>https://community.secop.gov.co/Public/Tendering/ContractNoticePhases/View?PPI=CO1.PPI.4994767&amp;isFromPublicArea=True&amp;isModal=False</t>
  </si>
  <si>
    <t>020</t>
  </si>
  <si>
    <t xml:space="preserve">JP COMPUTADORES Y/O JIMMY ALEXANDER PIMENTEL SANCHEZ </t>
  </si>
  <si>
    <t>LA COMPRA A PRECIOS UNITARIOS DE ÚTILES, PAPELERÍA Y RECARGA DE CARTUCHO DE TÓNER, ELEMENTOS NECESARIOS PARA EL DESARROLLO DE LAS DIFERENTES DEPENDENCIAS DEL ESTABLECIMIENTO PENITENCIARIO DE MEDIANA SEGURIDAD Y CARCELARIO DE FLORENCIA CAQUETÁ.</t>
  </si>
  <si>
    <t>A-02-02-01-003 OTROS BIENES TRANSPORTABLES (EXCEPTO PRODUCTOS METÁLICOS, MAQUINARIA Y EQUIPO). PASTA DE PAPEL, PAPEL Y CARTÓN</t>
  </si>
  <si>
    <t>jpcomputadoresflorencia@hotmail.com</t>
  </si>
  <si>
    <t>143-025-2019</t>
  </si>
  <si>
    <t>https://community.secop.gov.co/Public/Tendering/ContractNoticePhases/View?PPI=CO1.PPI.5028564&amp;isFromPublicArea=True&amp;isModal=False</t>
  </si>
  <si>
    <t>021</t>
  </si>
  <si>
    <t>FRESKOHOGAR DEL SUR DISTRIBUCIONES Y/O HENRY PINZON HURTADO</t>
  </si>
  <si>
    <t>LA COMPRA A PRECIOS UNITARIOS DE MATERIA PRIMA PARA EL PROYECTO PRODUCTIVO DE PANADERIA DEL ESTABLECIMIENTO PENITENCIARIO DE MEDIANA SEGURIDAD Y CARCELARIO DE FLORENCIA</t>
  </si>
  <si>
    <t>A-05-01-01-002 PRODUCTOS ALIMENTICIOS, BEBIDAS Y TABACO; TEXTILES, PRENDAS DE VESTIR Y PRODUCTOS DE CUERO</t>
  </si>
  <si>
    <t>h.pinzon.h@hotmail.com</t>
  </si>
  <si>
    <t>143-026-2019</t>
  </si>
  <si>
    <t>https://community.secop.gov.co/Public/Tendering/ContractNoticePhases/View?PPI=CO1.PPI.5071401&amp;isFromPublicArea=True&amp;isModal=False</t>
  </si>
  <si>
    <t xml:space="preserve">EPMSC FUSAGASUGA  </t>
  </si>
  <si>
    <t>046-2019</t>
  </si>
  <si>
    <t>GRUPO INGENIAR SAS</t>
  </si>
  <si>
    <t>grupoingeniar@gmail.com</t>
  </si>
  <si>
    <t>049-2019</t>
  </si>
  <si>
    <t>https://community.secop.gov.co/Public/Tendering/OpportunityDetail/Index?noticeUID=CO1.NTC.992636&amp;isFromPublicArea=True&amp;isModal=False</t>
  </si>
  <si>
    <t>CONTRATAR EL  SERVICIO DE MANTENIMIENTO  PREVENTIVO Y CORRECTIVO DE LA MAQUINARIA Y EQUIPO PERTENECIENTES AL PROYECTO DE PANADERIA DEL   ESTABLECIMIENTO PENITENCIARIO DE MEDIANA SEGURIDAD Y CARCELARIO DE FUSAGASUGA- CUNDINAMARCA. RESOLUCION  000008 DE 02/01/2019 Y RESOLUCION N. 002157 DEL 17/06/2019. por valor de $ 1.700.000 pesos RESPALDO PRESUPUESTAL No.  11419 del  27/11/2019</t>
  </si>
  <si>
    <t>NANCY SORAYA MURILLO GARZON</t>
  </si>
  <si>
    <t>LA ADQUISICION DE ENCENDEDORES DESTINADOS AL PROYECTO PRODUCTIVO EXPENDIO DEL ESTABLECIMIENTO PENITENCIARIO DE MEDIANA SEGURIDAD Y CARCELARIO DEL GUAMO TOLIMA</t>
  </si>
  <si>
    <t>A-05-01-02-006</t>
  </si>
  <si>
    <t>nancysorayamurillo@hotmail.com</t>
  </si>
  <si>
    <t>158-MC-023-2019</t>
  </si>
  <si>
    <t>https://community.secop.gov.co/Public/Tendering/ContractNoticePhases/View?PPI=CO1.PPI.4975402&amp;isFromPublicArea=True&amp;isModal=False</t>
  </si>
  <si>
    <t>EJECUTADO</t>
  </si>
  <si>
    <t>VALMACOL S.A.S</t>
  </si>
  <si>
    <t>LA ADQUISICION DE ELEMENTOS DE SEGURIDAD DESTINADOS AL PROYECTO PRODUCTIVO EXPENDIO DEL ESTABLECIMIENTO PENITENCIARIO DE MEDIANA SEGURIDAD Y CARCELARIO DEL GUAMO TOLIMA</t>
  </si>
  <si>
    <t>licitaciones@valmacol.com.co</t>
  </si>
  <si>
    <t>158-MC-024-2019</t>
  </si>
  <si>
    <t>https://community.secop.gov.co/Public/Tendering/ContractNoticePhases/View?PPI=CO1.PPI.4985293&amp;isFromPublicArea=True&amp;isModal=False</t>
  </si>
  <si>
    <t>LA ADQUISICION  DE ELEMENTOS DE SEGURIDAD DESTINADOS AL PROYECTO PRODUCTIVO PANADERIA DEL ESTABLECIMIENTO PENITENCIARIO DE MEDIANA SEGURIDAD Y CARCELARIO DEL GUAMO TOLIMA.</t>
  </si>
  <si>
    <t>158-MC-022-2019</t>
  </si>
  <si>
    <t>https://community.secop.gov.co/Public/Tendering/ContractNoticePhases/View?PPI=CO1.PPI.4968806&amp;isFromPublicArea=True&amp;isModal=False</t>
  </si>
  <si>
    <t>158 GUAMO</t>
  </si>
  <si>
    <t>EPMSC CHAPARRAL</t>
  </si>
  <si>
    <t>144-033-2019</t>
  </si>
  <si>
    <t>NATURALS HELIOS SAS</t>
  </si>
  <si>
    <t>ADQUISICION, MANTENIMIENTO DE MAQUINARIA Y COMPRA DE HERRAMIENTAS, EN APOYO DE AREAS LABORALES, POR CONCEPTO DE CAJAS ESPECIALES FONDO DE REHABILITACION, DE LA POBLACION PRIVADA DE LA LIBERTAD DEL ESTABLECIMIENTO PENITENCIARIO DE MEDIANA SEGURIDAD Y CARCELARIO DE CHAPARRAL DEL INSTITUTO NACIONAL PENITENCIARIO Y CARCELARIO.</t>
  </si>
  <si>
    <t>naturalshelios@gmail.com</t>
  </si>
  <si>
    <t>https://community.secop.gov.co/Public/Tendering/ContractNoticePhases/View?PPI=CO1.PPI.4995257&amp;isFromPublicArea=True&amp;isModal=False</t>
  </si>
  <si>
    <t>144-034-2019</t>
  </si>
  <si>
    <t xml:space="preserve">COMPRAVENTA </t>
  </si>
  <si>
    <t>COLESPUMAS ANTIOQUIA SAS</t>
  </si>
  <si>
    <t>CONTRATAR EL SUMINISTRO DE COLCHONETAS, PARA LA DOTACIÓN DE LOS INTERNOS DEL ESTABLECIMIENTO PENITENCIARIO DE MEDIANA SEGURIDAD Y CARCELARIO DE CHAPARRAL</t>
  </si>
  <si>
    <t>lineainstitucional@colespumaantioquia.com</t>
  </si>
  <si>
    <t>https://community.secop.gov.co/Public/Tendering/ContractNoticePhases/View?PPI=CO1.PPI.5019112&amp;isFromPublicArea=True&amp;isModal=False</t>
  </si>
  <si>
    <t>144-036-2019</t>
  </si>
  <si>
    <t>ADQUISICIÓN DE PRODUCTOS METALICOS, MAQUINARIA Y EQUIPO: CONGELADOR Y VENTILADOR PARA EL PROYECTO EXPENDIO Y HORNO PARA EL PROYECTO DE PANADERIA DEL ESTABLECIMIENTO PENITENCIARIO DE MEDIANA SEGURIDAD Y CARCELARIO DE CHAPARRAL TOLIMA INPEC</t>
  </si>
  <si>
    <t>https://community.secop.gov.co/Public/Tendering/ContractNoticePhases/View?PPI=CO1.PPI.5035883&amp;isFromPublicArea=True&amp;isModal=False</t>
  </si>
  <si>
    <t>144-037-2019</t>
  </si>
  <si>
    <t>CONTRATAR EL SERVICIO DE MANTENIMIENTO A TODO COSTO DE LAS NEVERAS DE LOS PROYECTOS PRODUCTIVOS DE PANADERIA Y EXPENDIO DEL ESTABLECIMIENTO PENITENCIARIO DE MEDIANA SEGURIDAD Y CARCELARIO DE CHAPARRAL TOLIMA INPEC</t>
  </si>
  <si>
    <t>https://community.secop.gov.co/Public/Tendering/ContractNoticePhases/View?PPI=CO1.PPI.5049828&amp;isFromPublicArea=True&amp;isModal=False</t>
  </si>
  <si>
    <t>CPMSMOQ</t>
  </si>
  <si>
    <t>CPMSMOQ-MC-026-2019-MOQ</t>
  </si>
  <si>
    <t>MINIMA CUATIA</t>
  </si>
  <si>
    <t>3 COMPRAVENTA y/o SUMINISTRO</t>
  </si>
  <si>
    <t xml:space="preserve">EDIXON GIMER HERMANDEZ </t>
  </si>
  <si>
    <t xml:space="preserve">MATERIALES Y SUMINSTROS PARA LOS PROYECTOS PRODUCTIVOS DE PANADERIA Y EXPENDIO DE LA CARCEL Y PENITENCIARIA DE  MEDIA SEGURIDAD DE MONIQUIRA </t>
  </si>
  <si>
    <t>gimerhernandez@gmail.com</t>
  </si>
  <si>
    <t>https://www.secop.gov.co/CO1BusinessLine/Tendering/BuyerDossierWorkspace/Index</t>
  </si>
  <si>
    <t>CPMS-CHOCONTA</t>
  </si>
  <si>
    <t>117-MC-026-2019</t>
  </si>
  <si>
    <t>COMERCIAL FENIX CS LTDA</t>
  </si>
  <si>
    <t>CONTRATAR EL SUMINISTRO DE PRODUCTOS DE ASEO A PRECIOS FIJOS UNITARIOS Y SIN FORMULA DE REAJUSTE, CON DESTINO A LOS PROYECTOS PRODUCTIVOS DE LA CARCEL Y PENITENCIARIA DE MEDIA SEGURIDAD DE CHOCONTA CUNDINAMARCA.</t>
  </si>
  <si>
    <t xml:space="preserve">A-5-1-1-3 </t>
  </si>
  <si>
    <t>fenixcsltda@gmail.com</t>
  </si>
  <si>
    <t>https://community.secop.gov.co/Public/Tendering/ContractNoticePhases/View?PPI=CO1.PPI.5068882&amp;isFromPublicArea=True&amp;isModal=False</t>
  </si>
  <si>
    <t>ADJUDICADO</t>
  </si>
  <si>
    <t>117-MC-027-2019</t>
  </si>
  <si>
    <t>MARIA ARACELY LEIVA PERILLA</t>
  </si>
  <si>
    <t xml:space="preserve">CONTRATAR LA ADQUISICIÓN DE MATERIALES Y SUMINISTROS DE SEGURIDAD INDUSTRIAL PARA EL FUNCIONAMIENTO  DE LOS PROYECTOS PRODUCTIVOS  DE LA CARCEL Y PENITENCIARIA DE MEDIA SEGURIDAD DE CHOCONTA. </t>
  </si>
  <si>
    <t xml:space="preserve">4, 002,500 </t>
  </si>
  <si>
    <t>aracelyleiva@Hotmail.com</t>
  </si>
  <si>
    <t>https://community.secop.gov.co/Public/Tendering/ContractNoticePhases/View?PPI=CO1.PPI.5016919&amp;isFromPublicArea=True&amp;isModal=False</t>
  </si>
  <si>
    <t>EPMSC ACACIAS</t>
  </si>
  <si>
    <t>102</t>
  </si>
  <si>
    <t>COMERCIALIZADORA AS S.A.S</t>
  </si>
  <si>
    <t xml:space="preserve">CONTRATAR LA ADQUISICION DE ELEMENTOS DE SEGURIDAD INDUSTRIAL Y ASEO PARA LOS DIFERENTES PROYECTOS PRODUCTIVOS Y PIGA DEL CPMSACS ACACIAS - INPEC. </t>
  </si>
  <si>
    <t>A-05-01-01-003 OTROS BIENES TRANSPORTABLES (EXCEPTO PRODUCTOS METÁLICOS MAQUINARIA Y EQUIPO)</t>
  </si>
  <si>
    <t>comersanmiguel@hotmail.com</t>
  </si>
  <si>
    <t>148-MC-100-2019</t>
  </si>
  <si>
    <t>secop.gov.co/CO1Marketplace/Common/Workarea/Index</t>
  </si>
  <si>
    <t>103</t>
  </si>
  <si>
    <t>SIMCO GROUP S.A.S</t>
  </si>
  <si>
    <t>CONTRATAR LA ADQUISICION DE ELEMENTOS DE PAPELERIA Y OTROS PARA EL FUNCIONAMIENTO DE LOS PROYECTOS PRODUCTIVOS Y ALMACEN EXPENDIO DEL CPMSACS ACACIAS INPEC.</t>
  </si>
  <si>
    <t>simcogroupsas@gmail.com</t>
  </si>
  <si>
    <t>148-MC-101-2019</t>
  </si>
  <si>
    <t>104</t>
  </si>
  <si>
    <t>DISTRIBUCIONES ALIADAS BJ SAS</t>
  </si>
  <si>
    <t>CONTRATAR LA ADQUISICION DE ELEMENTO DE PAPELERIA Y OTROS PARA EL FUNCIONAMIENTO DEL CPMSACS ACACIAS INPEC. GRUPO 1</t>
  </si>
  <si>
    <t xml:space="preserve">distrialiadas@gmail.com </t>
  </si>
  <si>
    <t>148-MC-103-2019</t>
  </si>
  <si>
    <t>105</t>
  </si>
  <si>
    <t>MARIA ARACELI LEIVA PERILLA</t>
  </si>
  <si>
    <t>CONTRATAR LA ADQUISICION DE ELEMENTO DE PAPELERIA Y OTROS PARA EL FUNCIONAMIENTO DEL CPMSACS ACACIAS INPEC. GRUPO 2</t>
  </si>
  <si>
    <t>106</t>
  </si>
  <si>
    <t xml:space="preserve">ELECTROMUSICAL DEL LLANO SAS </t>
  </si>
  <si>
    <t>CONTRATAR LA ADQUISICION DE EQUIPOS PARA EL FUNCIONAMIENTO DE LAS AREAS DE ALMACEN, PP ASADERO Y ATENCION Y TRATAMIENTO DEL CPMSACS ACACIAS INPEC. GRUPO 1 Y GRUPO 2</t>
  </si>
  <si>
    <t>A-02-01-01-004 MAQUINARIA Y EQUIPO - A-05-01-01-004 PRODUCTOS METALICOS, MAQUINARIA Y EQUIPO - A-03-03-01-017 ATENCION AL RECLUSO</t>
  </si>
  <si>
    <t>148-MC-104-2019</t>
  </si>
  <si>
    <t>107</t>
  </si>
  <si>
    <t>ENRUTA TRADE SAS</t>
  </si>
  <si>
    <t>CONTRATAR LA ADQUISICION DE EQUIPOS PARA EL FUNCIONAMIENTO DE LAS AREAS DE ALMACEN, PP ASADERO Y ATENCION Y TRATAMIENTO DEL CPMSACS ACACIAS INPEC. GRUPO 3</t>
  </si>
  <si>
    <t>contacto@enruta.com.co</t>
  </si>
  <si>
    <t>108</t>
  </si>
  <si>
    <t>INVERSIONES ASDISAN S.A.S</t>
  </si>
  <si>
    <t>CONTRATAR LA ADQUISICION DE EQUIPOS PARA EL FUNCIONAMIENTO DE LAS AREAS DE ALMACEN, PP ASADERO Y ATENCION Y TRATAMIENTO DEL CPMSACS ACACIAS INPEC. GRUPO 4, GRUPO 5 Y GRUPO 6</t>
  </si>
  <si>
    <t>VENTAS@ASDISAN.COM.CO</t>
  </si>
  <si>
    <t>109</t>
  </si>
  <si>
    <t>SOLUCIÓN Y GESTIÓN INTEGRAL SGI SAS</t>
  </si>
  <si>
    <t>CONTRATAR EL SERVICIO DE MANTENIMIENTO DE ALGUNOS EQUIPOS DE LOS PROYECTOS PRODUCTIVOS (EBNISTERIA, LACTEOS, PANADERIA, ASADERO, PANADERIA Y EXPENDIO) DEL CPMSACS ACACIAS INPEC</t>
  </si>
  <si>
    <t>A-05-01-02-008 SERVICIOS PRESTADOS A LAS EMPRESAS Y SERVICIOS DE PRODUCCION</t>
  </si>
  <si>
    <t>solucionygestionintegral2017@gmail.com</t>
  </si>
  <si>
    <t>148-MC-105-2019</t>
  </si>
  <si>
    <t>110</t>
  </si>
  <si>
    <t>JAIME ANDRES PALACIO NIETO</t>
  </si>
  <si>
    <t>CONTRATAR EL SERVICIOS DE MANTENIMIENTO DE ALGUNOS VEHICULOS DEL PARQUE AUTOMOTOR DEL CPMSACS ACACIAS INPEC</t>
  </si>
  <si>
    <t>A-02-02-02-008 SERVICIOS PRESTADOS A LAS EMPRESAS Y SERVICIOS DE PRODUCCIÓN</t>
  </si>
  <si>
    <t>elbertarevalo1976@hotmail.com</t>
  </si>
  <si>
    <t>148-MC-106-2019</t>
  </si>
  <si>
    <t>111</t>
  </si>
  <si>
    <t>GRUPO TENESY SAS</t>
  </si>
  <si>
    <t>CONTRATAR EL SERVICIO DE MANTENIMIENTO A TODO COSTO DE AIRES ACONDICIONADOS DEL CPMSACS ACACIAS INPEC</t>
  </si>
  <si>
    <t>comercial@grupotenesy.com</t>
  </si>
  <si>
    <t>148-MC-107-2019</t>
  </si>
  <si>
    <t>112</t>
  </si>
  <si>
    <t xml:space="preserve">NELSON ORLANDO ESPITIA CAMARGO </t>
  </si>
  <si>
    <t>CONTRATAR EL SUMINISTRO DE ELEMENTOS DE ASEO PARA VENTA A LOS INTERNOS A TRAVÉS DEL ALMACÉN EXPENDIO DEL CPMSACS ACACÍAS – INPEC</t>
  </si>
  <si>
    <t>martha.pinto@soloaseo.com</t>
  </si>
  <si>
    <t>148-MC-108-2019</t>
  </si>
  <si>
    <t>113</t>
  </si>
  <si>
    <t>AGROTODO LTDA.</t>
  </si>
  <si>
    <t>CONTRATAR EL SUMINISTRO DE MATERIAS PRIMAS E INSUMOS (POLLO) PARA EL PROYECTO PRODUCTIVO ASADERO DEL CPMSACS ACACIAS - INPEC</t>
  </si>
  <si>
    <t xml:space="preserve">A-05-01-01-002 PRODUCTOS ALIMENTICIOS, BEBIDAS Y TABACO; TEXTILES PRENDAS DE VESTIR Y PRODUCTOS DE CUERO </t>
  </si>
  <si>
    <t>contador@agrotodo.co</t>
  </si>
  <si>
    <t>148-MC-109-2019</t>
  </si>
  <si>
    <t>114</t>
  </si>
  <si>
    <t>INDUSTRIA NACIONAL DE GASEOSAS SA</t>
  </si>
  <si>
    <t>CONTRATAR EL SUMINISTRO DE BEBIDAS PARA VENTA A LOS INTERNOS A TRAVÉS DEL ALMACÉN EXPENDIO DEL CPMSACS ACACÍAS - INPEC</t>
  </si>
  <si>
    <t>A-05-01-01-002 PRODUCTOS ALIMENTICIOS, BEBIDAS Y TABACO; TEXTILES, PRENDAS DE VESTIR, Y PRODUCTOS DE CUERO</t>
  </si>
  <si>
    <t>ingrid.fandino@kof.com.mx</t>
  </si>
  <si>
    <t>148-MC-110-2019</t>
  </si>
  <si>
    <t>115</t>
  </si>
  <si>
    <t>DISTRIBUCIONES LA NIEVE ltda</t>
  </si>
  <si>
    <t>CONTRATAR EL SUMINISTRO DE CIGARRILLOS PARA VENTA A LOS INTERNOS A TRAVÉS DEL ALMACÉN EXPENDIO DEL CPMSACS ACACÍAS - INPEC</t>
  </si>
  <si>
    <t>A-05-01-01-002-005 PRODUCTOS DE TABACO</t>
  </si>
  <si>
    <t>edison.celeita@lanieve.co</t>
  </si>
  <si>
    <t>148-MC-114-2019</t>
  </si>
  <si>
    <t>47</t>
  </si>
  <si>
    <t>PRESTACION DE SERVICIOS</t>
  </si>
  <si>
    <t>MAZDA SUR</t>
  </si>
  <si>
    <t>MANTENIMIENTO PREVENTIVO CORRECTIVO Y SUMINSITRO DE REPUESTOS NUEVOS Y ORIGINALES PARA EL VEHICULO OBI 433 ESTABLECIMIENTO PENITENCIARIO LA ESPERANZA DE GUADUAS</t>
  </si>
  <si>
    <t>A-02-02-02-02-008</t>
  </si>
  <si>
    <t>franmasdasur@gmail.com</t>
  </si>
  <si>
    <t>IPMC-048</t>
  </si>
  <si>
    <t>https://www.secop.gov.co/CO1BusinessLine/Tendering/BuyerWorkArea/Index?docUniqueIdentifier=CO1.BDOS.990015&amp;prevCtxUrl=https%3a%2f%2fwww.secop.gov.co%2fCO1BusinessLine%2fTendering%2fBuyerDossierWorkspace%2fIndex%3ffilteringState%3d1%26sortingState%3dLastModifiedDESC%26showAdvancedSearch%3dFalse%26showAdvancedSearchFields%3dFalse%26folderCode%3dALL%26selectedDossier%3dCO1.BDOS.990015%26selectedRequest%3dCO1.REQ.1027210%26&amp;prevCtxLbl=Procesos+de+la+Entidad+Estatal</t>
  </si>
  <si>
    <t>48</t>
  </si>
  <si>
    <t>DISTRACOM</t>
  </si>
  <si>
    <t>SUMINSITRO DE COMBUSTIBLES PARA LOS VEHICULOS PLANTA ELECTRICA Y GUAÑAS DEL EP LA ESPERANZA DE GUADUAS</t>
  </si>
  <si>
    <t>A-02-02-02-02-01-003</t>
  </si>
  <si>
    <t>distracomrioguali@distracom.com.co</t>
  </si>
  <si>
    <t>IPMC-051</t>
  </si>
  <si>
    <t>https://www.secop.gov.co/CO1BusinessLine/Tendering/BuyerWorkArea/Index?docUniqueIdentifier=CO1.BDOS.999201&amp;prevCtxUrl=https%3a%2f%2fwww.secop.gov.co%2fCO1BusinessLine%2fTendering%2fBuyerDossierWorkspace%2fIndex%3ffilteringState%3d1%26sortingState%3dLastModifiedDESC%26showAdvancedSearch%3dFalse%26showAdvancedSearchFields%3dFalse%26folderCode%3dALL%26selectedDossier%3dCO1.BDOS.999201%26selectedRequest%3dCO1.REQ.1036402%26&amp;prevCtxLbl=Procesos+de+la+Entidad+Estatal</t>
  </si>
  <si>
    <t>49</t>
  </si>
  <si>
    <t>MARIA LILY GUTIERREZ TOVAR Y/O SUMINSITROS Y SERVICOS VILLEGAS</t>
  </si>
  <si>
    <t>ADQUISICION DE MAQUIANRIA Y EQUIPO CON DESTINO AL PROYECTO PRODUCTIVO PANADERIA Y SADERO</t>
  </si>
  <si>
    <t>suminsittrosvillegas@hotmail.com</t>
  </si>
  <si>
    <t>IMPC-049</t>
  </si>
  <si>
    <t>https://www.secop.gov.co/CO1BusinessLine/Tendering/BuyerWorkArea/Index?docUniqueIdentifier=CO1.BDOS.1000868&amp;prevCtxUrl=https%3a%2f%2fwww.secop.gov.co%2fCO1BusinessLine%2fTendering%2fBuyerDossierWorkspace%2fIndex%3ffilteringState%3d1%26sortingState%3dLastModifiedDESC%26showAdvancedSearch%3dFalse%26showAdvancedSearchFields%3dFalse%26folderCode%3dALL%26selectedDossier%3dCO1.BDOS.1000868%26selectedRequest%3dCO1.REQ.1038063%26&amp;prevCtxLbl=Procesos+de+la+Entidad+Estatal</t>
  </si>
  <si>
    <t>43152</t>
  </si>
  <si>
    <t>TIENDA VIRTUAL</t>
  </si>
  <si>
    <t>PANAMARICANA</t>
  </si>
  <si>
    <t>ADQUISICION ELEMENTOS NECESARIOS PROGRAMS ALFABETIZACION Y EDUCACION</t>
  </si>
  <si>
    <t>ORDEN DE COMPRA NRO 43152</t>
  </si>
  <si>
    <t>43333</t>
  </si>
  <si>
    <t>PANAMERICANA</t>
  </si>
  <si>
    <t>ADQUISCION DE ESTACON DE PRIMEROS AUXILIOS</t>
  </si>
  <si>
    <t>ORDEN DE COMPRA 43333</t>
  </si>
  <si>
    <t>43342</t>
  </si>
  <si>
    <t>PANAMAWRIC</t>
  </si>
  <si>
    <t>ADQUISICION DE ELEMENTOS PAPELERIA PARA GURPOS EN CONDICIONES EXCEPCIONALESG</t>
  </si>
  <si>
    <t>a-03-03-01-018</t>
  </si>
  <si>
    <t>ORDEN DE COMRPA 43342</t>
  </si>
  <si>
    <t>156 GUADUAS</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</si>
</sst>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yyyy/mm/dd"/>
    <numFmt numFmtId="187" formatCode="&quot;$&quot;\ #,##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_);_(* \(#,##0\);_(* &quot;-&quot;??_);_(@_)"/>
    <numFmt numFmtId="193" formatCode="_-&quot;$&quot;* #,##0_-;\-&quot;$&quot;* #,##0_-;_-&quot;$&quot;* &quot;-&quot;??_-;_-@_-"/>
    <numFmt numFmtId="194" formatCode="[$-240A]d&quot; de &quot;mmmm&quot; de &quot;yyyy;@"/>
    <numFmt numFmtId="195" formatCode="&quot;$&quot;\ #,##0.00"/>
    <numFmt numFmtId="196" formatCode="_-* #,##0\ _€_-;\-* #,##0\ _€_-;_-* &quot;-&quot;??\ _€_-;_-@_-"/>
    <numFmt numFmtId="197" formatCode="_ * #,##0.00_ ;_ * \-#,##0.00_ ;_ * &quot;-&quot;??_ ;_ @_ "/>
    <numFmt numFmtId="198" formatCode="[$-C0A]dddd\,\ dd&quot; de &quot;mmmm&quot; de &quot;yyyy"/>
    <numFmt numFmtId="199" formatCode="0.0"/>
    <numFmt numFmtId="200" formatCode="[$ $]#,##0"/>
    <numFmt numFmtId="201" formatCode="dd\-mmm\-yyyy"/>
    <numFmt numFmtId="202" formatCode="d&quot;-&quot;mmm&quot;-&quot;yyyy"/>
    <numFmt numFmtId="203" formatCode="yyyy\-mm\-dd;@"/>
    <numFmt numFmtId="204" formatCode="_-* #,##0_-;\-* #,##0_-;_-* &quot;-&quot;??_-;_-@_-"/>
    <numFmt numFmtId="205" formatCode="d/m/yyyy"/>
    <numFmt numFmtId="206" formatCode="[$$-240A]\ #,##0.00"/>
  </numFmts>
  <fonts count="60">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b/>
      <sz val="10"/>
      <name val="Arial"/>
      <family val="2"/>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u val="single"/>
      <sz val="10"/>
      <color indexed="12"/>
      <name val="Arial"/>
      <family val="2"/>
    </font>
    <font>
      <sz val="10"/>
      <color indexed="63"/>
      <name val="Arial"/>
      <family val="2"/>
    </font>
    <font>
      <u val="single"/>
      <sz val="10"/>
      <color indexed="30"/>
      <name val="Arial"/>
      <family val="2"/>
    </font>
    <font>
      <u val="single"/>
      <sz val="10"/>
      <color indexed="8"/>
      <name val="Arial"/>
      <family val="2"/>
    </font>
    <font>
      <b/>
      <sz val="10"/>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u val="single"/>
      <sz val="10"/>
      <color theme="10"/>
      <name val="Arial"/>
      <family val="2"/>
    </font>
    <font>
      <sz val="10"/>
      <color rgb="FF333333"/>
      <name val="Arial"/>
      <family val="2"/>
    </font>
    <font>
      <u val="single"/>
      <sz val="10"/>
      <color rgb="FF1155CC"/>
      <name val="Arial"/>
      <family val="2"/>
    </font>
    <font>
      <u val="single"/>
      <sz val="10"/>
      <color rgb="FF000000"/>
      <name val="Arial"/>
      <family val="2"/>
    </font>
    <font>
      <b/>
      <sz val="10"/>
      <color rgb="FF333333"/>
      <name val="Arial"/>
      <family val="2"/>
    </font>
    <font>
      <sz val="10"/>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thin"/>
      <right style="thin"/>
      <top style="thin"/>
      <bottom style="medium"/>
    </border>
    <border>
      <left style="thin"/>
      <right>
        <color indexed="63"/>
      </right>
      <top style="thin"/>
      <bottom style="thin"/>
    </border>
    <border>
      <left style="medium"/>
      <right style="medium"/>
      <top style="thin"/>
      <bottom style="medium"/>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4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9"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1" fillId="34" borderId="18" xfId="0" applyFont="1" applyFill="1" applyBorder="1" applyAlignment="1">
      <alignment horizontal="center" vertical="center"/>
    </xf>
    <xf numFmtId="0" fontId="49" fillId="34" borderId="18" xfId="0" applyFont="1" applyFill="1" applyBorder="1" applyAlignment="1">
      <alignment wrapText="1"/>
    </xf>
    <xf numFmtId="0" fontId="0" fillId="0" borderId="19" xfId="0" applyBorder="1" applyAlignment="1">
      <alignment wrapText="1"/>
    </xf>
    <xf numFmtId="0" fontId="0" fillId="0" borderId="12" xfId="0" applyBorder="1" applyAlignment="1">
      <alignment horizontal="center" vertical="center"/>
    </xf>
    <xf numFmtId="0" fontId="0" fillId="0" borderId="18" xfId="0" applyBorder="1" applyAlignment="1">
      <alignment horizontal="center" vertical="center"/>
    </xf>
    <xf numFmtId="4" fontId="0" fillId="0" borderId="18" xfId="0" applyNumberFormat="1" applyBorder="1" applyAlignment="1">
      <alignment horizontal="center" vertical="center"/>
    </xf>
    <xf numFmtId="4" fontId="0" fillId="0" borderId="20" xfId="0" applyNumberFormat="1" applyBorder="1" applyAlignment="1">
      <alignment horizontal="center" vertical="center"/>
    </xf>
    <xf numFmtId="4" fontId="0" fillId="0" borderId="0" xfId="0" applyNumberFormat="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49" fontId="0" fillId="0" borderId="18" xfId="0" applyNumberFormat="1" applyBorder="1" applyAlignment="1">
      <alignment horizontal="center" vertical="center"/>
    </xf>
    <xf numFmtId="0" fontId="0" fillId="0" borderId="11" xfId="0" applyBorder="1" applyAlignment="1">
      <alignment horizontal="center" vertical="center"/>
    </xf>
    <xf numFmtId="186" fontId="0" fillId="0" borderId="18"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186" fontId="0" fillId="0" borderId="20" xfId="0" applyNumberFormat="1" applyBorder="1" applyAlignment="1">
      <alignment horizontal="center" vertical="center"/>
    </xf>
    <xf numFmtId="0" fontId="0" fillId="0" borderId="13" xfId="0" applyBorder="1" applyAlignment="1">
      <alignment horizontal="center" vertical="center"/>
    </xf>
    <xf numFmtId="186" fontId="0" fillId="0" borderId="0" xfId="0" applyNumberFormat="1" applyAlignment="1">
      <alignment horizontal="center" vertical="center"/>
    </xf>
    <xf numFmtId="0" fontId="0" fillId="35" borderId="0" xfId="0" applyFill="1" applyAlignment="1">
      <alignment/>
    </xf>
    <xf numFmtId="0" fontId="0" fillId="0" borderId="0" xfId="0" applyAlignment="1">
      <alignment/>
    </xf>
    <xf numFmtId="0" fontId="52" fillId="36" borderId="18" xfId="0" applyFont="1" applyFill="1" applyBorder="1" applyAlignment="1" applyProtection="1">
      <alignment vertical="center"/>
      <protection locked="0"/>
    </xf>
    <xf numFmtId="186" fontId="52" fillId="36" borderId="18" xfId="0" applyNumberFormat="1" applyFont="1" applyFill="1" applyBorder="1" applyAlignment="1" applyProtection="1">
      <alignment vertical="center"/>
      <protection locked="0"/>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3" fillId="35" borderId="18" xfId="67" applyFont="1" applyFill="1" applyBorder="1" applyAlignment="1">
      <alignment vertical="center" wrapText="1"/>
      <protection/>
    </xf>
    <xf numFmtId="0" fontId="52" fillId="0" borderId="18" xfId="0" applyFont="1" applyBorder="1" applyAlignment="1">
      <alignment vertical="center" wrapText="1"/>
    </xf>
    <xf numFmtId="0" fontId="52" fillId="0" borderId="18" xfId="0" applyFont="1" applyFill="1" applyBorder="1" applyAlignment="1">
      <alignment vertical="center" wrapText="1"/>
    </xf>
    <xf numFmtId="0" fontId="53" fillId="0" borderId="18" xfId="46" applyFont="1" applyBorder="1" applyAlignment="1">
      <alignment vertical="center" wrapText="1"/>
    </xf>
    <xf numFmtId="4" fontId="52" fillId="0" borderId="18" xfId="0" applyNumberFormat="1" applyFont="1" applyBorder="1" applyAlignment="1">
      <alignment vertical="center" wrapText="1"/>
    </xf>
    <xf numFmtId="186" fontId="52" fillId="0" borderId="18" xfId="0" applyNumberFormat="1" applyFont="1" applyBorder="1" applyAlignment="1">
      <alignment vertical="center" wrapText="1"/>
    </xf>
    <xf numFmtId="0" fontId="54" fillId="0" borderId="18" xfId="0" applyFont="1" applyBorder="1" applyAlignment="1">
      <alignment vertical="center" wrapText="1"/>
    </xf>
    <xf numFmtId="186" fontId="3" fillId="35" borderId="18" xfId="67" applyNumberFormat="1" applyFont="1" applyFill="1" applyBorder="1" applyAlignment="1">
      <alignment vertical="center" wrapText="1"/>
      <protection/>
    </xf>
    <xf numFmtId="0" fontId="52" fillId="0" borderId="21" xfId="0" applyFont="1" applyBorder="1" applyAlignment="1">
      <alignment vertical="center" wrapText="1"/>
    </xf>
    <xf numFmtId="0" fontId="52" fillId="0" borderId="10" xfId="0" applyFont="1" applyBorder="1" applyAlignment="1">
      <alignment vertical="center" wrapText="1"/>
    </xf>
    <xf numFmtId="0" fontId="52" fillId="0" borderId="12" xfId="0" applyFont="1" applyBorder="1" applyAlignment="1">
      <alignment vertical="center" wrapText="1"/>
    </xf>
    <xf numFmtId="0" fontId="52" fillId="0" borderId="12" xfId="0" applyFont="1" applyBorder="1" applyAlignment="1">
      <alignment horizontal="left" vertical="center" wrapText="1"/>
    </xf>
    <xf numFmtId="0" fontId="52" fillId="0" borderId="18" xfId="0" applyFont="1" applyBorder="1" applyAlignment="1">
      <alignment horizontal="left" vertical="center" wrapText="1"/>
    </xf>
    <xf numFmtId="0" fontId="52" fillId="0" borderId="10" xfId="0" applyFont="1" applyBorder="1" applyAlignment="1">
      <alignment horizontal="left" vertical="center" wrapText="1"/>
    </xf>
    <xf numFmtId="0" fontId="52" fillId="0" borderId="18" xfId="0" applyFont="1" applyBorder="1" applyAlignment="1">
      <alignment horizontal="right" vertical="center" wrapText="1"/>
    </xf>
    <xf numFmtId="0" fontId="52" fillId="0" borderId="18" xfId="0" applyFont="1" applyBorder="1" applyAlignment="1">
      <alignment horizontal="center" vertical="center" wrapText="1"/>
    </xf>
    <xf numFmtId="4" fontId="52" fillId="0" borderId="18" xfId="0" applyNumberFormat="1" applyFont="1" applyBorder="1" applyAlignment="1">
      <alignment horizontal="center" vertical="center" wrapText="1"/>
    </xf>
    <xf numFmtId="186" fontId="52" fillId="0" borderId="18" xfId="0" applyNumberFormat="1" applyFont="1" applyBorder="1" applyAlignment="1">
      <alignment horizontal="center" vertical="center" wrapText="1"/>
    </xf>
    <xf numFmtId="0" fontId="52" fillId="0" borderId="18" xfId="0" applyFont="1" applyFill="1" applyBorder="1" applyAlignment="1">
      <alignment horizontal="center" vertical="center" wrapText="1"/>
    </xf>
    <xf numFmtId="0" fontId="53" fillId="0" borderId="18" xfId="46" applyFont="1" applyBorder="1" applyAlignment="1">
      <alignment horizontal="center" vertical="center" wrapText="1"/>
    </xf>
    <xf numFmtId="0" fontId="52" fillId="0" borderId="0" xfId="0" applyFont="1" applyAlignment="1">
      <alignment horizontal="center" vertical="center"/>
    </xf>
    <xf numFmtId="0" fontId="7" fillId="37" borderId="18" xfId="67" applyFont="1" applyFill="1" applyBorder="1" applyAlignment="1">
      <alignment horizontal="center" vertical="center" wrapText="1"/>
      <protection/>
    </xf>
    <xf numFmtId="4" fontId="7" fillId="37" borderId="18" xfId="67" applyNumberFormat="1" applyFont="1" applyFill="1" applyBorder="1" applyAlignment="1">
      <alignment horizontal="center" vertical="center" wrapText="1"/>
      <protection/>
    </xf>
    <xf numFmtId="186" fontId="7" fillId="37" borderId="18" xfId="67" applyNumberFormat="1" applyFont="1" applyFill="1" applyBorder="1" applyAlignment="1">
      <alignment horizontal="center" vertical="center" wrapText="1"/>
      <protection/>
    </xf>
    <xf numFmtId="0" fontId="52" fillId="0" borderId="18" xfId="0" applyFont="1" applyBorder="1" applyAlignment="1" quotePrefix="1">
      <alignment horizontal="center" vertical="center" wrapText="1"/>
    </xf>
    <xf numFmtId="0" fontId="54" fillId="0" borderId="18" xfId="0" applyFont="1" applyBorder="1" applyAlignment="1">
      <alignment horizontal="center" vertical="center" wrapText="1"/>
    </xf>
    <xf numFmtId="0" fontId="52" fillId="38" borderId="18" xfId="0" applyFont="1" applyFill="1" applyBorder="1" applyAlignment="1">
      <alignment horizontal="center" vertical="center" wrapText="1"/>
    </xf>
    <xf numFmtId="0" fontId="3" fillId="38" borderId="18" xfId="0" applyFont="1" applyFill="1" applyBorder="1" applyAlignment="1">
      <alignment horizontal="center" vertical="center" wrapText="1"/>
    </xf>
    <xf numFmtId="0" fontId="55" fillId="38" borderId="18" xfId="0" applyFont="1" applyFill="1" applyBorder="1" applyAlignment="1">
      <alignment horizontal="center" vertical="center" wrapText="1"/>
    </xf>
    <xf numFmtId="0" fontId="56" fillId="38" borderId="18" xfId="0" applyFont="1" applyFill="1" applyBorder="1" applyAlignment="1">
      <alignment horizontal="center" vertical="center" wrapText="1"/>
    </xf>
    <xf numFmtId="0" fontId="3" fillId="35" borderId="18" xfId="67" applyFont="1" applyFill="1" applyBorder="1" applyAlignment="1">
      <alignment horizontal="center" vertical="center" wrapText="1"/>
      <protection/>
    </xf>
    <xf numFmtId="186" fontId="3" fillId="35" borderId="18" xfId="67" applyNumberFormat="1" applyFont="1" applyFill="1" applyBorder="1" applyAlignment="1">
      <alignment horizontal="center" vertical="center" wrapText="1"/>
      <protection/>
    </xf>
    <xf numFmtId="0" fontId="53" fillId="35" borderId="18" xfId="46" applyFont="1" applyFill="1" applyBorder="1" applyAlignment="1">
      <alignment horizontal="center" vertical="center" wrapText="1"/>
    </xf>
    <xf numFmtId="0" fontId="53" fillId="0" borderId="18" xfId="46" applyFont="1" applyBorder="1" applyAlignment="1" applyProtection="1">
      <alignment horizontal="center" vertical="center" wrapText="1"/>
      <protection/>
    </xf>
    <xf numFmtId="0" fontId="52" fillId="36" borderId="18" xfId="0" applyFont="1" applyFill="1" applyBorder="1" applyAlignment="1" applyProtection="1">
      <alignment horizontal="center" vertical="center" wrapText="1"/>
      <protection locked="0"/>
    </xf>
    <xf numFmtId="14" fontId="52"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Fill="1" applyBorder="1" applyAlignment="1">
      <alignment horizontal="center" vertical="center" wrapText="1"/>
    </xf>
    <xf numFmtId="0" fontId="53" fillId="0" borderId="18" xfId="46" applyFont="1" applyFill="1" applyBorder="1" applyAlignment="1">
      <alignment horizontal="center" vertical="center" wrapText="1"/>
    </xf>
    <xf numFmtId="3" fontId="52" fillId="0" borderId="18" xfId="0" applyNumberFormat="1" applyFont="1" applyBorder="1" applyAlignment="1">
      <alignment horizontal="center" vertical="center" wrapText="1"/>
    </xf>
    <xf numFmtId="49" fontId="52" fillId="0" borderId="18" xfId="0" applyNumberFormat="1" applyFont="1" applyBorder="1" applyAlignment="1">
      <alignment horizontal="center" vertical="center" wrapText="1"/>
    </xf>
    <xf numFmtId="0" fontId="52" fillId="0" borderId="21" xfId="0" applyFont="1" applyBorder="1" applyAlignment="1">
      <alignment horizontal="center" vertical="center" wrapText="1"/>
    </xf>
    <xf numFmtId="0" fontId="6" fillId="35" borderId="18" xfId="67" applyFont="1" applyFill="1" applyBorder="1" applyAlignment="1">
      <alignment horizontal="center" vertical="center" wrapText="1"/>
      <protection/>
    </xf>
    <xf numFmtId="0" fontId="52" fillId="36" borderId="18" xfId="0" applyFont="1" applyFill="1" applyBorder="1" applyAlignment="1" applyProtection="1">
      <alignment horizontal="center" vertical="center"/>
      <protection locked="0"/>
    </xf>
    <xf numFmtId="0" fontId="57" fillId="0" borderId="18" xfId="0" applyFont="1" applyBorder="1" applyAlignment="1">
      <alignment horizontal="center" vertical="center" wrapText="1"/>
    </xf>
    <xf numFmtId="0" fontId="57" fillId="0" borderId="0" xfId="0" applyFont="1" applyAlignment="1">
      <alignment horizontal="center" vertical="center" wrapText="1"/>
    </xf>
    <xf numFmtId="0" fontId="3" fillId="0" borderId="18" xfId="46" applyFont="1" applyFill="1" applyBorder="1" applyAlignment="1">
      <alignment horizontal="center" vertical="center" wrapText="1"/>
    </xf>
    <xf numFmtId="17" fontId="52" fillId="0" borderId="18" xfId="0" applyNumberFormat="1" applyFont="1" applyBorder="1" applyAlignment="1">
      <alignment horizontal="center" vertical="center" wrapText="1"/>
    </xf>
    <xf numFmtId="0" fontId="52" fillId="0" borderId="18" xfId="0" applyFont="1" applyFill="1" applyBorder="1" applyAlignment="1" applyProtection="1">
      <alignment horizontal="center" vertical="center" wrapText="1"/>
      <protection locked="0"/>
    </xf>
    <xf numFmtId="0" fontId="2" fillId="0" borderId="18" xfId="0" applyFont="1" applyBorder="1" applyAlignment="1">
      <alignment horizontal="center" vertical="center" wrapText="1"/>
    </xf>
    <xf numFmtId="186" fontId="52" fillId="36" borderId="18" xfId="0" applyNumberFormat="1" applyFont="1" applyFill="1" applyBorder="1" applyAlignment="1" applyProtection="1">
      <alignment horizontal="center" vertical="center" wrapText="1"/>
      <protection locked="0"/>
    </xf>
    <xf numFmtId="0" fontId="52" fillId="0" borderId="10" xfId="0" applyFont="1" applyBorder="1" applyAlignment="1">
      <alignment horizontal="center" vertical="center" wrapText="1"/>
    </xf>
    <xf numFmtId="0" fontId="52" fillId="0" borderId="12" xfId="0" applyFont="1" applyBorder="1" applyAlignment="1">
      <alignment horizontal="center" vertical="center" wrapText="1"/>
    </xf>
    <xf numFmtId="4" fontId="52" fillId="36" borderId="18" xfId="0" applyNumberFormat="1" applyFont="1" applyFill="1" applyBorder="1" applyAlignment="1" applyProtection="1">
      <alignment horizontal="center" vertical="center" wrapText="1"/>
      <protection locked="0"/>
    </xf>
    <xf numFmtId="4" fontId="52" fillId="0" borderId="18" xfId="0" applyNumberFormat="1" applyFont="1" applyFill="1" applyBorder="1" applyAlignment="1">
      <alignment vertical="center" wrapText="1"/>
    </xf>
    <xf numFmtId="4" fontId="3" fillId="35" borderId="18" xfId="67" applyNumberFormat="1" applyFont="1" applyFill="1" applyBorder="1" applyAlignment="1">
      <alignment vertical="center" wrapText="1"/>
      <protection/>
    </xf>
    <xf numFmtId="4" fontId="52" fillId="36" borderId="18" xfId="62" applyNumberFormat="1" applyFont="1" applyFill="1" applyBorder="1" applyAlignment="1" applyProtection="1">
      <alignment vertical="center"/>
      <protection locked="0"/>
    </xf>
    <xf numFmtId="4" fontId="52" fillId="0" borderId="18" xfId="0" applyNumberFormat="1" applyFont="1" applyBorder="1" applyAlignment="1">
      <alignment horizontal="right" vertical="center" wrapText="1"/>
    </xf>
    <xf numFmtId="4" fontId="52" fillId="0" borderId="18" xfId="0" applyNumberFormat="1" applyFont="1" applyBorder="1" applyAlignment="1">
      <alignment horizontal="left" vertical="center" wrapText="1"/>
    </xf>
    <xf numFmtId="186" fontId="52" fillId="0" borderId="18" xfId="0" applyNumberFormat="1" applyFont="1" applyBorder="1" applyAlignment="1">
      <alignment horizontal="right" vertical="center" wrapText="1"/>
    </xf>
    <xf numFmtId="186" fontId="58" fillId="0" borderId="18" xfId="0" applyNumberFormat="1" applyFont="1" applyBorder="1" applyAlignment="1">
      <alignment horizontal="center" vertical="center" wrapText="1"/>
    </xf>
    <xf numFmtId="3" fontId="52" fillId="0" borderId="18" xfId="0" applyNumberFormat="1" applyFont="1" applyBorder="1" applyAlignment="1" quotePrefix="1">
      <alignment horizontal="center" vertical="center" wrapText="1"/>
    </xf>
    <xf numFmtId="0" fontId="52" fillId="0" borderId="18" xfId="0" applyFont="1" applyBorder="1" applyAlignment="1">
      <alignment horizontal="center" vertical="center"/>
    </xf>
    <xf numFmtId="49" fontId="3" fillId="0" borderId="18"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178" fontId="3" fillId="0" borderId="18" xfId="0" applyNumberFormat="1" applyFont="1" applyBorder="1" applyAlignment="1">
      <alignment horizontal="center" vertical="center" wrapText="1"/>
    </xf>
    <xf numFmtId="49" fontId="3" fillId="0" borderId="18" xfId="0" applyNumberFormat="1" applyFont="1" applyFill="1" applyBorder="1" applyAlignment="1">
      <alignment horizontal="center" vertical="center" wrapText="1"/>
    </xf>
    <xf numFmtId="0" fontId="52" fillId="0" borderId="18" xfId="0" applyNumberFormat="1" applyFont="1" applyBorder="1" applyAlignment="1">
      <alignment horizontal="center" vertical="center" wrapText="1"/>
    </xf>
    <xf numFmtId="0" fontId="52" fillId="0" borderId="21" xfId="0" applyNumberFormat="1" applyFont="1" applyBorder="1" applyAlignment="1">
      <alignment horizontal="center" vertical="center" wrapText="1"/>
    </xf>
    <xf numFmtId="49" fontId="52" fillId="0" borderId="18" xfId="0" applyNumberFormat="1" applyFont="1" applyFill="1" applyBorder="1" applyAlignment="1">
      <alignment horizontal="center" vertical="center" wrapText="1"/>
    </xf>
    <xf numFmtId="0" fontId="52" fillId="0" borderId="10" xfId="0" applyFont="1" applyBorder="1" applyAlignment="1">
      <alignment horizontal="left" vertical="center"/>
    </xf>
    <xf numFmtId="0" fontId="52" fillId="0" borderId="18" xfId="0" applyFont="1" applyBorder="1" applyAlignment="1">
      <alignment horizontal="left" vertical="center"/>
    </xf>
    <xf numFmtId="0" fontId="53" fillId="0" borderId="18" xfId="46" applyFont="1" applyBorder="1" applyAlignment="1">
      <alignment horizontal="left" vertical="center" wrapText="1"/>
    </xf>
    <xf numFmtId="0" fontId="53" fillId="0" borderId="12" xfId="46" applyFont="1" applyBorder="1" applyAlignment="1">
      <alignment vertical="center" wrapText="1"/>
    </xf>
    <xf numFmtId="0" fontId="52" fillId="0" borderId="22" xfId="0" applyFont="1" applyBorder="1" applyAlignment="1">
      <alignment vertical="center" wrapText="1"/>
    </xf>
    <xf numFmtId="0" fontId="52" fillId="0" borderId="23" xfId="0" applyFont="1" applyBorder="1" applyAlignment="1">
      <alignment vertical="center" wrapText="1"/>
    </xf>
    <xf numFmtId="0" fontId="52" fillId="0" borderId="24" xfId="0" applyFont="1" applyBorder="1" applyAlignment="1">
      <alignment vertical="center" wrapText="1"/>
    </xf>
    <xf numFmtId="0" fontId="53" fillId="0" borderId="18" xfId="46" applyFont="1" applyBorder="1" applyAlignment="1">
      <alignment horizontal="center" vertical="center"/>
    </xf>
    <xf numFmtId="0" fontId="52" fillId="0" borderId="10" xfId="0" applyFont="1" applyBorder="1" applyAlignment="1">
      <alignment/>
    </xf>
    <xf numFmtId="0" fontId="52" fillId="0" borderId="18" xfId="0" applyFont="1" applyBorder="1" applyAlignment="1">
      <alignment vertical="center"/>
    </xf>
    <xf numFmtId="0" fontId="52" fillId="0" borderId="10" xfId="0" applyFont="1" applyBorder="1" applyAlignment="1">
      <alignment horizontal="center" vertical="center"/>
    </xf>
    <xf numFmtId="0" fontId="52" fillId="0" borderId="21" xfId="0" applyFont="1" applyBorder="1" applyAlignment="1">
      <alignment horizontal="center" vertical="center"/>
    </xf>
    <xf numFmtId="0" fontId="53" fillId="0" borderId="0" xfId="46" applyFont="1" applyAlignment="1">
      <alignment horizontal="center" vertical="center" wrapText="1"/>
    </xf>
    <xf numFmtId="0" fontId="52" fillId="0" borderId="18" xfId="0" applyFont="1" applyBorder="1" applyAlignment="1">
      <alignment/>
    </xf>
    <xf numFmtId="4" fontId="52" fillId="0" borderId="18" xfId="0" applyNumberFormat="1" applyFont="1" applyBorder="1" applyAlignment="1">
      <alignment horizontal="center" vertical="center"/>
    </xf>
    <xf numFmtId="4" fontId="52" fillId="0" borderId="18" xfId="0" applyNumberFormat="1" applyFont="1" applyBorder="1" applyAlignment="1">
      <alignment vertical="center"/>
    </xf>
    <xf numFmtId="4" fontId="52" fillId="0" borderId="18" xfId="0" applyNumberFormat="1" applyFont="1" applyFill="1" applyBorder="1" applyAlignment="1">
      <alignment horizontal="center" vertical="center"/>
    </xf>
    <xf numFmtId="4" fontId="52" fillId="38" borderId="18" xfId="0" applyNumberFormat="1" applyFont="1" applyFill="1" applyBorder="1" applyAlignment="1">
      <alignment horizontal="center" vertical="center" wrapText="1"/>
    </xf>
    <xf numFmtId="4" fontId="3" fillId="35" borderId="18" xfId="67" applyNumberFormat="1" applyFont="1" applyFill="1" applyBorder="1" applyAlignment="1">
      <alignment horizontal="center" vertical="center" wrapText="1"/>
      <protection/>
    </xf>
    <xf numFmtId="4" fontId="52" fillId="0" borderId="18" xfId="0" applyNumberFormat="1" applyFont="1" applyFill="1" applyBorder="1" applyAlignment="1">
      <alignment horizontal="center" vertical="center" wrapText="1"/>
    </xf>
    <xf numFmtId="4" fontId="3" fillId="0" borderId="18" xfId="63"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8" xfId="63"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52" fillId="36" borderId="18" xfId="62" applyNumberFormat="1" applyFont="1" applyFill="1" applyBorder="1" applyAlignment="1" applyProtection="1">
      <alignment horizontal="center" vertical="center"/>
      <protection locked="0"/>
    </xf>
    <xf numFmtId="4" fontId="52" fillId="36" borderId="18" xfId="62" applyNumberFormat="1" applyFont="1" applyFill="1" applyBorder="1" applyAlignment="1" applyProtection="1">
      <alignment horizontal="center" vertical="center" wrapText="1"/>
      <protection locked="0"/>
    </xf>
    <xf numFmtId="4" fontId="52" fillId="0" borderId="25" xfId="63" applyNumberFormat="1" applyFont="1" applyBorder="1" applyAlignment="1">
      <alignment horizontal="center" vertical="center" wrapText="1"/>
    </xf>
    <xf numFmtId="186" fontId="52" fillId="0" borderId="18" xfId="0" applyNumberFormat="1" applyFont="1" applyBorder="1" applyAlignment="1">
      <alignment horizontal="center" vertical="center"/>
    </xf>
    <xf numFmtId="186" fontId="52" fillId="0" borderId="18" xfId="0" applyNumberFormat="1" applyFont="1" applyFill="1" applyBorder="1" applyAlignment="1">
      <alignment horizontal="center" vertical="center"/>
    </xf>
    <xf numFmtId="186" fontId="52" fillId="38" borderId="18" xfId="0" applyNumberFormat="1" applyFont="1" applyFill="1" applyBorder="1" applyAlignment="1">
      <alignment horizontal="center" vertical="center" wrapText="1"/>
    </xf>
    <xf numFmtId="186" fontId="3" fillId="0" borderId="18" xfId="0" applyNumberFormat="1" applyFont="1" applyBorder="1" applyAlignment="1">
      <alignment horizontal="center" vertical="center" wrapText="1"/>
    </xf>
    <xf numFmtId="186" fontId="52" fillId="36" borderId="18" xfId="0" applyNumberFormat="1" applyFont="1" applyFill="1" applyBorder="1" applyAlignment="1" applyProtection="1">
      <alignment horizontal="center" vertical="center"/>
      <protection locked="0"/>
    </xf>
    <xf numFmtId="186" fontId="52" fillId="0" borderId="18" xfId="0" applyNumberFormat="1" applyFont="1" applyFill="1" applyBorder="1" applyAlignment="1">
      <alignment horizontal="center" vertical="center" wrapText="1"/>
    </xf>
    <xf numFmtId="186" fontId="3" fillId="0" borderId="18" xfId="0" applyNumberFormat="1" applyFont="1" applyFill="1" applyBorder="1" applyAlignment="1">
      <alignment horizontal="center" vertical="center" wrapText="1"/>
    </xf>
    <xf numFmtId="0" fontId="52" fillId="0" borderId="18" xfId="0" applyFont="1" applyBorder="1" applyAlignment="1">
      <alignment horizontal="center" vertical="center"/>
    </xf>
    <xf numFmtId="0" fontId="0" fillId="0" borderId="0" xfId="0" applyBorder="1" applyAlignment="1">
      <alignment horizontal="center"/>
    </xf>
    <xf numFmtId="0" fontId="51" fillId="0" borderId="0" xfId="0" applyFont="1" applyAlignment="1">
      <alignment horizontal="left"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3" xfId="54"/>
    <cellStyle name="Millares 3 2" xfId="55"/>
    <cellStyle name="Millares 4" xfId="56"/>
    <cellStyle name="Millares 4 2" xfId="57"/>
    <cellStyle name="Millares 5" xfId="58"/>
    <cellStyle name="Millares 5 2" xfId="59"/>
    <cellStyle name="Millares 6" xfId="60"/>
    <cellStyle name="Millares 6 2" xfId="61"/>
    <cellStyle name="Currency" xfId="62"/>
    <cellStyle name="Currency [0]" xfId="63"/>
    <cellStyle name="Neutral" xfId="64"/>
    <cellStyle name="Normal 2" xfId="65"/>
    <cellStyle name="Normal 4" xfId="66"/>
    <cellStyle name="Normal_Hoja2"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376237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3876675" y="866775"/>
          <a:ext cx="136874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ds@jdscomercializadorasas.com" TargetMode="External" /><Relationship Id="rId2" Type="http://schemas.openxmlformats.org/officeDocument/2006/relationships/hyperlink" Target="https://community.secop.gov.co/Public/Tendering/ContractNoticePhases/View?PPI=CO1.PPI.4966926&amp;isFromPublicArea=True&amp;isModal=False" TargetMode="External" /><Relationship Id="rId3" Type="http://schemas.openxmlformats.org/officeDocument/2006/relationships/hyperlink" Target="https://community.secop.gov.co/Public/Tendering/ContractNoticePhases/View?PPI=CO1.PPI.4966926&amp;isFromPublicArea=True&amp;isModal=False" TargetMode="External" /><Relationship Id="rId4" Type="http://schemas.openxmlformats.org/officeDocument/2006/relationships/hyperlink" Target="mailto:jds@jdscomercializadorasas.com" TargetMode="External" /><Relationship Id="rId5" Type="http://schemas.openxmlformats.org/officeDocument/2006/relationships/hyperlink" Target="mailto:ventasinstitucionales@comapan.com.co" TargetMode="External" /><Relationship Id="rId6" Type="http://schemas.openxmlformats.org/officeDocument/2006/relationships/hyperlink" Target="https://community.secop.gov.co/Public/Tendering/ContractNoticePhases/View?PPI=CO1.PPI.4966926&amp;isFromPublicArea=True&amp;isModal=False" TargetMode="External" /><Relationship Id="rId7" Type="http://schemas.openxmlformats.org/officeDocument/2006/relationships/hyperlink" Target="mailto:naturalshelios@gmail.com" TargetMode="External" /><Relationship Id="rId8" Type="http://schemas.openxmlformats.org/officeDocument/2006/relationships/hyperlink" Target="mailto:lineainstitucional@colespumaantioquia.com" TargetMode="External" /><Relationship Id="rId9" Type="http://schemas.openxmlformats.org/officeDocument/2006/relationships/hyperlink" Target="mailto:naturalshelios@gmail.com" TargetMode="External" /><Relationship Id="rId10" Type="http://schemas.openxmlformats.org/officeDocument/2006/relationships/hyperlink" Target="https://community.secop.gov.co/Public/Tendering/ContractNoticePhases/View?PPI=CO1.PPI.5035883&amp;isFromPublicArea=True&amp;isModal=False" TargetMode="External" /><Relationship Id="rId11" Type="http://schemas.openxmlformats.org/officeDocument/2006/relationships/hyperlink" Target="https://community.secop.gov.co/Public/Tendering/ContractNoticePhases/View?PPI=CO1.PPI.5019112&amp;isFromPublicArea=True&amp;isModal=False" TargetMode="External" /><Relationship Id="rId12" Type="http://schemas.openxmlformats.org/officeDocument/2006/relationships/hyperlink" Target="https://community.secop.gov.co/Public/Tendering/ContractNoticePhases/View?PPI=CO1.PPI.4995257&amp;isFromPublicArea=True&amp;isModal=False" TargetMode="External" /><Relationship Id="rId13" Type="http://schemas.openxmlformats.org/officeDocument/2006/relationships/hyperlink" Target="mailto:naturalshelios@gmail.com" TargetMode="External" /><Relationship Id="rId14" Type="http://schemas.openxmlformats.org/officeDocument/2006/relationships/hyperlink" Target="https://community.secop.gov.co/Public/Tendering/ContractNoticePhases/View?PPI=CO1.PPI.5049828&amp;isFromPublicArea=True&amp;isModal=False"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196"/>
  <sheetViews>
    <sheetView tabSelected="1" view="pageBreakPreview" zoomScaleSheetLayoutView="100" zoomScalePageLayoutView="0" workbookViewId="0" topLeftCell="A1">
      <pane ySplit="4" topLeftCell="A14" activePane="bottomLeft" state="frozen"/>
      <selection pane="topLeft" activeCell="A1" sqref="A1"/>
      <selection pane="bottomLeft" activeCell="A5" sqref="A5"/>
    </sheetView>
  </sheetViews>
  <sheetFormatPr defaultColWidth="11.421875" defaultRowHeight="15"/>
  <cols>
    <col min="1" max="1" width="37.00390625" style="24" customWidth="1"/>
    <col min="2" max="2" width="16.57421875" style="24" customWidth="1"/>
    <col min="3" max="3" width="17.7109375" style="24" customWidth="1"/>
    <col min="4" max="4" width="33.7109375" style="24" customWidth="1"/>
    <col min="5" max="5" width="26.140625" style="24" customWidth="1"/>
    <col min="6" max="6" width="92.28125" style="24" customWidth="1"/>
    <col min="7" max="7" width="18.140625" style="22" customWidth="1"/>
    <col min="8" max="8" width="16.421875" style="22" customWidth="1"/>
    <col min="9" max="9" width="21.8515625" style="22" customWidth="1"/>
    <col min="10" max="10" width="22.7109375" style="32" customWidth="1"/>
    <col min="11" max="11" width="31.00390625" style="32" customWidth="1"/>
    <col min="12" max="12" width="15.421875" style="24" bestFit="1" customWidth="1"/>
    <col min="13" max="13" width="24.8515625" style="32" bestFit="1" customWidth="1"/>
    <col min="14" max="14" width="31.57421875" style="24" customWidth="1"/>
    <col min="15" max="15" width="17.00390625" style="24" customWidth="1"/>
    <col min="16" max="16" width="23.00390625" style="24" customWidth="1"/>
    <col min="17" max="17" width="16.8515625" style="39" customWidth="1"/>
    <col min="18" max="18" width="27.00390625" style="24" customWidth="1"/>
    <col min="19" max="19" width="38.57421875" style="24" customWidth="1"/>
    <col min="20" max="20" width="55.421875" style="24" customWidth="1"/>
    <col min="21" max="16384" width="11.421875" style="3" customWidth="1"/>
  </cols>
  <sheetData>
    <row r="1" ht="15"/>
    <row r="2" spans="1:20" ht="53.25" customHeight="1">
      <c r="A2" s="145"/>
      <c r="B2" s="145"/>
      <c r="C2" s="145"/>
      <c r="D2" s="145"/>
      <c r="E2" s="145"/>
      <c r="F2" s="145"/>
      <c r="G2" s="145"/>
      <c r="H2" s="145"/>
      <c r="I2" s="145"/>
      <c r="J2" s="145"/>
      <c r="K2" s="145"/>
      <c r="L2" s="145"/>
      <c r="M2" s="145"/>
      <c r="N2" s="145"/>
      <c r="O2" s="145"/>
      <c r="P2" s="145"/>
      <c r="Q2" s="145"/>
      <c r="R2" s="145"/>
      <c r="S2" s="145"/>
      <c r="T2" s="145"/>
    </row>
    <row r="3" spans="1:20" ht="25.5" customHeight="1">
      <c r="A3" s="144" t="s">
        <v>43</v>
      </c>
      <c r="B3" s="144"/>
      <c r="C3" s="144"/>
      <c r="D3" s="144"/>
      <c r="E3" s="144"/>
      <c r="F3" s="144"/>
      <c r="G3" s="144"/>
      <c r="H3" s="144"/>
      <c r="I3" s="144"/>
      <c r="J3" s="144"/>
      <c r="K3" s="144"/>
      <c r="L3" s="144"/>
      <c r="M3" s="144"/>
      <c r="N3" s="144"/>
      <c r="O3" s="144"/>
      <c r="P3" s="144"/>
      <c r="Q3" s="144"/>
      <c r="R3" s="144"/>
      <c r="S3" s="144"/>
      <c r="T3" s="144"/>
    </row>
    <row r="4" spans="1:20" s="5" customFormat="1" ht="89.25">
      <c r="A4" s="61" t="s">
        <v>29</v>
      </c>
      <c r="B4" s="61" t="s">
        <v>30</v>
      </c>
      <c r="C4" s="61" t="s">
        <v>0</v>
      </c>
      <c r="D4" s="61" t="s">
        <v>1</v>
      </c>
      <c r="E4" s="61" t="s">
        <v>2</v>
      </c>
      <c r="F4" s="61" t="s">
        <v>3</v>
      </c>
      <c r="G4" s="62" t="s">
        <v>4</v>
      </c>
      <c r="H4" s="62" t="s">
        <v>5</v>
      </c>
      <c r="I4" s="62" t="s">
        <v>6</v>
      </c>
      <c r="J4" s="63" t="s">
        <v>7</v>
      </c>
      <c r="K4" s="63" t="s">
        <v>8</v>
      </c>
      <c r="L4" s="61" t="s">
        <v>9</v>
      </c>
      <c r="M4" s="63" t="s">
        <v>10</v>
      </c>
      <c r="N4" s="61" t="s">
        <v>11</v>
      </c>
      <c r="O4" s="61" t="s">
        <v>35</v>
      </c>
      <c r="P4" s="61" t="s">
        <v>36</v>
      </c>
      <c r="Q4" s="61" t="s">
        <v>37</v>
      </c>
      <c r="R4" s="61" t="s">
        <v>38</v>
      </c>
      <c r="S4" s="61" t="s">
        <v>47</v>
      </c>
      <c r="T4" s="61" t="s">
        <v>44</v>
      </c>
    </row>
    <row r="5" spans="1:20" ht="108.75" customHeight="1" thickBot="1">
      <c r="A5" s="92" t="s">
        <v>48</v>
      </c>
      <c r="B5" s="52" t="s">
        <v>49</v>
      </c>
      <c r="C5" s="52" t="s">
        <v>50</v>
      </c>
      <c r="D5" s="111" t="s">
        <v>51</v>
      </c>
      <c r="E5" s="41" t="s">
        <v>52</v>
      </c>
      <c r="F5" s="41" t="s">
        <v>53</v>
      </c>
      <c r="G5" s="124">
        <v>1047013</v>
      </c>
      <c r="H5" s="125">
        <v>0</v>
      </c>
      <c r="I5" s="124">
        <f>+G5+H5</f>
        <v>1047013</v>
      </c>
      <c r="J5" s="137">
        <v>43805</v>
      </c>
      <c r="K5" s="137">
        <v>43808</v>
      </c>
      <c r="L5" s="102" t="s">
        <v>54</v>
      </c>
      <c r="M5" s="57">
        <v>43830</v>
      </c>
      <c r="N5" s="55" t="s">
        <v>55</v>
      </c>
      <c r="O5" s="112" t="s">
        <v>56</v>
      </c>
      <c r="P5" s="102">
        <v>26</v>
      </c>
      <c r="Q5" s="91" t="s">
        <v>57</v>
      </c>
      <c r="R5" s="110" t="s">
        <v>58</v>
      </c>
      <c r="S5" s="113" t="s">
        <v>59</v>
      </c>
      <c r="T5" s="114"/>
    </row>
    <row r="6" spans="1:20" ht="79.5" customHeight="1" thickBot="1">
      <c r="A6" s="92" t="s">
        <v>48</v>
      </c>
      <c r="B6" s="52" t="s">
        <v>60</v>
      </c>
      <c r="C6" s="52" t="s">
        <v>50</v>
      </c>
      <c r="D6" s="111" t="s">
        <v>51</v>
      </c>
      <c r="E6" s="41" t="s">
        <v>61</v>
      </c>
      <c r="F6" s="41" t="s">
        <v>62</v>
      </c>
      <c r="G6" s="124">
        <v>450400</v>
      </c>
      <c r="H6" s="125">
        <v>0</v>
      </c>
      <c r="I6" s="124">
        <f>+G6+H6</f>
        <v>450400</v>
      </c>
      <c r="J6" s="137">
        <v>43805</v>
      </c>
      <c r="K6" s="137">
        <v>43808</v>
      </c>
      <c r="L6" s="102" t="s">
        <v>54</v>
      </c>
      <c r="M6" s="57">
        <v>43830</v>
      </c>
      <c r="N6" s="55" t="s">
        <v>55</v>
      </c>
      <c r="O6" s="112" t="s">
        <v>63</v>
      </c>
      <c r="P6" s="102">
        <v>26</v>
      </c>
      <c r="Q6" s="91" t="s">
        <v>57</v>
      </c>
      <c r="R6" s="110" t="s">
        <v>58</v>
      </c>
      <c r="S6" s="113" t="s">
        <v>59</v>
      </c>
      <c r="T6" s="115"/>
    </row>
    <row r="7" spans="1:20" ht="79.5" customHeight="1" thickBot="1">
      <c r="A7" s="92" t="s">
        <v>48</v>
      </c>
      <c r="B7" s="52" t="s">
        <v>64</v>
      </c>
      <c r="C7" s="52" t="s">
        <v>50</v>
      </c>
      <c r="D7" s="111" t="s">
        <v>51</v>
      </c>
      <c r="E7" s="41" t="s">
        <v>61</v>
      </c>
      <c r="F7" s="41" t="s">
        <v>65</v>
      </c>
      <c r="G7" s="124">
        <v>3439800</v>
      </c>
      <c r="H7" s="125">
        <v>0</v>
      </c>
      <c r="I7" s="124">
        <f>+G7+H7</f>
        <v>3439800</v>
      </c>
      <c r="J7" s="137">
        <v>43808</v>
      </c>
      <c r="K7" s="137">
        <v>43810</v>
      </c>
      <c r="L7" s="102" t="s">
        <v>54</v>
      </c>
      <c r="M7" s="57">
        <v>43830</v>
      </c>
      <c r="N7" s="55" t="s">
        <v>55</v>
      </c>
      <c r="O7" s="112" t="s">
        <v>63</v>
      </c>
      <c r="P7" s="102">
        <v>26</v>
      </c>
      <c r="Q7" s="91" t="s">
        <v>57</v>
      </c>
      <c r="R7" s="110" t="s">
        <v>58</v>
      </c>
      <c r="S7" s="113" t="s">
        <v>59</v>
      </c>
      <c r="T7" s="116"/>
    </row>
    <row r="8" spans="1:20" ht="79.5" customHeight="1">
      <c r="A8" s="55" t="s">
        <v>91</v>
      </c>
      <c r="B8" s="79" t="s">
        <v>66</v>
      </c>
      <c r="C8" s="55" t="s">
        <v>67</v>
      </c>
      <c r="D8" s="55" t="s">
        <v>68</v>
      </c>
      <c r="E8" s="55" t="s">
        <v>69</v>
      </c>
      <c r="F8" s="58" t="s">
        <v>70</v>
      </c>
      <c r="G8" s="126">
        <v>4486100</v>
      </c>
      <c r="H8" s="56">
        <v>2242100</v>
      </c>
      <c r="I8" s="126">
        <v>6728200</v>
      </c>
      <c r="J8" s="138">
        <v>43802</v>
      </c>
      <c r="K8" s="138">
        <v>43802</v>
      </c>
      <c r="L8" s="55">
        <v>0</v>
      </c>
      <c r="M8" s="138">
        <v>43809</v>
      </c>
      <c r="N8" s="58" t="s">
        <v>71</v>
      </c>
      <c r="O8" s="59" t="s">
        <v>72</v>
      </c>
      <c r="P8" s="55">
        <v>26</v>
      </c>
      <c r="Q8" s="55" t="s">
        <v>73</v>
      </c>
      <c r="R8" s="55" t="s">
        <v>74</v>
      </c>
      <c r="S8" s="59" t="s">
        <v>75</v>
      </c>
      <c r="T8" s="55"/>
    </row>
    <row r="9" spans="1:20" ht="79.5" customHeight="1">
      <c r="A9" s="55" t="s">
        <v>91</v>
      </c>
      <c r="B9" s="101" t="s">
        <v>76</v>
      </c>
      <c r="C9" s="55" t="s">
        <v>67</v>
      </c>
      <c r="D9" s="55" t="s">
        <v>77</v>
      </c>
      <c r="E9" s="55" t="s">
        <v>78</v>
      </c>
      <c r="F9" s="55" t="s">
        <v>79</v>
      </c>
      <c r="G9" s="56">
        <v>2340000</v>
      </c>
      <c r="H9" s="56">
        <v>0</v>
      </c>
      <c r="I9" s="56">
        <v>2340000</v>
      </c>
      <c r="J9" s="57">
        <v>43808</v>
      </c>
      <c r="K9" s="57">
        <v>43808</v>
      </c>
      <c r="L9" s="55">
        <v>0</v>
      </c>
      <c r="M9" s="57">
        <v>43811</v>
      </c>
      <c r="N9" s="55" t="s">
        <v>80</v>
      </c>
      <c r="O9" s="59" t="s">
        <v>81</v>
      </c>
      <c r="P9" s="55">
        <v>26</v>
      </c>
      <c r="Q9" s="55" t="s">
        <v>73</v>
      </c>
      <c r="R9" s="55" t="s">
        <v>82</v>
      </c>
      <c r="S9" s="65" t="s">
        <v>83</v>
      </c>
      <c r="T9" s="65"/>
    </row>
    <row r="10" spans="1:20" ht="79.5" customHeight="1">
      <c r="A10" s="55" t="s">
        <v>91</v>
      </c>
      <c r="B10" s="101" t="s">
        <v>84</v>
      </c>
      <c r="C10" s="55" t="s">
        <v>67</v>
      </c>
      <c r="D10" s="55" t="s">
        <v>68</v>
      </c>
      <c r="E10" s="55" t="s">
        <v>85</v>
      </c>
      <c r="F10" s="55" t="s">
        <v>86</v>
      </c>
      <c r="G10" s="56">
        <v>18000000</v>
      </c>
      <c r="H10" s="56">
        <v>0</v>
      </c>
      <c r="I10" s="56">
        <v>18000000</v>
      </c>
      <c r="J10" s="57">
        <v>43809</v>
      </c>
      <c r="K10" s="57">
        <v>43809</v>
      </c>
      <c r="L10" s="55">
        <v>0</v>
      </c>
      <c r="M10" s="57">
        <v>43812</v>
      </c>
      <c r="N10" s="55" t="s">
        <v>87</v>
      </c>
      <c r="O10" s="59" t="s">
        <v>88</v>
      </c>
      <c r="P10" s="55">
        <v>26</v>
      </c>
      <c r="Q10" s="55" t="s">
        <v>73</v>
      </c>
      <c r="R10" s="55" t="s">
        <v>89</v>
      </c>
      <c r="S10" s="65" t="s">
        <v>90</v>
      </c>
      <c r="T10" s="65"/>
    </row>
    <row r="11" spans="1:20" ht="79.5" customHeight="1">
      <c r="A11" s="55" t="s">
        <v>92</v>
      </c>
      <c r="B11" s="64">
        <v>43434</v>
      </c>
      <c r="C11" s="55" t="s">
        <v>93</v>
      </c>
      <c r="D11" s="55" t="s">
        <v>94</v>
      </c>
      <c r="E11" s="55" t="s">
        <v>95</v>
      </c>
      <c r="F11" s="55" t="s">
        <v>96</v>
      </c>
      <c r="G11" s="56">
        <v>3195200</v>
      </c>
      <c r="H11" s="56"/>
      <c r="I11" s="56">
        <v>3195200</v>
      </c>
      <c r="J11" s="57">
        <v>43805</v>
      </c>
      <c r="K11" s="57">
        <v>43805</v>
      </c>
      <c r="L11" s="55"/>
      <c r="M11" s="57">
        <v>43819</v>
      </c>
      <c r="N11" s="55" t="s">
        <v>97</v>
      </c>
      <c r="O11" s="59" t="s">
        <v>98</v>
      </c>
      <c r="P11" s="55">
        <v>10</v>
      </c>
      <c r="Q11" s="55" t="s">
        <v>99</v>
      </c>
      <c r="R11" s="55">
        <v>43434</v>
      </c>
      <c r="S11" s="65" t="s">
        <v>100</v>
      </c>
      <c r="T11" s="55"/>
    </row>
    <row r="12" spans="1:20" s="33" customFormat="1" ht="79.5" customHeight="1">
      <c r="A12" s="66" t="s">
        <v>92</v>
      </c>
      <c r="B12" s="66">
        <v>43630</v>
      </c>
      <c r="C12" s="66" t="s">
        <v>93</v>
      </c>
      <c r="D12" s="66" t="s">
        <v>94</v>
      </c>
      <c r="E12" s="66" t="s">
        <v>101</v>
      </c>
      <c r="F12" s="66" t="s">
        <v>102</v>
      </c>
      <c r="G12" s="127">
        <v>2711080</v>
      </c>
      <c r="H12" s="127"/>
      <c r="I12" s="127">
        <v>2711080</v>
      </c>
      <c r="J12" s="139">
        <v>43811</v>
      </c>
      <c r="K12" s="139">
        <v>43811</v>
      </c>
      <c r="L12" s="66"/>
      <c r="M12" s="139">
        <v>43825</v>
      </c>
      <c r="N12" s="67" t="s">
        <v>103</v>
      </c>
      <c r="O12" s="68" t="s">
        <v>104</v>
      </c>
      <c r="P12" s="66">
        <v>26</v>
      </c>
      <c r="Q12" s="67" t="s">
        <v>57</v>
      </c>
      <c r="R12" s="66">
        <v>43630</v>
      </c>
      <c r="S12" s="69" t="s">
        <v>105</v>
      </c>
      <c r="T12" s="66"/>
    </row>
    <row r="13" spans="1:20" ht="79.5" customHeight="1">
      <c r="A13" s="66" t="s">
        <v>106</v>
      </c>
      <c r="B13" s="55" t="s">
        <v>107</v>
      </c>
      <c r="C13" s="55" t="s">
        <v>93</v>
      </c>
      <c r="D13" s="55" t="s">
        <v>51</v>
      </c>
      <c r="E13" s="70" t="s">
        <v>108</v>
      </c>
      <c r="F13" s="70" t="s">
        <v>109</v>
      </c>
      <c r="G13" s="56">
        <v>3402745</v>
      </c>
      <c r="H13" s="128">
        <v>450015</v>
      </c>
      <c r="I13" s="56">
        <v>3852760</v>
      </c>
      <c r="J13" s="71">
        <v>43817</v>
      </c>
      <c r="K13" s="71">
        <v>43818</v>
      </c>
      <c r="L13" s="70">
        <v>0</v>
      </c>
      <c r="M13" s="71">
        <v>43829</v>
      </c>
      <c r="N13" s="70" t="s">
        <v>110</v>
      </c>
      <c r="O13" s="72" t="s">
        <v>111</v>
      </c>
      <c r="P13" s="70">
        <v>4519</v>
      </c>
      <c r="Q13" s="70" t="s">
        <v>57</v>
      </c>
      <c r="R13" s="70" t="s">
        <v>107</v>
      </c>
      <c r="S13" s="73" t="s">
        <v>112</v>
      </c>
      <c r="T13" s="70"/>
    </row>
    <row r="14" spans="1:20" ht="79.5" customHeight="1">
      <c r="A14" s="55" t="s">
        <v>106</v>
      </c>
      <c r="B14" s="55" t="s">
        <v>113</v>
      </c>
      <c r="C14" s="55" t="s">
        <v>93</v>
      </c>
      <c r="D14" s="55" t="s">
        <v>51</v>
      </c>
      <c r="E14" s="70" t="s">
        <v>114</v>
      </c>
      <c r="F14" s="70" t="s">
        <v>115</v>
      </c>
      <c r="G14" s="56">
        <v>920000</v>
      </c>
      <c r="H14" s="128">
        <v>280000</v>
      </c>
      <c r="I14" s="56">
        <v>1200000</v>
      </c>
      <c r="J14" s="71">
        <v>43817</v>
      </c>
      <c r="K14" s="71">
        <v>43818</v>
      </c>
      <c r="L14" s="70">
        <v>0</v>
      </c>
      <c r="M14" s="71">
        <v>43829</v>
      </c>
      <c r="N14" s="70" t="s">
        <v>116</v>
      </c>
      <c r="O14" s="72" t="s">
        <v>117</v>
      </c>
      <c r="P14" s="70">
        <v>7519</v>
      </c>
      <c r="Q14" s="70" t="s">
        <v>57</v>
      </c>
      <c r="R14" s="70" t="s">
        <v>113</v>
      </c>
      <c r="S14" s="73" t="s">
        <v>118</v>
      </c>
      <c r="T14" s="70"/>
    </row>
    <row r="15" spans="1:20" ht="79.5" customHeight="1">
      <c r="A15" s="55" t="s">
        <v>106</v>
      </c>
      <c r="B15" s="55" t="s">
        <v>119</v>
      </c>
      <c r="C15" s="55" t="s">
        <v>93</v>
      </c>
      <c r="D15" s="55" t="s">
        <v>51</v>
      </c>
      <c r="E15" s="55" t="s">
        <v>114</v>
      </c>
      <c r="F15" s="74" t="s">
        <v>120</v>
      </c>
      <c r="G15" s="56">
        <v>1160000</v>
      </c>
      <c r="H15" s="129">
        <v>0</v>
      </c>
      <c r="I15" s="56">
        <v>1160000</v>
      </c>
      <c r="J15" s="71">
        <v>43817</v>
      </c>
      <c r="K15" s="71">
        <v>43818</v>
      </c>
      <c r="L15" s="55">
        <v>0</v>
      </c>
      <c r="M15" s="71">
        <v>43829</v>
      </c>
      <c r="N15" s="55" t="s">
        <v>121</v>
      </c>
      <c r="O15" s="59" t="s">
        <v>117</v>
      </c>
      <c r="P15" s="55">
        <v>7819</v>
      </c>
      <c r="Q15" s="70" t="s">
        <v>99</v>
      </c>
      <c r="R15" s="70" t="s">
        <v>119</v>
      </c>
      <c r="S15" s="73" t="s">
        <v>122</v>
      </c>
      <c r="T15" s="58"/>
    </row>
    <row r="16" spans="1:20" ht="79.5" customHeight="1">
      <c r="A16" s="55" t="s">
        <v>182</v>
      </c>
      <c r="B16" s="80" t="s">
        <v>123</v>
      </c>
      <c r="C16" s="55" t="s">
        <v>93</v>
      </c>
      <c r="D16" s="55" t="s">
        <v>51</v>
      </c>
      <c r="E16" s="55" t="s">
        <v>124</v>
      </c>
      <c r="F16" s="74" t="s">
        <v>125</v>
      </c>
      <c r="G16" s="56">
        <v>10000000</v>
      </c>
      <c r="H16" s="129"/>
      <c r="I16" s="56">
        <v>10000000</v>
      </c>
      <c r="J16" s="57">
        <v>43801</v>
      </c>
      <c r="K16" s="57">
        <v>43801</v>
      </c>
      <c r="L16" s="75"/>
      <c r="M16" s="57">
        <v>43832</v>
      </c>
      <c r="N16" s="55" t="s">
        <v>126</v>
      </c>
      <c r="O16" s="59" t="s">
        <v>127</v>
      </c>
      <c r="P16" s="55">
        <v>26</v>
      </c>
      <c r="Q16" s="70" t="s">
        <v>57</v>
      </c>
      <c r="R16" s="80" t="s">
        <v>128</v>
      </c>
      <c r="S16" s="73" t="s">
        <v>129</v>
      </c>
      <c r="T16" s="58" t="s">
        <v>130</v>
      </c>
    </row>
    <row r="17" spans="1:20" ht="79.5" customHeight="1">
      <c r="A17" s="55" t="s">
        <v>182</v>
      </c>
      <c r="B17" s="103" t="s">
        <v>131</v>
      </c>
      <c r="C17" s="76" t="s">
        <v>93</v>
      </c>
      <c r="D17" s="76" t="s">
        <v>51</v>
      </c>
      <c r="E17" s="76" t="s">
        <v>132</v>
      </c>
      <c r="F17" s="76" t="s">
        <v>133</v>
      </c>
      <c r="G17" s="130">
        <v>20000000</v>
      </c>
      <c r="H17" s="131"/>
      <c r="I17" s="130">
        <v>20000000</v>
      </c>
      <c r="J17" s="140">
        <v>43799</v>
      </c>
      <c r="K17" s="140">
        <v>43799</v>
      </c>
      <c r="L17" s="105"/>
      <c r="M17" s="140">
        <v>43814</v>
      </c>
      <c r="N17" s="76" t="s">
        <v>126</v>
      </c>
      <c r="O17" s="59" t="s">
        <v>134</v>
      </c>
      <c r="P17" s="76">
        <v>26</v>
      </c>
      <c r="Q17" s="76" t="s">
        <v>57</v>
      </c>
      <c r="R17" s="103" t="s">
        <v>135</v>
      </c>
      <c r="S17" s="59" t="s">
        <v>136</v>
      </c>
      <c r="T17" s="76" t="s">
        <v>130</v>
      </c>
    </row>
    <row r="18" spans="1:20" ht="79.5" customHeight="1">
      <c r="A18" s="55" t="s">
        <v>182</v>
      </c>
      <c r="B18" s="103" t="s">
        <v>137</v>
      </c>
      <c r="C18" s="76" t="s">
        <v>93</v>
      </c>
      <c r="D18" s="76" t="s">
        <v>51</v>
      </c>
      <c r="E18" s="76" t="s">
        <v>138</v>
      </c>
      <c r="F18" s="76" t="s">
        <v>139</v>
      </c>
      <c r="G18" s="130">
        <v>1135400</v>
      </c>
      <c r="H18" s="131"/>
      <c r="I18" s="130">
        <v>1135400</v>
      </c>
      <c r="J18" s="140">
        <v>43801</v>
      </c>
      <c r="K18" s="140">
        <v>43801</v>
      </c>
      <c r="L18" s="105"/>
      <c r="M18" s="140">
        <v>43811</v>
      </c>
      <c r="N18" s="76" t="s">
        <v>140</v>
      </c>
      <c r="O18" s="59" t="s">
        <v>141</v>
      </c>
      <c r="P18" s="76">
        <v>26</v>
      </c>
      <c r="Q18" s="76" t="s">
        <v>57</v>
      </c>
      <c r="R18" s="103" t="s">
        <v>142</v>
      </c>
      <c r="S18" s="59" t="s">
        <v>143</v>
      </c>
      <c r="T18" s="76" t="s">
        <v>130</v>
      </c>
    </row>
    <row r="19" spans="1:20" ht="79.5" customHeight="1">
      <c r="A19" s="55" t="s">
        <v>182</v>
      </c>
      <c r="B19" s="103" t="s">
        <v>144</v>
      </c>
      <c r="C19" s="76" t="s">
        <v>93</v>
      </c>
      <c r="D19" s="76" t="s">
        <v>51</v>
      </c>
      <c r="E19" s="76" t="s">
        <v>145</v>
      </c>
      <c r="F19" s="76" t="s">
        <v>139</v>
      </c>
      <c r="G19" s="130">
        <v>1269000</v>
      </c>
      <c r="H19" s="131"/>
      <c r="I19" s="130">
        <v>1269000</v>
      </c>
      <c r="J19" s="140">
        <v>43801</v>
      </c>
      <c r="K19" s="140">
        <v>43801</v>
      </c>
      <c r="L19" s="104"/>
      <c r="M19" s="140">
        <v>43811</v>
      </c>
      <c r="N19" s="76" t="s">
        <v>126</v>
      </c>
      <c r="O19" s="59" t="s">
        <v>146</v>
      </c>
      <c r="P19" s="76">
        <v>26</v>
      </c>
      <c r="Q19" s="76" t="s">
        <v>57</v>
      </c>
      <c r="R19" s="103" t="s">
        <v>142</v>
      </c>
      <c r="S19" s="59" t="s">
        <v>143</v>
      </c>
      <c r="T19" s="76" t="s">
        <v>130</v>
      </c>
    </row>
    <row r="20" spans="1:20" ht="79.5" customHeight="1">
      <c r="A20" s="55" t="s">
        <v>182</v>
      </c>
      <c r="B20" s="103" t="s">
        <v>147</v>
      </c>
      <c r="C20" s="76" t="s">
        <v>93</v>
      </c>
      <c r="D20" s="76" t="s">
        <v>51</v>
      </c>
      <c r="E20" s="76" t="s">
        <v>138</v>
      </c>
      <c r="F20" s="76" t="s">
        <v>139</v>
      </c>
      <c r="G20" s="130">
        <v>104000</v>
      </c>
      <c r="H20" s="131"/>
      <c r="I20" s="130">
        <v>104000</v>
      </c>
      <c r="J20" s="140">
        <v>43801</v>
      </c>
      <c r="K20" s="140">
        <v>43801</v>
      </c>
      <c r="L20" s="104"/>
      <c r="M20" s="140">
        <v>43811</v>
      </c>
      <c r="N20" s="76" t="s">
        <v>148</v>
      </c>
      <c r="O20" s="59" t="s">
        <v>141</v>
      </c>
      <c r="P20" s="76">
        <v>26</v>
      </c>
      <c r="Q20" s="76" t="s">
        <v>57</v>
      </c>
      <c r="R20" s="103" t="s">
        <v>142</v>
      </c>
      <c r="S20" s="76" t="s">
        <v>143</v>
      </c>
      <c r="T20" s="76" t="s">
        <v>130</v>
      </c>
    </row>
    <row r="21" spans="1:20" ht="79.5" customHeight="1">
      <c r="A21" s="55" t="s">
        <v>182</v>
      </c>
      <c r="B21" s="103" t="s">
        <v>149</v>
      </c>
      <c r="C21" s="76" t="s">
        <v>93</v>
      </c>
      <c r="D21" s="76" t="s">
        <v>51</v>
      </c>
      <c r="E21" s="76" t="s">
        <v>145</v>
      </c>
      <c r="F21" s="76" t="s">
        <v>139</v>
      </c>
      <c r="G21" s="130">
        <v>1254000</v>
      </c>
      <c r="H21" s="131"/>
      <c r="I21" s="130">
        <v>1254000</v>
      </c>
      <c r="J21" s="140">
        <v>43801</v>
      </c>
      <c r="K21" s="140">
        <v>43801</v>
      </c>
      <c r="L21" s="104"/>
      <c r="M21" s="140">
        <v>43811</v>
      </c>
      <c r="N21" s="76" t="s">
        <v>150</v>
      </c>
      <c r="O21" s="59" t="s">
        <v>146</v>
      </c>
      <c r="P21" s="76">
        <v>26</v>
      </c>
      <c r="Q21" s="76" t="s">
        <v>57</v>
      </c>
      <c r="R21" s="103" t="s">
        <v>142</v>
      </c>
      <c r="S21" s="59" t="s">
        <v>143</v>
      </c>
      <c r="T21" s="76" t="s">
        <v>130</v>
      </c>
    </row>
    <row r="22" spans="1:20" ht="79.5" customHeight="1">
      <c r="A22" s="55" t="s">
        <v>182</v>
      </c>
      <c r="B22" s="103" t="s">
        <v>151</v>
      </c>
      <c r="C22" s="76" t="s">
        <v>93</v>
      </c>
      <c r="D22" s="76" t="s">
        <v>51</v>
      </c>
      <c r="E22" s="76" t="s">
        <v>145</v>
      </c>
      <c r="F22" s="76" t="s">
        <v>139</v>
      </c>
      <c r="G22" s="130">
        <v>1200000</v>
      </c>
      <c r="H22" s="131"/>
      <c r="I22" s="130">
        <v>1200000</v>
      </c>
      <c r="J22" s="140">
        <v>43801</v>
      </c>
      <c r="K22" s="140">
        <v>43801</v>
      </c>
      <c r="L22" s="104"/>
      <c r="M22" s="143">
        <v>43811</v>
      </c>
      <c r="N22" s="76" t="s">
        <v>152</v>
      </c>
      <c r="O22" s="59" t="s">
        <v>146</v>
      </c>
      <c r="P22" s="76">
        <v>26</v>
      </c>
      <c r="Q22" s="76" t="s">
        <v>57</v>
      </c>
      <c r="R22" s="103" t="s">
        <v>142</v>
      </c>
      <c r="S22" s="59" t="s">
        <v>143</v>
      </c>
      <c r="T22" s="76" t="s">
        <v>130</v>
      </c>
    </row>
    <row r="23" spans="1:20" ht="79.5" customHeight="1">
      <c r="A23" s="55" t="s">
        <v>182</v>
      </c>
      <c r="B23" s="103" t="s">
        <v>153</v>
      </c>
      <c r="C23" s="76" t="s">
        <v>93</v>
      </c>
      <c r="D23" s="76" t="s">
        <v>51</v>
      </c>
      <c r="E23" s="77" t="s">
        <v>145</v>
      </c>
      <c r="F23" s="77" t="s">
        <v>139</v>
      </c>
      <c r="G23" s="132">
        <v>800000</v>
      </c>
      <c r="H23" s="133"/>
      <c r="I23" s="132">
        <v>800000</v>
      </c>
      <c r="J23" s="140">
        <v>43801</v>
      </c>
      <c r="K23" s="140">
        <v>43801</v>
      </c>
      <c r="L23" s="104"/>
      <c r="M23" s="143">
        <v>43811</v>
      </c>
      <c r="N23" s="77" t="s">
        <v>152</v>
      </c>
      <c r="O23" s="78" t="s">
        <v>146</v>
      </c>
      <c r="P23" s="76">
        <v>26</v>
      </c>
      <c r="Q23" s="76" t="s">
        <v>57</v>
      </c>
      <c r="R23" s="106" t="s">
        <v>142</v>
      </c>
      <c r="S23" s="78" t="s">
        <v>143</v>
      </c>
      <c r="T23" s="77" t="s">
        <v>130</v>
      </c>
    </row>
    <row r="24" spans="1:20" ht="79.5" customHeight="1">
      <c r="A24" s="55" t="s">
        <v>182</v>
      </c>
      <c r="B24" s="80" t="s">
        <v>154</v>
      </c>
      <c r="C24" s="55" t="s">
        <v>93</v>
      </c>
      <c r="D24" s="55" t="s">
        <v>51</v>
      </c>
      <c r="E24" s="55" t="s">
        <v>145</v>
      </c>
      <c r="F24" s="55" t="s">
        <v>139</v>
      </c>
      <c r="G24" s="56">
        <v>1200000</v>
      </c>
      <c r="H24" s="56"/>
      <c r="I24" s="56">
        <v>1200000</v>
      </c>
      <c r="J24" s="57">
        <v>43801</v>
      </c>
      <c r="K24" s="57">
        <v>43801</v>
      </c>
      <c r="L24" s="75"/>
      <c r="M24" s="57">
        <v>43811</v>
      </c>
      <c r="N24" s="55" t="s">
        <v>103</v>
      </c>
      <c r="O24" s="55" t="s">
        <v>146</v>
      </c>
      <c r="P24" s="55">
        <v>26</v>
      </c>
      <c r="Q24" s="55" t="s">
        <v>57</v>
      </c>
      <c r="R24" s="80" t="s">
        <v>142</v>
      </c>
      <c r="S24" s="55" t="s">
        <v>143</v>
      </c>
      <c r="T24" s="55" t="s">
        <v>130</v>
      </c>
    </row>
    <row r="25" spans="1:20" ht="95.25" customHeight="1">
      <c r="A25" s="55" t="s">
        <v>182</v>
      </c>
      <c r="B25" s="80" t="s">
        <v>155</v>
      </c>
      <c r="C25" s="55" t="s">
        <v>93</v>
      </c>
      <c r="D25" s="55" t="s">
        <v>51</v>
      </c>
      <c r="E25" s="55" t="s">
        <v>145</v>
      </c>
      <c r="F25" s="55" t="s">
        <v>139</v>
      </c>
      <c r="G25" s="56">
        <v>123100</v>
      </c>
      <c r="H25" s="56"/>
      <c r="I25" s="56">
        <v>123100</v>
      </c>
      <c r="J25" s="57">
        <v>43801</v>
      </c>
      <c r="K25" s="57">
        <v>43801</v>
      </c>
      <c r="L25" s="75"/>
      <c r="M25" s="57">
        <v>43811</v>
      </c>
      <c r="N25" s="55" t="s">
        <v>152</v>
      </c>
      <c r="O25" s="55" t="s">
        <v>146</v>
      </c>
      <c r="P25" s="55">
        <v>26</v>
      </c>
      <c r="Q25" s="55" t="s">
        <v>57</v>
      </c>
      <c r="R25" s="80" t="s">
        <v>142</v>
      </c>
      <c r="S25" s="55" t="s">
        <v>143</v>
      </c>
      <c r="T25" s="55" t="s">
        <v>130</v>
      </c>
    </row>
    <row r="26" spans="1:20" ht="79.5" customHeight="1">
      <c r="A26" s="55" t="s">
        <v>182</v>
      </c>
      <c r="B26" s="80" t="s">
        <v>156</v>
      </c>
      <c r="C26" s="55" t="s">
        <v>93</v>
      </c>
      <c r="D26" s="55" t="s">
        <v>51</v>
      </c>
      <c r="E26" s="55" t="s">
        <v>145</v>
      </c>
      <c r="F26" s="55" t="s">
        <v>139</v>
      </c>
      <c r="G26" s="56">
        <v>64700</v>
      </c>
      <c r="H26" s="56"/>
      <c r="I26" s="56">
        <v>64700</v>
      </c>
      <c r="J26" s="57">
        <v>43801</v>
      </c>
      <c r="K26" s="57">
        <v>43801</v>
      </c>
      <c r="L26" s="75"/>
      <c r="M26" s="57">
        <v>43811</v>
      </c>
      <c r="N26" s="55" t="s">
        <v>152</v>
      </c>
      <c r="O26" s="55" t="s">
        <v>146</v>
      </c>
      <c r="P26" s="55">
        <v>26</v>
      </c>
      <c r="Q26" s="55" t="s">
        <v>57</v>
      </c>
      <c r="R26" s="80" t="s">
        <v>142</v>
      </c>
      <c r="S26" s="55" t="s">
        <v>143</v>
      </c>
      <c r="T26" s="55" t="s">
        <v>130</v>
      </c>
    </row>
    <row r="27" spans="1:20" ht="79.5" customHeight="1">
      <c r="A27" s="55" t="s">
        <v>182</v>
      </c>
      <c r="B27" s="80" t="s">
        <v>157</v>
      </c>
      <c r="C27" s="55" t="s">
        <v>93</v>
      </c>
      <c r="D27" s="55" t="s">
        <v>51</v>
      </c>
      <c r="E27" s="55" t="s">
        <v>145</v>
      </c>
      <c r="F27" s="55" t="s">
        <v>139</v>
      </c>
      <c r="G27" s="56">
        <v>24000</v>
      </c>
      <c r="H27" s="56"/>
      <c r="I27" s="56">
        <v>24000</v>
      </c>
      <c r="J27" s="57">
        <v>43801</v>
      </c>
      <c r="K27" s="57">
        <v>43801</v>
      </c>
      <c r="L27" s="75"/>
      <c r="M27" s="57">
        <v>43811</v>
      </c>
      <c r="N27" s="55" t="s">
        <v>103</v>
      </c>
      <c r="O27" s="55" t="s">
        <v>146</v>
      </c>
      <c r="P27" s="55">
        <v>26</v>
      </c>
      <c r="Q27" s="55" t="s">
        <v>57</v>
      </c>
      <c r="R27" s="80" t="s">
        <v>142</v>
      </c>
      <c r="S27" s="55" t="s">
        <v>143</v>
      </c>
      <c r="T27" s="55" t="s">
        <v>130</v>
      </c>
    </row>
    <row r="28" spans="1:20" ht="79.5" customHeight="1">
      <c r="A28" s="55" t="s">
        <v>182</v>
      </c>
      <c r="B28" s="80" t="s">
        <v>158</v>
      </c>
      <c r="C28" s="55" t="s">
        <v>93</v>
      </c>
      <c r="D28" s="55" t="s">
        <v>51</v>
      </c>
      <c r="E28" s="55" t="s">
        <v>159</v>
      </c>
      <c r="F28" s="55" t="s">
        <v>160</v>
      </c>
      <c r="G28" s="56">
        <v>730000</v>
      </c>
      <c r="H28" s="56"/>
      <c r="I28" s="56">
        <v>730000</v>
      </c>
      <c r="J28" s="57">
        <v>43803</v>
      </c>
      <c r="K28" s="57">
        <v>43803</v>
      </c>
      <c r="L28" s="75"/>
      <c r="M28" s="57">
        <v>43813</v>
      </c>
      <c r="N28" s="55" t="s">
        <v>152</v>
      </c>
      <c r="O28" s="55" t="s">
        <v>161</v>
      </c>
      <c r="P28" s="55">
        <v>26</v>
      </c>
      <c r="Q28" s="55" t="s">
        <v>57</v>
      </c>
      <c r="R28" s="80" t="s">
        <v>162</v>
      </c>
      <c r="S28" s="55" t="s">
        <v>163</v>
      </c>
      <c r="T28" s="55" t="s">
        <v>130</v>
      </c>
    </row>
    <row r="29" spans="1:20" ht="79.5" customHeight="1">
      <c r="A29" s="55" t="s">
        <v>182</v>
      </c>
      <c r="B29" s="80" t="s">
        <v>164</v>
      </c>
      <c r="C29" s="55" t="s">
        <v>93</v>
      </c>
      <c r="D29" s="55" t="s">
        <v>51</v>
      </c>
      <c r="E29" s="55" t="s">
        <v>159</v>
      </c>
      <c r="F29" s="55" t="s">
        <v>160</v>
      </c>
      <c r="G29" s="56">
        <v>120000</v>
      </c>
      <c r="H29" s="56"/>
      <c r="I29" s="56">
        <v>120000</v>
      </c>
      <c r="J29" s="57">
        <v>43803</v>
      </c>
      <c r="K29" s="57">
        <v>43803</v>
      </c>
      <c r="L29" s="75"/>
      <c r="M29" s="57">
        <v>43813</v>
      </c>
      <c r="N29" s="55" t="s">
        <v>152</v>
      </c>
      <c r="O29" s="55" t="s">
        <v>161</v>
      </c>
      <c r="P29" s="55">
        <v>26</v>
      </c>
      <c r="Q29" s="55" t="s">
        <v>57</v>
      </c>
      <c r="R29" s="80" t="s">
        <v>162</v>
      </c>
      <c r="S29" s="55" t="s">
        <v>163</v>
      </c>
      <c r="T29" s="55" t="s">
        <v>130</v>
      </c>
    </row>
    <row r="30" spans="1:20" ht="79.5" customHeight="1">
      <c r="A30" s="55" t="s">
        <v>182</v>
      </c>
      <c r="B30" s="80" t="s">
        <v>165</v>
      </c>
      <c r="C30" s="55" t="s">
        <v>93</v>
      </c>
      <c r="D30" s="55" t="s">
        <v>51</v>
      </c>
      <c r="E30" s="55" t="s">
        <v>159</v>
      </c>
      <c r="F30" s="55" t="s">
        <v>160</v>
      </c>
      <c r="G30" s="56">
        <v>4325000</v>
      </c>
      <c r="H30" s="56"/>
      <c r="I30" s="56">
        <v>4325000</v>
      </c>
      <c r="J30" s="57">
        <v>43803</v>
      </c>
      <c r="K30" s="57">
        <v>43803</v>
      </c>
      <c r="L30" s="55"/>
      <c r="M30" s="57">
        <v>43813</v>
      </c>
      <c r="N30" s="55" t="s">
        <v>103</v>
      </c>
      <c r="O30" s="55" t="s">
        <v>161</v>
      </c>
      <c r="P30" s="55">
        <v>26</v>
      </c>
      <c r="Q30" s="55" t="s">
        <v>57</v>
      </c>
      <c r="R30" s="80" t="s">
        <v>162</v>
      </c>
      <c r="S30" s="55" t="s">
        <v>163</v>
      </c>
      <c r="T30" s="55" t="s">
        <v>130</v>
      </c>
    </row>
    <row r="31" spans="1:20" ht="79.5" customHeight="1">
      <c r="A31" s="55" t="s">
        <v>182</v>
      </c>
      <c r="B31" s="80" t="s">
        <v>166</v>
      </c>
      <c r="C31" s="55" t="s">
        <v>93</v>
      </c>
      <c r="D31" s="55" t="s">
        <v>51</v>
      </c>
      <c r="E31" s="55" t="s">
        <v>159</v>
      </c>
      <c r="F31" s="55" t="s">
        <v>160</v>
      </c>
      <c r="G31" s="56">
        <v>550000</v>
      </c>
      <c r="H31" s="56"/>
      <c r="I31" s="56">
        <v>550000</v>
      </c>
      <c r="J31" s="57">
        <v>43803</v>
      </c>
      <c r="K31" s="57">
        <v>43803</v>
      </c>
      <c r="L31" s="55"/>
      <c r="M31" s="57">
        <v>43813</v>
      </c>
      <c r="N31" s="55" t="s">
        <v>150</v>
      </c>
      <c r="O31" s="55" t="s">
        <v>161</v>
      </c>
      <c r="P31" s="55">
        <v>26</v>
      </c>
      <c r="Q31" s="55" t="s">
        <v>57</v>
      </c>
      <c r="R31" s="80" t="s">
        <v>162</v>
      </c>
      <c r="S31" s="55" t="s">
        <v>163</v>
      </c>
      <c r="T31" s="55" t="s">
        <v>130</v>
      </c>
    </row>
    <row r="32" spans="1:20" ht="79.5" customHeight="1">
      <c r="A32" s="55" t="s">
        <v>182</v>
      </c>
      <c r="B32" s="80" t="s">
        <v>167</v>
      </c>
      <c r="C32" s="55" t="s">
        <v>93</v>
      </c>
      <c r="D32" s="55" t="s">
        <v>51</v>
      </c>
      <c r="E32" s="55" t="s">
        <v>168</v>
      </c>
      <c r="F32" s="55" t="s">
        <v>169</v>
      </c>
      <c r="G32" s="56">
        <v>20351000</v>
      </c>
      <c r="H32" s="56"/>
      <c r="I32" s="56">
        <v>20351000</v>
      </c>
      <c r="J32" s="57">
        <v>43803</v>
      </c>
      <c r="K32" s="57">
        <v>43803</v>
      </c>
      <c r="L32" s="55"/>
      <c r="M32" s="57">
        <v>43813</v>
      </c>
      <c r="N32" s="55" t="s">
        <v>152</v>
      </c>
      <c r="O32" s="55" t="s">
        <v>170</v>
      </c>
      <c r="P32" s="55">
        <v>26</v>
      </c>
      <c r="Q32" s="55" t="s">
        <v>57</v>
      </c>
      <c r="R32" s="80" t="s">
        <v>171</v>
      </c>
      <c r="S32" s="55" t="s">
        <v>172</v>
      </c>
      <c r="T32" s="55" t="s">
        <v>130</v>
      </c>
    </row>
    <row r="33" spans="1:20" ht="79.5" customHeight="1">
      <c r="A33" s="55" t="s">
        <v>182</v>
      </c>
      <c r="B33" s="80" t="s">
        <v>173</v>
      </c>
      <c r="C33" s="55" t="s">
        <v>93</v>
      </c>
      <c r="D33" s="55" t="s">
        <v>51</v>
      </c>
      <c r="E33" s="55" t="s">
        <v>174</v>
      </c>
      <c r="F33" s="55" t="s">
        <v>169</v>
      </c>
      <c r="G33" s="56">
        <v>5919000</v>
      </c>
      <c r="H33" s="56"/>
      <c r="I33" s="56">
        <v>5919000</v>
      </c>
      <c r="J33" s="57">
        <v>43803</v>
      </c>
      <c r="K33" s="57">
        <v>43803</v>
      </c>
      <c r="L33" s="55"/>
      <c r="M33" s="57">
        <v>43813</v>
      </c>
      <c r="N33" s="55" t="s">
        <v>152</v>
      </c>
      <c r="O33" s="55" t="s">
        <v>175</v>
      </c>
      <c r="P33" s="55">
        <v>26</v>
      </c>
      <c r="Q33" s="55" t="s">
        <v>57</v>
      </c>
      <c r="R33" s="80" t="s">
        <v>171</v>
      </c>
      <c r="S33" s="55" t="s">
        <v>172</v>
      </c>
      <c r="T33" s="55" t="s">
        <v>130</v>
      </c>
    </row>
    <row r="34" spans="1:20" ht="79.5" customHeight="1">
      <c r="A34" s="55" t="s">
        <v>182</v>
      </c>
      <c r="B34" s="80" t="s">
        <v>176</v>
      </c>
      <c r="C34" s="55" t="s">
        <v>93</v>
      </c>
      <c r="D34" s="55" t="s">
        <v>51</v>
      </c>
      <c r="E34" s="55" t="s">
        <v>108</v>
      </c>
      <c r="F34" s="55" t="s">
        <v>169</v>
      </c>
      <c r="G34" s="56">
        <v>3730000</v>
      </c>
      <c r="H34" s="56"/>
      <c r="I34" s="56">
        <v>3730000</v>
      </c>
      <c r="J34" s="57">
        <v>43803</v>
      </c>
      <c r="K34" s="57">
        <v>43803</v>
      </c>
      <c r="L34" s="55"/>
      <c r="M34" s="57">
        <v>43813</v>
      </c>
      <c r="N34" s="55" t="s">
        <v>152</v>
      </c>
      <c r="O34" s="55" t="s">
        <v>111</v>
      </c>
      <c r="P34" s="55">
        <v>26</v>
      </c>
      <c r="Q34" s="55" t="s">
        <v>57</v>
      </c>
      <c r="R34" s="80" t="s">
        <v>171</v>
      </c>
      <c r="S34" s="55" t="s">
        <v>172</v>
      </c>
      <c r="T34" s="55" t="s">
        <v>130</v>
      </c>
    </row>
    <row r="35" spans="1:20" ht="79.5" customHeight="1">
      <c r="A35" s="55" t="s">
        <v>182</v>
      </c>
      <c r="B35" s="80" t="s">
        <v>177</v>
      </c>
      <c r="C35" s="55" t="s">
        <v>93</v>
      </c>
      <c r="D35" s="55" t="s">
        <v>51</v>
      </c>
      <c r="E35" s="55" t="s">
        <v>138</v>
      </c>
      <c r="F35" s="55" t="s">
        <v>178</v>
      </c>
      <c r="G35" s="56">
        <v>35665333</v>
      </c>
      <c r="H35" s="56"/>
      <c r="I35" s="56">
        <v>35665333</v>
      </c>
      <c r="J35" s="57">
        <v>43810</v>
      </c>
      <c r="K35" s="57">
        <v>43810</v>
      </c>
      <c r="L35" s="55"/>
      <c r="M35" s="57">
        <v>43820</v>
      </c>
      <c r="N35" s="55" t="s">
        <v>179</v>
      </c>
      <c r="O35" s="55" t="s">
        <v>141</v>
      </c>
      <c r="P35" s="55">
        <v>10</v>
      </c>
      <c r="Q35" s="55" t="s">
        <v>99</v>
      </c>
      <c r="R35" s="80" t="s">
        <v>180</v>
      </c>
      <c r="S35" s="55" t="s">
        <v>181</v>
      </c>
      <c r="T35" s="55" t="s">
        <v>130</v>
      </c>
    </row>
    <row r="36" spans="1:20" ht="79.5" customHeight="1">
      <c r="A36" s="55" t="s">
        <v>183</v>
      </c>
      <c r="B36" s="55" t="s">
        <v>184</v>
      </c>
      <c r="C36" s="55" t="s">
        <v>185</v>
      </c>
      <c r="D36" s="55" t="s">
        <v>186</v>
      </c>
      <c r="E36" s="55" t="s">
        <v>187</v>
      </c>
      <c r="F36" s="55" t="s">
        <v>188</v>
      </c>
      <c r="G36" s="56">
        <v>5496000</v>
      </c>
      <c r="H36" s="56">
        <v>0</v>
      </c>
      <c r="I36" s="56">
        <v>5496000</v>
      </c>
      <c r="J36" s="57">
        <v>43804</v>
      </c>
      <c r="K36" s="57">
        <v>43804</v>
      </c>
      <c r="L36" s="55">
        <v>0</v>
      </c>
      <c r="M36" s="57">
        <v>43829</v>
      </c>
      <c r="N36" s="55" t="s">
        <v>189</v>
      </c>
      <c r="O36" s="55" t="s">
        <v>190</v>
      </c>
      <c r="P36" s="55">
        <v>26</v>
      </c>
      <c r="Q36" s="55" t="s">
        <v>191</v>
      </c>
      <c r="R36" s="55" t="s">
        <v>192</v>
      </c>
      <c r="S36" s="55" t="s">
        <v>193</v>
      </c>
      <c r="T36" s="55"/>
    </row>
    <row r="37" spans="1:20" ht="79.5" customHeight="1">
      <c r="A37" s="55" t="s">
        <v>183</v>
      </c>
      <c r="B37" s="55" t="s">
        <v>194</v>
      </c>
      <c r="C37" s="55" t="s">
        <v>185</v>
      </c>
      <c r="D37" s="55" t="s">
        <v>195</v>
      </c>
      <c r="E37" s="55" t="s">
        <v>196</v>
      </c>
      <c r="F37" s="55" t="s">
        <v>197</v>
      </c>
      <c r="G37" s="56">
        <v>6607500</v>
      </c>
      <c r="H37" s="56">
        <v>0</v>
      </c>
      <c r="I37" s="56">
        <v>6607500</v>
      </c>
      <c r="J37" s="57">
        <v>43812</v>
      </c>
      <c r="K37" s="57">
        <v>43812</v>
      </c>
      <c r="L37" s="55">
        <v>0</v>
      </c>
      <c r="M37" s="57">
        <v>43829</v>
      </c>
      <c r="N37" s="55" t="s">
        <v>198</v>
      </c>
      <c r="O37" s="55" t="s">
        <v>199</v>
      </c>
      <c r="P37" s="55">
        <v>26</v>
      </c>
      <c r="Q37" s="55" t="s">
        <v>191</v>
      </c>
      <c r="R37" s="55" t="s">
        <v>200</v>
      </c>
      <c r="S37" s="55" t="s">
        <v>201</v>
      </c>
      <c r="T37" s="55"/>
    </row>
    <row r="38" spans="1:20" ht="79.5" customHeight="1">
      <c r="A38" s="55" t="s">
        <v>183</v>
      </c>
      <c r="B38" s="55" t="s">
        <v>202</v>
      </c>
      <c r="C38" s="55" t="s">
        <v>185</v>
      </c>
      <c r="D38" s="55" t="s">
        <v>195</v>
      </c>
      <c r="E38" s="55" t="s">
        <v>203</v>
      </c>
      <c r="F38" s="55" t="s">
        <v>208</v>
      </c>
      <c r="G38" s="56">
        <v>1170610</v>
      </c>
      <c r="H38" s="56">
        <v>429200</v>
      </c>
      <c r="I38" s="56">
        <v>1599810</v>
      </c>
      <c r="J38" s="57">
        <v>43812</v>
      </c>
      <c r="K38" s="57">
        <v>43812</v>
      </c>
      <c r="L38" s="55">
        <v>0</v>
      </c>
      <c r="M38" s="57">
        <v>43829</v>
      </c>
      <c r="N38" s="55" t="s">
        <v>204</v>
      </c>
      <c r="O38" s="55" t="s">
        <v>205</v>
      </c>
      <c r="P38" s="55">
        <v>10</v>
      </c>
      <c r="Q38" s="55" t="s">
        <v>99</v>
      </c>
      <c r="R38" s="55" t="s">
        <v>206</v>
      </c>
      <c r="S38" s="55" t="s">
        <v>207</v>
      </c>
      <c r="T38" s="55"/>
    </row>
    <row r="39" spans="1:20" ht="79.5" customHeight="1">
      <c r="A39" s="55" t="s">
        <v>241</v>
      </c>
      <c r="B39" s="55">
        <v>37</v>
      </c>
      <c r="C39" s="55" t="s">
        <v>209</v>
      </c>
      <c r="D39" s="55" t="s">
        <v>51</v>
      </c>
      <c r="E39" s="55" t="s">
        <v>210</v>
      </c>
      <c r="F39" s="55" t="s">
        <v>211</v>
      </c>
      <c r="G39" s="56">
        <v>14993717</v>
      </c>
      <c r="H39" s="56" t="s">
        <v>212</v>
      </c>
      <c r="I39" s="56">
        <v>14993717</v>
      </c>
      <c r="J39" s="57">
        <v>43809</v>
      </c>
      <c r="K39" s="57">
        <v>43811</v>
      </c>
      <c r="L39" s="55" t="s">
        <v>212</v>
      </c>
      <c r="M39" s="57">
        <v>43816</v>
      </c>
      <c r="N39" s="55" t="s">
        <v>55</v>
      </c>
      <c r="O39" s="55" t="s">
        <v>213</v>
      </c>
      <c r="P39" s="55">
        <v>26</v>
      </c>
      <c r="Q39" s="55" t="s">
        <v>214</v>
      </c>
      <c r="R39" s="55" t="s">
        <v>215</v>
      </c>
      <c r="S39" s="55" t="s">
        <v>216</v>
      </c>
      <c r="T39" s="55"/>
    </row>
    <row r="40" spans="1:20" ht="79.5" customHeight="1">
      <c r="A40" s="55" t="s">
        <v>241</v>
      </c>
      <c r="B40" s="55">
        <v>38</v>
      </c>
      <c r="C40" s="55" t="s">
        <v>209</v>
      </c>
      <c r="D40" s="55" t="s">
        <v>51</v>
      </c>
      <c r="E40" s="55" t="s">
        <v>217</v>
      </c>
      <c r="F40" s="55" t="s">
        <v>218</v>
      </c>
      <c r="G40" s="56">
        <v>20428560</v>
      </c>
      <c r="H40" s="56" t="s">
        <v>212</v>
      </c>
      <c r="I40" s="56">
        <v>20428560</v>
      </c>
      <c r="J40" s="57">
        <v>43809</v>
      </c>
      <c r="K40" s="57">
        <v>43811</v>
      </c>
      <c r="L40" s="55" t="s">
        <v>212</v>
      </c>
      <c r="M40" s="57">
        <v>43816</v>
      </c>
      <c r="N40" s="55" t="s">
        <v>55</v>
      </c>
      <c r="O40" s="55" t="s">
        <v>219</v>
      </c>
      <c r="P40" s="55">
        <v>26</v>
      </c>
      <c r="Q40" s="55" t="s">
        <v>57</v>
      </c>
      <c r="R40" s="55" t="s">
        <v>220</v>
      </c>
      <c r="S40" s="55" t="s">
        <v>216</v>
      </c>
      <c r="T40" s="55"/>
    </row>
    <row r="41" spans="1:20" ht="79.5" customHeight="1">
      <c r="A41" s="55" t="s">
        <v>241</v>
      </c>
      <c r="B41" s="55">
        <v>43210</v>
      </c>
      <c r="C41" s="55" t="s">
        <v>221</v>
      </c>
      <c r="D41" s="55" t="s">
        <v>222</v>
      </c>
      <c r="E41" s="55" t="s">
        <v>95</v>
      </c>
      <c r="F41" s="55" t="s">
        <v>223</v>
      </c>
      <c r="G41" s="56">
        <v>37628300</v>
      </c>
      <c r="H41" s="56" t="s">
        <v>212</v>
      </c>
      <c r="I41" s="56">
        <v>37628300</v>
      </c>
      <c r="J41" s="57">
        <v>43801</v>
      </c>
      <c r="K41" s="57">
        <v>43801</v>
      </c>
      <c r="L41" s="55" t="s">
        <v>212</v>
      </c>
      <c r="M41" s="57">
        <v>43812</v>
      </c>
      <c r="N41" s="55" t="s">
        <v>224</v>
      </c>
      <c r="O41" s="55" t="s">
        <v>98</v>
      </c>
      <c r="P41" s="55">
        <v>26</v>
      </c>
      <c r="Q41" s="55" t="s">
        <v>57</v>
      </c>
      <c r="R41" s="55" t="s">
        <v>225</v>
      </c>
      <c r="S41" s="55" t="s">
        <v>226</v>
      </c>
      <c r="T41" s="55"/>
    </row>
    <row r="42" spans="1:20" ht="79.5" customHeight="1">
      <c r="A42" s="55" t="s">
        <v>241</v>
      </c>
      <c r="B42" s="55">
        <v>43292</v>
      </c>
      <c r="C42" s="55" t="s">
        <v>221</v>
      </c>
      <c r="D42" s="55" t="s">
        <v>222</v>
      </c>
      <c r="E42" s="55" t="s">
        <v>95</v>
      </c>
      <c r="F42" s="55" t="s">
        <v>227</v>
      </c>
      <c r="G42" s="56">
        <v>7999537</v>
      </c>
      <c r="H42" s="56" t="s">
        <v>212</v>
      </c>
      <c r="I42" s="56">
        <v>7999537</v>
      </c>
      <c r="J42" s="57">
        <v>43803</v>
      </c>
      <c r="K42" s="57">
        <v>43803</v>
      </c>
      <c r="L42" s="55" t="s">
        <v>212</v>
      </c>
      <c r="M42" s="57">
        <v>43812</v>
      </c>
      <c r="N42" s="55" t="s">
        <v>228</v>
      </c>
      <c r="O42" s="55" t="s">
        <v>98</v>
      </c>
      <c r="P42" s="55">
        <v>26</v>
      </c>
      <c r="Q42" s="55" t="s">
        <v>57</v>
      </c>
      <c r="R42" s="55" t="s">
        <v>229</v>
      </c>
      <c r="S42" s="55" t="s">
        <v>230</v>
      </c>
      <c r="T42" s="55"/>
    </row>
    <row r="43" spans="1:20" ht="79.5" customHeight="1">
      <c r="A43" s="55" t="s">
        <v>241</v>
      </c>
      <c r="B43" s="55">
        <v>43293</v>
      </c>
      <c r="C43" s="55" t="s">
        <v>221</v>
      </c>
      <c r="D43" s="55" t="s">
        <v>222</v>
      </c>
      <c r="E43" s="55" t="s">
        <v>95</v>
      </c>
      <c r="F43" s="55" t="s">
        <v>231</v>
      </c>
      <c r="G43" s="56">
        <v>3361000</v>
      </c>
      <c r="H43" s="56" t="s">
        <v>212</v>
      </c>
      <c r="I43" s="56">
        <v>3361000</v>
      </c>
      <c r="J43" s="57">
        <v>43803</v>
      </c>
      <c r="K43" s="57">
        <v>43803</v>
      </c>
      <c r="L43" s="55" t="s">
        <v>212</v>
      </c>
      <c r="M43" s="57">
        <v>43812</v>
      </c>
      <c r="N43" s="55" t="s">
        <v>152</v>
      </c>
      <c r="O43" s="55" t="s">
        <v>98</v>
      </c>
      <c r="P43" s="55">
        <v>26</v>
      </c>
      <c r="Q43" s="55" t="s">
        <v>57</v>
      </c>
      <c r="R43" s="55" t="s">
        <v>232</v>
      </c>
      <c r="S43" s="55" t="s">
        <v>233</v>
      </c>
      <c r="T43" s="55"/>
    </row>
    <row r="44" spans="1:20" ht="79.5" customHeight="1">
      <c r="A44" s="55" t="s">
        <v>241</v>
      </c>
      <c r="B44" s="55">
        <v>43316</v>
      </c>
      <c r="C44" s="55" t="s">
        <v>221</v>
      </c>
      <c r="D44" s="55" t="s">
        <v>222</v>
      </c>
      <c r="E44" s="55" t="s">
        <v>95</v>
      </c>
      <c r="F44" s="55" t="s">
        <v>234</v>
      </c>
      <c r="G44" s="56">
        <v>2575700</v>
      </c>
      <c r="H44" s="56" t="s">
        <v>212</v>
      </c>
      <c r="I44" s="56">
        <v>2575700</v>
      </c>
      <c r="J44" s="57">
        <v>43803</v>
      </c>
      <c r="K44" s="57">
        <v>43803</v>
      </c>
      <c r="L44" s="55" t="s">
        <v>212</v>
      </c>
      <c r="M44" s="57">
        <v>43812</v>
      </c>
      <c r="N44" s="55" t="s">
        <v>103</v>
      </c>
      <c r="O44" s="55" t="s">
        <v>98</v>
      </c>
      <c r="P44" s="55">
        <v>26</v>
      </c>
      <c r="Q44" s="55" t="s">
        <v>57</v>
      </c>
      <c r="R44" s="55" t="s">
        <v>235</v>
      </c>
      <c r="S44" s="55" t="s">
        <v>236</v>
      </c>
      <c r="T44" s="55"/>
    </row>
    <row r="45" spans="1:20" ht="79.5" customHeight="1">
      <c r="A45" s="55" t="s">
        <v>241</v>
      </c>
      <c r="B45" s="55">
        <v>43365</v>
      </c>
      <c r="C45" s="55" t="s">
        <v>221</v>
      </c>
      <c r="D45" s="55" t="s">
        <v>237</v>
      </c>
      <c r="E45" s="55"/>
      <c r="F45" s="55" t="s">
        <v>240</v>
      </c>
      <c r="G45" s="56">
        <v>29956437</v>
      </c>
      <c r="H45" s="56" t="s">
        <v>212</v>
      </c>
      <c r="I45" s="56">
        <v>29956437</v>
      </c>
      <c r="J45" s="57">
        <v>43804</v>
      </c>
      <c r="K45" s="57">
        <v>43804</v>
      </c>
      <c r="L45" s="55" t="s">
        <v>212</v>
      </c>
      <c r="M45" s="57">
        <v>43812</v>
      </c>
      <c r="N45" s="55" t="s">
        <v>55</v>
      </c>
      <c r="O45" s="55" t="s">
        <v>104</v>
      </c>
      <c r="P45" s="55">
        <v>26</v>
      </c>
      <c r="Q45" s="55" t="s">
        <v>57</v>
      </c>
      <c r="R45" s="55" t="s">
        <v>238</v>
      </c>
      <c r="S45" s="55" t="s">
        <v>239</v>
      </c>
      <c r="T45" s="55"/>
    </row>
    <row r="46" spans="1:20" ht="79.5" customHeight="1">
      <c r="A46" s="55" t="s">
        <v>242</v>
      </c>
      <c r="B46" s="55" t="s">
        <v>243</v>
      </c>
      <c r="C46" s="55" t="s">
        <v>67</v>
      </c>
      <c r="D46" s="55" t="s">
        <v>244</v>
      </c>
      <c r="E46" s="55" t="s">
        <v>245</v>
      </c>
      <c r="F46" s="55" t="s">
        <v>246</v>
      </c>
      <c r="G46" s="56">
        <v>2250000</v>
      </c>
      <c r="H46" s="56">
        <v>717000</v>
      </c>
      <c r="I46" s="56">
        <v>2967000</v>
      </c>
      <c r="J46" s="57">
        <v>43809</v>
      </c>
      <c r="K46" s="57">
        <v>43812</v>
      </c>
      <c r="L46" s="55" t="s">
        <v>54</v>
      </c>
      <c r="M46" s="57">
        <v>43843</v>
      </c>
      <c r="N46" s="55" t="s">
        <v>247</v>
      </c>
      <c r="O46" s="55" t="s">
        <v>248</v>
      </c>
      <c r="P46" s="55">
        <v>26</v>
      </c>
      <c r="Q46" s="55" t="s">
        <v>57</v>
      </c>
      <c r="R46" s="55" t="s">
        <v>249</v>
      </c>
      <c r="S46" s="55" t="s">
        <v>250</v>
      </c>
      <c r="T46" s="55"/>
    </row>
    <row r="47" spans="1:20" ht="79.5" customHeight="1">
      <c r="A47" s="55" t="s">
        <v>242</v>
      </c>
      <c r="B47" s="55">
        <v>73</v>
      </c>
      <c r="C47" s="55" t="s">
        <v>67</v>
      </c>
      <c r="D47" s="55" t="s">
        <v>244</v>
      </c>
      <c r="E47" s="55" t="s">
        <v>251</v>
      </c>
      <c r="F47" s="55" t="s">
        <v>252</v>
      </c>
      <c r="G47" s="56">
        <v>3000000</v>
      </c>
      <c r="H47" s="56" t="s">
        <v>54</v>
      </c>
      <c r="I47" s="56">
        <v>3000000</v>
      </c>
      <c r="J47" s="57">
        <v>43809</v>
      </c>
      <c r="K47" s="57">
        <v>43810</v>
      </c>
      <c r="L47" s="55" t="s">
        <v>54</v>
      </c>
      <c r="M47" s="57">
        <v>43830</v>
      </c>
      <c r="N47" s="55" t="s">
        <v>126</v>
      </c>
      <c r="O47" s="55" t="s">
        <v>253</v>
      </c>
      <c r="P47" s="55">
        <v>10</v>
      </c>
      <c r="Q47" s="55" t="s">
        <v>99</v>
      </c>
      <c r="R47" s="55" t="s">
        <v>254</v>
      </c>
      <c r="S47" s="55" t="s">
        <v>250</v>
      </c>
      <c r="T47" s="55"/>
    </row>
    <row r="48" spans="1:20" ht="79.5" customHeight="1">
      <c r="A48" s="55" t="s">
        <v>242</v>
      </c>
      <c r="B48" s="55">
        <v>74</v>
      </c>
      <c r="C48" s="55" t="s">
        <v>67</v>
      </c>
      <c r="D48" s="55" t="s">
        <v>244</v>
      </c>
      <c r="E48" s="55" t="s">
        <v>255</v>
      </c>
      <c r="F48" s="55" t="s">
        <v>256</v>
      </c>
      <c r="G48" s="56">
        <v>15000000</v>
      </c>
      <c r="H48" s="56" t="s">
        <v>54</v>
      </c>
      <c r="I48" s="56">
        <v>15000000</v>
      </c>
      <c r="J48" s="57">
        <v>43815</v>
      </c>
      <c r="K48" s="57">
        <v>43816</v>
      </c>
      <c r="L48" s="55" t="s">
        <v>54</v>
      </c>
      <c r="M48" s="57">
        <v>43829</v>
      </c>
      <c r="N48" s="55" t="s">
        <v>126</v>
      </c>
      <c r="O48" s="55" t="s">
        <v>257</v>
      </c>
      <c r="P48" s="55">
        <v>10</v>
      </c>
      <c r="Q48" s="55" t="s">
        <v>99</v>
      </c>
      <c r="R48" s="55" t="s">
        <v>258</v>
      </c>
      <c r="S48" s="55" t="s">
        <v>250</v>
      </c>
      <c r="T48" s="55"/>
    </row>
    <row r="49" spans="1:20" ht="79.5" customHeight="1">
      <c r="A49" s="55" t="s">
        <v>259</v>
      </c>
      <c r="B49" s="55" t="s">
        <v>260</v>
      </c>
      <c r="C49" s="55" t="s">
        <v>93</v>
      </c>
      <c r="D49" s="55" t="s">
        <v>261</v>
      </c>
      <c r="E49" s="55" t="s">
        <v>262</v>
      </c>
      <c r="F49" s="55" t="s">
        <v>263</v>
      </c>
      <c r="G49" s="56">
        <v>5324000</v>
      </c>
      <c r="H49" s="56">
        <v>0</v>
      </c>
      <c r="I49" s="56">
        <v>5324000</v>
      </c>
      <c r="J49" s="57">
        <v>43803</v>
      </c>
      <c r="K49" s="57">
        <v>43809</v>
      </c>
      <c r="L49" s="55"/>
      <c r="M49" s="57">
        <v>43829</v>
      </c>
      <c r="N49" s="55" t="s">
        <v>152</v>
      </c>
      <c r="O49" s="55" t="s">
        <v>264</v>
      </c>
      <c r="P49" s="55">
        <v>26</v>
      </c>
      <c r="Q49" s="55" t="s">
        <v>57</v>
      </c>
      <c r="R49" s="55" t="s">
        <v>265</v>
      </c>
      <c r="S49" s="55" t="s">
        <v>266</v>
      </c>
      <c r="T49" s="55"/>
    </row>
    <row r="50" spans="1:20" ht="79.5" customHeight="1">
      <c r="A50" s="55" t="s">
        <v>259</v>
      </c>
      <c r="B50" s="55" t="s">
        <v>267</v>
      </c>
      <c r="C50" s="55" t="s">
        <v>93</v>
      </c>
      <c r="D50" s="55" t="s">
        <v>261</v>
      </c>
      <c r="E50" s="55" t="s">
        <v>268</v>
      </c>
      <c r="F50" s="55" t="s">
        <v>269</v>
      </c>
      <c r="G50" s="56">
        <v>72450000</v>
      </c>
      <c r="H50" s="56">
        <v>0</v>
      </c>
      <c r="I50" s="56">
        <v>72450000</v>
      </c>
      <c r="J50" s="57">
        <v>43804</v>
      </c>
      <c r="K50" s="57">
        <v>43816</v>
      </c>
      <c r="L50" s="55"/>
      <c r="M50" s="57">
        <v>43825</v>
      </c>
      <c r="N50" s="55" t="s">
        <v>103</v>
      </c>
      <c r="O50" s="55" t="s">
        <v>270</v>
      </c>
      <c r="P50" s="55">
        <v>26</v>
      </c>
      <c r="Q50" s="55" t="s">
        <v>57</v>
      </c>
      <c r="R50" s="55" t="s">
        <v>271</v>
      </c>
      <c r="S50" s="55" t="s">
        <v>272</v>
      </c>
      <c r="T50" s="55"/>
    </row>
    <row r="51" spans="1:20" ht="79.5" customHeight="1">
      <c r="A51" s="55" t="s">
        <v>259</v>
      </c>
      <c r="B51" s="55" t="s">
        <v>273</v>
      </c>
      <c r="C51" s="55" t="s">
        <v>93</v>
      </c>
      <c r="D51" s="55" t="s">
        <v>274</v>
      </c>
      <c r="E51" s="55" t="s">
        <v>275</v>
      </c>
      <c r="F51" s="55" t="s">
        <v>276</v>
      </c>
      <c r="G51" s="56">
        <v>28520000</v>
      </c>
      <c r="H51" s="56">
        <v>14230000</v>
      </c>
      <c r="I51" s="56">
        <v>42750000</v>
      </c>
      <c r="J51" s="57">
        <v>43804</v>
      </c>
      <c r="K51" s="57">
        <v>43809</v>
      </c>
      <c r="L51" s="55"/>
      <c r="M51" s="57">
        <v>43826</v>
      </c>
      <c r="N51" s="55" t="s">
        <v>277</v>
      </c>
      <c r="O51" s="55" t="s">
        <v>278</v>
      </c>
      <c r="P51" s="55">
        <v>26</v>
      </c>
      <c r="Q51" s="55" t="s">
        <v>57</v>
      </c>
      <c r="R51" s="55" t="s">
        <v>279</v>
      </c>
      <c r="S51" s="55" t="s">
        <v>280</v>
      </c>
      <c r="T51" s="55"/>
    </row>
    <row r="52" spans="1:20" ht="79.5" customHeight="1">
      <c r="A52" s="55" t="s">
        <v>259</v>
      </c>
      <c r="B52" s="55" t="s">
        <v>281</v>
      </c>
      <c r="C52" s="55" t="s">
        <v>93</v>
      </c>
      <c r="D52" s="55" t="s">
        <v>261</v>
      </c>
      <c r="E52" s="55" t="s">
        <v>282</v>
      </c>
      <c r="F52" s="55" t="s">
        <v>283</v>
      </c>
      <c r="G52" s="56">
        <v>46808000</v>
      </c>
      <c r="H52" s="56">
        <v>0</v>
      </c>
      <c r="I52" s="56">
        <v>46808000</v>
      </c>
      <c r="J52" s="57">
        <v>43805</v>
      </c>
      <c r="K52" s="57">
        <v>43815</v>
      </c>
      <c r="L52" s="55"/>
      <c r="M52" s="57">
        <v>43829</v>
      </c>
      <c r="N52" s="55" t="s">
        <v>284</v>
      </c>
      <c r="O52" s="55" t="s">
        <v>285</v>
      </c>
      <c r="P52" s="55">
        <v>26</v>
      </c>
      <c r="Q52" s="55" t="s">
        <v>57</v>
      </c>
      <c r="R52" s="55" t="s">
        <v>286</v>
      </c>
      <c r="S52" s="55" t="s">
        <v>287</v>
      </c>
      <c r="T52" s="55"/>
    </row>
    <row r="53" spans="1:20" ht="79.5" customHeight="1">
      <c r="A53" s="55" t="s">
        <v>259</v>
      </c>
      <c r="B53" s="55" t="s">
        <v>288</v>
      </c>
      <c r="C53" s="55" t="s">
        <v>93</v>
      </c>
      <c r="D53" s="55" t="s">
        <v>274</v>
      </c>
      <c r="E53" s="55" t="s">
        <v>289</v>
      </c>
      <c r="F53" s="55" t="s">
        <v>290</v>
      </c>
      <c r="G53" s="56">
        <v>5920000</v>
      </c>
      <c r="H53" s="56">
        <v>0</v>
      </c>
      <c r="I53" s="56">
        <v>5920000</v>
      </c>
      <c r="J53" s="57">
        <v>43810</v>
      </c>
      <c r="K53" s="57">
        <v>43810</v>
      </c>
      <c r="L53" s="55"/>
      <c r="M53" s="57">
        <v>43825</v>
      </c>
      <c r="N53" s="55" t="s">
        <v>150</v>
      </c>
      <c r="O53" s="55" t="s">
        <v>291</v>
      </c>
      <c r="P53" s="55">
        <v>26</v>
      </c>
      <c r="Q53" s="55" t="s">
        <v>57</v>
      </c>
      <c r="R53" s="55" t="s">
        <v>292</v>
      </c>
      <c r="S53" s="55" t="s">
        <v>293</v>
      </c>
      <c r="T53" s="55"/>
    </row>
    <row r="54" spans="1:20" ht="79.5" customHeight="1">
      <c r="A54" s="55" t="s">
        <v>259</v>
      </c>
      <c r="B54" s="55" t="s">
        <v>294</v>
      </c>
      <c r="C54" s="55" t="s">
        <v>93</v>
      </c>
      <c r="D54" s="55" t="s">
        <v>261</v>
      </c>
      <c r="E54" s="55" t="s">
        <v>295</v>
      </c>
      <c r="F54" s="55" t="s">
        <v>296</v>
      </c>
      <c r="G54" s="56">
        <v>19920883</v>
      </c>
      <c r="H54" s="56">
        <v>0</v>
      </c>
      <c r="I54" s="56">
        <v>19920883</v>
      </c>
      <c r="J54" s="57">
        <v>43812</v>
      </c>
      <c r="K54" s="57">
        <v>43816</v>
      </c>
      <c r="L54" s="55"/>
      <c r="M54" s="57">
        <v>43822</v>
      </c>
      <c r="N54" s="55" t="s">
        <v>152</v>
      </c>
      <c r="O54" s="55" t="s">
        <v>297</v>
      </c>
      <c r="P54" s="55">
        <v>26</v>
      </c>
      <c r="Q54" s="55" t="s">
        <v>57</v>
      </c>
      <c r="R54" s="55" t="s">
        <v>298</v>
      </c>
      <c r="S54" s="55" t="s">
        <v>299</v>
      </c>
      <c r="T54" s="55"/>
    </row>
    <row r="55" spans="1:20" ht="79.5" customHeight="1">
      <c r="A55" s="55" t="s">
        <v>259</v>
      </c>
      <c r="B55" s="55" t="s">
        <v>300</v>
      </c>
      <c r="C55" s="55" t="s">
        <v>93</v>
      </c>
      <c r="D55" s="55" t="s">
        <v>261</v>
      </c>
      <c r="E55" s="55" t="s">
        <v>301</v>
      </c>
      <c r="F55" s="55" t="s">
        <v>302</v>
      </c>
      <c r="G55" s="56">
        <v>10001594</v>
      </c>
      <c r="H55" s="56">
        <v>0</v>
      </c>
      <c r="I55" s="56">
        <v>10001594</v>
      </c>
      <c r="J55" s="57">
        <v>43815</v>
      </c>
      <c r="K55" s="57">
        <v>43816</v>
      </c>
      <c r="L55" s="55"/>
      <c r="M55" s="57">
        <v>43825</v>
      </c>
      <c r="N55" s="55" t="s">
        <v>140</v>
      </c>
      <c r="O55" s="55" t="s">
        <v>303</v>
      </c>
      <c r="P55" s="55">
        <v>26</v>
      </c>
      <c r="Q55" s="55" t="s">
        <v>57</v>
      </c>
      <c r="R55" s="55" t="s">
        <v>304</v>
      </c>
      <c r="S55" s="55" t="s">
        <v>305</v>
      </c>
      <c r="T55" s="55"/>
    </row>
    <row r="56" spans="1:20" ht="79.5" customHeight="1">
      <c r="A56" s="55" t="s">
        <v>259</v>
      </c>
      <c r="B56" s="55">
        <v>43325</v>
      </c>
      <c r="C56" s="55" t="s">
        <v>93</v>
      </c>
      <c r="D56" s="55" t="s">
        <v>261</v>
      </c>
      <c r="E56" s="55" t="s">
        <v>306</v>
      </c>
      <c r="F56" s="55" t="s">
        <v>307</v>
      </c>
      <c r="G56" s="56">
        <v>3210620</v>
      </c>
      <c r="H56" s="56">
        <v>0</v>
      </c>
      <c r="I56" s="56">
        <v>3210620</v>
      </c>
      <c r="J56" s="57">
        <v>43803</v>
      </c>
      <c r="K56" s="57">
        <v>43810</v>
      </c>
      <c r="L56" s="55"/>
      <c r="M56" s="57">
        <v>43819</v>
      </c>
      <c r="N56" s="55" t="s">
        <v>224</v>
      </c>
      <c r="O56" s="55" t="s">
        <v>308</v>
      </c>
      <c r="P56" s="55">
        <v>10</v>
      </c>
      <c r="Q56" s="55" t="s">
        <v>99</v>
      </c>
      <c r="R56" s="55" t="s">
        <v>309</v>
      </c>
      <c r="S56" s="55" t="s">
        <v>54</v>
      </c>
      <c r="T56" s="55"/>
    </row>
    <row r="57" spans="1:20" ht="79.5" customHeight="1">
      <c r="A57" s="55" t="s">
        <v>259</v>
      </c>
      <c r="B57" s="55">
        <v>43391</v>
      </c>
      <c r="C57" s="55" t="s">
        <v>93</v>
      </c>
      <c r="D57" s="55" t="s">
        <v>261</v>
      </c>
      <c r="E57" s="55" t="s">
        <v>306</v>
      </c>
      <c r="F57" s="55" t="s">
        <v>310</v>
      </c>
      <c r="G57" s="56">
        <v>10156000</v>
      </c>
      <c r="H57" s="56">
        <v>0</v>
      </c>
      <c r="I57" s="56">
        <v>10156000</v>
      </c>
      <c r="J57" s="57">
        <v>43804</v>
      </c>
      <c r="K57" s="57">
        <v>43812</v>
      </c>
      <c r="L57" s="55"/>
      <c r="M57" s="57">
        <v>43819</v>
      </c>
      <c r="N57" s="55" t="s">
        <v>224</v>
      </c>
      <c r="O57" s="55" t="s">
        <v>308</v>
      </c>
      <c r="P57" s="55">
        <v>26</v>
      </c>
      <c r="Q57" s="55" t="s">
        <v>57</v>
      </c>
      <c r="R57" s="55" t="s">
        <v>309</v>
      </c>
      <c r="S57" s="55" t="s">
        <v>54</v>
      </c>
      <c r="T57" s="55"/>
    </row>
    <row r="58" spans="1:20" ht="79.5" customHeight="1">
      <c r="A58" s="55" t="s">
        <v>259</v>
      </c>
      <c r="B58" s="55">
        <v>43392</v>
      </c>
      <c r="C58" s="55" t="s">
        <v>93</v>
      </c>
      <c r="D58" s="55" t="s">
        <v>261</v>
      </c>
      <c r="E58" s="55" t="s">
        <v>306</v>
      </c>
      <c r="F58" s="55" t="s">
        <v>311</v>
      </c>
      <c r="G58" s="56">
        <v>10326000</v>
      </c>
      <c r="H58" s="56">
        <v>0</v>
      </c>
      <c r="I58" s="56">
        <v>10326000</v>
      </c>
      <c r="J58" s="57">
        <v>43804</v>
      </c>
      <c r="K58" s="57">
        <v>43812</v>
      </c>
      <c r="L58" s="55"/>
      <c r="M58" s="57">
        <v>43819</v>
      </c>
      <c r="N58" s="55" t="s">
        <v>224</v>
      </c>
      <c r="O58" s="55" t="s">
        <v>308</v>
      </c>
      <c r="P58" s="55">
        <v>26</v>
      </c>
      <c r="Q58" s="55" t="s">
        <v>57</v>
      </c>
      <c r="R58" s="55" t="s">
        <v>309</v>
      </c>
      <c r="S58" s="55" t="s">
        <v>54</v>
      </c>
      <c r="T58" s="55"/>
    </row>
    <row r="59" spans="1:20" ht="79.5" customHeight="1">
      <c r="A59" s="55" t="s">
        <v>259</v>
      </c>
      <c r="B59" s="55">
        <v>43445</v>
      </c>
      <c r="C59" s="55" t="s">
        <v>93</v>
      </c>
      <c r="D59" s="55" t="s">
        <v>261</v>
      </c>
      <c r="E59" s="55" t="s">
        <v>306</v>
      </c>
      <c r="F59" s="55" t="s">
        <v>312</v>
      </c>
      <c r="G59" s="56">
        <v>8081600</v>
      </c>
      <c r="H59" s="56">
        <v>0</v>
      </c>
      <c r="I59" s="56">
        <v>8081600</v>
      </c>
      <c r="J59" s="57">
        <v>43805</v>
      </c>
      <c r="K59" s="57">
        <v>43812</v>
      </c>
      <c r="L59" s="55"/>
      <c r="M59" s="57">
        <v>43819</v>
      </c>
      <c r="N59" s="55" t="s">
        <v>224</v>
      </c>
      <c r="O59" s="55" t="s">
        <v>308</v>
      </c>
      <c r="P59" s="55">
        <v>26</v>
      </c>
      <c r="Q59" s="55" t="s">
        <v>57</v>
      </c>
      <c r="R59" s="55" t="s">
        <v>309</v>
      </c>
      <c r="S59" s="55" t="s">
        <v>54</v>
      </c>
      <c r="T59" s="55"/>
    </row>
    <row r="60" spans="1:20" ht="79.5" customHeight="1">
      <c r="A60" s="55" t="s">
        <v>259</v>
      </c>
      <c r="B60" s="55">
        <v>43499</v>
      </c>
      <c r="C60" s="55" t="s">
        <v>93</v>
      </c>
      <c r="D60" s="55" t="s">
        <v>261</v>
      </c>
      <c r="E60" s="55" t="s">
        <v>306</v>
      </c>
      <c r="F60" s="55" t="s">
        <v>313</v>
      </c>
      <c r="G60" s="56">
        <v>11619710</v>
      </c>
      <c r="H60" s="56">
        <v>0</v>
      </c>
      <c r="I60" s="56">
        <v>11619710</v>
      </c>
      <c r="J60" s="57">
        <v>43808</v>
      </c>
      <c r="K60" s="57">
        <v>43815</v>
      </c>
      <c r="L60" s="55"/>
      <c r="M60" s="57">
        <v>43822</v>
      </c>
      <c r="N60" s="55" t="s">
        <v>224</v>
      </c>
      <c r="O60" s="55" t="s">
        <v>308</v>
      </c>
      <c r="P60" s="55">
        <v>26</v>
      </c>
      <c r="Q60" s="55" t="s">
        <v>57</v>
      </c>
      <c r="R60" s="55" t="s">
        <v>309</v>
      </c>
      <c r="S60" s="55" t="s">
        <v>54</v>
      </c>
      <c r="T60" s="55"/>
    </row>
    <row r="61" spans="1:20" ht="79.5" customHeight="1">
      <c r="A61" s="55" t="s">
        <v>259</v>
      </c>
      <c r="B61" s="55">
        <v>43520</v>
      </c>
      <c r="C61" s="55" t="s">
        <v>93</v>
      </c>
      <c r="D61" s="55" t="s">
        <v>261</v>
      </c>
      <c r="E61" s="55" t="s">
        <v>306</v>
      </c>
      <c r="F61" s="55" t="s">
        <v>314</v>
      </c>
      <c r="G61" s="56">
        <v>1789380</v>
      </c>
      <c r="H61" s="56">
        <v>0</v>
      </c>
      <c r="I61" s="56">
        <v>1789380</v>
      </c>
      <c r="J61" s="57">
        <v>43808</v>
      </c>
      <c r="K61" s="57">
        <v>43815</v>
      </c>
      <c r="L61" s="55"/>
      <c r="M61" s="57">
        <v>43822</v>
      </c>
      <c r="N61" s="55" t="s">
        <v>224</v>
      </c>
      <c r="O61" s="55" t="s">
        <v>308</v>
      </c>
      <c r="P61" s="55">
        <v>10</v>
      </c>
      <c r="Q61" s="55" t="s">
        <v>99</v>
      </c>
      <c r="R61" s="55" t="s">
        <v>309</v>
      </c>
      <c r="S61" s="55" t="s">
        <v>54</v>
      </c>
      <c r="T61" s="55"/>
    </row>
    <row r="62" spans="1:20" ht="51">
      <c r="A62" s="55" t="s">
        <v>315</v>
      </c>
      <c r="B62" s="55" t="s">
        <v>316</v>
      </c>
      <c r="C62" s="55" t="s">
        <v>93</v>
      </c>
      <c r="D62" s="55" t="s">
        <v>317</v>
      </c>
      <c r="E62" s="55" t="s">
        <v>318</v>
      </c>
      <c r="F62" s="55" t="s">
        <v>319</v>
      </c>
      <c r="G62" s="56">
        <v>16866700</v>
      </c>
      <c r="H62" s="56">
        <v>0</v>
      </c>
      <c r="I62" s="56">
        <v>16866700</v>
      </c>
      <c r="J62" s="57">
        <v>43810</v>
      </c>
      <c r="K62" s="57">
        <v>43812</v>
      </c>
      <c r="L62" s="55">
        <v>0</v>
      </c>
      <c r="M62" s="57">
        <v>43826</v>
      </c>
      <c r="N62" s="55" t="s">
        <v>320</v>
      </c>
      <c r="O62" s="55" t="s">
        <v>321</v>
      </c>
      <c r="P62" s="55">
        <v>26</v>
      </c>
      <c r="Q62" s="55" t="s">
        <v>73</v>
      </c>
      <c r="R62" s="55" t="s">
        <v>322</v>
      </c>
      <c r="S62" s="55" t="s">
        <v>323</v>
      </c>
      <c r="T62" s="55" t="s">
        <v>324</v>
      </c>
    </row>
    <row r="63" spans="1:20" ht="33.75" customHeight="1">
      <c r="A63" s="55" t="s">
        <v>315</v>
      </c>
      <c r="B63" s="55" t="s">
        <v>325</v>
      </c>
      <c r="C63" s="55" t="s">
        <v>93</v>
      </c>
      <c r="D63" s="55" t="s">
        <v>326</v>
      </c>
      <c r="E63" s="55" t="s">
        <v>327</v>
      </c>
      <c r="F63" s="55" t="s">
        <v>328</v>
      </c>
      <c r="G63" s="56">
        <v>1280000</v>
      </c>
      <c r="H63" s="56">
        <v>0</v>
      </c>
      <c r="I63" s="56">
        <v>1280000</v>
      </c>
      <c r="J63" s="57">
        <v>43811</v>
      </c>
      <c r="K63" s="57">
        <v>43815</v>
      </c>
      <c r="L63" s="55">
        <v>0</v>
      </c>
      <c r="M63" s="57">
        <v>43826</v>
      </c>
      <c r="N63" s="55" t="s">
        <v>329</v>
      </c>
      <c r="O63" s="55" t="s">
        <v>330</v>
      </c>
      <c r="P63" s="55">
        <v>26</v>
      </c>
      <c r="Q63" s="55" t="s">
        <v>73</v>
      </c>
      <c r="R63" s="55" t="s">
        <v>331</v>
      </c>
      <c r="S63" s="55" t="s">
        <v>332</v>
      </c>
      <c r="T63" s="55" t="s">
        <v>324</v>
      </c>
    </row>
    <row r="64" spans="1:20" ht="75.75" customHeight="1">
      <c r="A64" s="55" t="s">
        <v>315</v>
      </c>
      <c r="B64" s="55" t="s">
        <v>333</v>
      </c>
      <c r="C64" s="55" t="s">
        <v>93</v>
      </c>
      <c r="D64" s="55" t="s">
        <v>317</v>
      </c>
      <c r="E64" s="55" t="s">
        <v>334</v>
      </c>
      <c r="F64" s="81" t="s">
        <v>335</v>
      </c>
      <c r="G64" s="134">
        <v>23699510</v>
      </c>
      <c r="H64" s="134">
        <v>0</v>
      </c>
      <c r="I64" s="56">
        <v>23699510</v>
      </c>
      <c r="J64" s="141">
        <v>43822</v>
      </c>
      <c r="K64" s="141">
        <v>43825</v>
      </c>
      <c r="L64" s="55">
        <v>0</v>
      </c>
      <c r="M64" s="141">
        <v>43829</v>
      </c>
      <c r="N64" s="82" t="s">
        <v>336</v>
      </c>
      <c r="O64" s="59" t="s">
        <v>337</v>
      </c>
      <c r="P64" s="55">
        <v>26</v>
      </c>
      <c r="Q64" s="70" t="s">
        <v>73</v>
      </c>
      <c r="R64" s="83" t="s">
        <v>338</v>
      </c>
      <c r="S64" s="84" t="s">
        <v>339</v>
      </c>
      <c r="T64" s="58" t="s">
        <v>324</v>
      </c>
    </row>
    <row r="65" spans="1:20" ht="114.75">
      <c r="A65" s="55" t="s">
        <v>340</v>
      </c>
      <c r="B65" s="80" t="s">
        <v>341</v>
      </c>
      <c r="C65" s="55" t="s">
        <v>93</v>
      </c>
      <c r="D65" s="55" t="s">
        <v>51</v>
      </c>
      <c r="E65" s="55" t="s">
        <v>342</v>
      </c>
      <c r="F65" s="81" t="s">
        <v>343</v>
      </c>
      <c r="G65" s="134">
        <v>1600000</v>
      </c>
      <c r="H65" s="134">
        <v>0</v>
      </c>
      <c r="I65" s="56">
        <v>1600000</v>
      </c>
      <c r="J65" s="141">
        <v>43809</v>
      </c>
      <c r="K65" s="141">
        <v>43809</v>
      </c>
      <c r="L65" s="55"/>
      <c r="M65" s="141">
        <v>43819</v>
      </c>
      <c r="N65" s="82" t="s">
        <v>344</v>
      </c>
      <c r="O65" s="59" t="s">
        <v>345</v>
      </c>
      <c r="P65" s="55">
        <v>26</v>
      </c>
      <c r="Q65" s="70" t="s">
        <v>57</v>
      </c>
      <c r="R65" s="83" t="s">
        <v>346</v>
      </c>
      <c r="S65" s="85" t="s">
        <v>347</v>
      </c>
      <c r="T65" s="58" t="s">
        <v>324</v>
      </c>
    </row>
    <row r="66" spans="1:20" ht="63.75">
      <c r="A66" s="55" t="s">
        <v>340</v>
      </c>
      <c r="B66" s="80" t="s">
        <v>348</v>
      </c>
      <c r="C66" s="55" t="s">
        <v>93</v>
      </c>
      <c r="D66" s="55" t="s">
        <v>317</v>
      </c>
      <c r="E66" s="55" t="s">
        <v>349</v>
      </c>
      <c r="F66" s="81" t="s">
        <v>350</v>
      </c>
      <c r="G66" s="134">
        <v>1600000</v>
      </c>
      <c r="H66" s="134">
        <v>0</v>
      </c>
      <c r="I66" s="56">
        <v>1600000</v>
      </c>
      <c r="J66" s="141">
        <v>43815</v>
      </c>
      <c r="K66" s="141">
        <v>43815</v>
      </c>
      <c r="L66" s="55"/>
      <c r="M66" s="141">
        <v>43819</v>
      </c>
      <c r="N66" s="82" t="s">
        <v>351</v>
      </c>
      <c r="O66" s="59" t="s">
        <v>352</v>
      </c>
      <c r="P66" s="55">
        <v>26</v>
      </c>
      <c r="Q66" s="70" t="s">
        <v>57</v>
      </c>
      <c r="R66" s="83" t="s">
        <v>353</v>
      </c>
      <c r="S66" s="84" t="s">
        <v>354</v>
      </c>
      <c r="T66" s="58" t="s">
        <v>324</v>
      </c>
    </row>
    <row r="67" spans="1:20" ht="49.5" customHeight="1">
      <c r="A67" s="55" t="s">
        <v>340</v>
      </c>
      <c r="B67" s="80" t="s">
        <v>355</v>
      </c>
      <c r="C67" s="55" t="s">
        <v>93</v>
      </c>
      <c r="D67" s="55" t="s">
        <v>317</v>
      </c>
      <c r="E67" s="55" t="s">
        <v>356</v>
      </c>
      <c r="F67" s="81" t="s">
        <v>357</v>
      </c>
      <c r="G67" s="135">
        <v>5600000</v>
      </c>
      <c r="H67" s="135">
        <v>0</v>
      </c>
      <c r="I67" s="56">
        <v>5600000</v>
      </c>
      <c r="J67" s="90">
        <v>43819</v>
      </c>
      <c r="K67" s="90">
        <v>43819</v>
      </c>
      <c r="L67" s="55"/>
      <c r="M67" s="90">
        <v>43819</v>
      </c>
      <c r="N67" s="82" t="s">
        <v>358</v>
      </c>
      <c r="O67" s="59" t="s">
        <v>359</v>
      </c>
      <c r="P67" s="55">
        <v>26</v>
      </c>
      <c r="Q67" s="70" t="s">
        <v>57</v>
      </c>
      <c r="R67" s="74" t="s">
        <v>360</v>
      </c>
      <c r="S67" s="84" t="s">
        <v>361</v>
      </c>
      <c r="T67" s="58" t="s">
        <v>324</v>
      </c>
    </row>
    <row r="68" spans="1:20" ht="49.5" customHeight="1">
      <c r="A68" s="87" t="s">
        <v>362</v>
      </c>
      <c r="B68" s="55" t="s">
        <v>363</v>
      </c>
      <c r="C68" s="55" t="s">
        <v>50</v>
      </c>
      <c r="D68" s="55" t="s">
        <v>317</v>
      </c>
      <c r="E68" s="55" t="s">
        <v>364</v>
      </c>
      <c r="F68" s="81" t="s">
        <v>368</v>
      </c>
      <c r="G68" s="135">
        <v>1600000</v>
      </c>
      <c r="H68" s="135">
        <v>0</v>
      </c>
      <c r="I68" s="56">
        <v>1600000</v>
      </c>
      <c r="J68" s="90">
        <v>43804</v>
      </c>
      <c r="K68" s="90">
        <v>43809</v>
      </c>
      <c r="L68" s="55"/>
      <c r="M68" s="90">
        <v>43809</v>
      </c>
      <c r="N68" s="82" t="s">
        <v>150</v>
      </c>
      <c r="O68" s="59" t="s">
        <v>365</v>
      </c>
      <c r="P68" s="55">
        <v>26</v>
      </c>
      <c r="Q68" s="70" t="s">
        <v>57</v>
      </c>
      <c r="R68" s="74" t="s">
        <v>366</v>
      </c>
      <c r="S68" s="84" t="s">
        <v>367</v>
      </c>
      <c r="T68" s="58"/>
    </row>
    <row r="69" spans="1:20" ht="49.5" customHeight="1">
      <c r="A69" s="55" t="s">
        <v>384</v>
      </c>
      <c r="B69" s="55">
        <v>18</v>
      </c>
      <c r="C69" s="55" t="s">
        <v>93</v>
      </c>
      <c r="D69" s="55" t="s">
        <v>317</v>
      </c>
      <c r="E69" s="55" t="s">
        <v>369</v>
      </c>
      <c r="F69" s="81" t="s">
        <v>370</v>
      </c>
      <c r="G69" s="135">
        <v>288000</v>
      </c>
      <c r="H69" s="135" t="s">
        <v>54</v>
      </c>
      <c r="I69" s="56">
        <v>288000</v>
      </c>
      <c r="J69" s="90">
        <v>43805</v>
      </c>
      <c r="K69" s="90">
        <v>43808</v>
      </c>
      <c r="L69" s="55" t="s">
        <v>54</v>
      </c>
      <c r="M69" s="90">
        <v>43830</v>
      </c>
      <c r="N69" s="82" t="s">
        <v>371</v>
      </c>
      <c r="O69" s="73" t="s">
        <v>372</v>
      </c>
      <c r="P69" s="55">
        <v>26</v>
      </c>
      <c r="Q69" s="70" t="s">
        <v>57</v>
      </c>
      <c r="R69" s="74" t="s">
        <v>373</v>
      </c>
      <c r="S69" s="84" t="s">
        <v>374</v>
      </c>
      <c r="T69" s="58" t="s">
        <v>375</v>
      </c>
    </row>
    <row r="70" spans="1:20" ht="49.5" customHeight="1">
      <c r="A70" s="55" t="s">
        <v>384</v>
      </c>
      <c r="B70" s="55">
        <v>19</v>
      </c>
      <c r="C70" s="55" t="s">
        <v>93</v>
      </c>
      <c r="D70" s="55" t="s">
        <v>317</v>
      </c>
      <c r="E70" s="55" t="s">
        <v>376</v>
      </c>
      <c r="F70" s="81" t="s">
        <v>377</v>
      </c>
      <c r="G70" s="135">
        <v>1554650</v>
      </c>
      <c r="H70" s="135" t="s">
        <v>54</v>
      </c>
      <c r="I70" s="56">
        <v>1554650</v>
      </c>
      <c r="J70" s="90">
        <v>43809</v>
      </c>
      <c r="K70" s="90">
        <v>43810</v>
      </c>
      <c r="L70" s="55" t="s">
        <v>54</v>
      </c>
      <c r="M70" s="90">
        <v>43830</v>
      </c>
      <c r="N70" s="82" t="s">
        <v>152</v>
      </c>
      <c r="O70" s="73" t="s">
        <v>378</v>
      </c>
      <c r="P70" s="55">
        <v>26</v>
      </c>
      <c r="Q70" s="70" t="s">
        <v>57</v>
      </c>
      <c r="R70" s="74" t="s">
        <v>379</v>
      </c>
      <c r="S70" s="84" t="s">
        <v>380</v>
      </c>
      <c r="T70" s="58" t="s">
        <v>375</v>
      </c>
    </row>
    <row r="71" spans="1:20" ht="49.5" customHeight="1">
      <c r="A71" s="55" t="s">
        <v>384</v>
      </c>
      <c r="B71" s="55">
        <v>20</v>
      </c>
      <c r="C71" s="55" t="s">
        <v>93</v>
      </c>
      <c r="D71" s="55" t="s">
        <v>317</v>
      </c>
      <c r="E71" s="55" t="s">
        <v>376</v>
      </c>
      <c r="F71" s="81" t="s">
        <v>381</v>
      </c>
      <c r="G71" s="135">
        <v>929700</v>
      </c>
      <c r="H71" s="135" t="s">
        <v>54</v>
      </c>
      <c r="I71" s="56">
        <v>929700</v>
      </c>
      <c r="J71" s="90">
        <v>43810</v>
      </c>
      <c r="K71" s="90">
        <v>43811</v>
      </c>
      <c r="L71" s="55" t="s">
        <v>54</v>
      </c>
      <c r="M71" s="90">
        <v>43830</v>
      </c>
      <c r="N71" s="82" t="s">
        <v>152</v>
      </c>
      <c r="O71" s="59" t="s">
        <v>378</v>
      </c>
      <c r="P71" s="55">
        <v>26</v>
      </c>
      <c r="Q71" s="70" t="s">
        <v>57</v>
      </c>
      <c r="R71" s="74" t="s">
        <v>382</v>
      </c>
      <c r="S71" s="84" t="s">
        <v>383</v>
      </c>
      <c r="T71" s="58" t="s">
        <v>375</v>
      </c>
    </row>
    <row r="72" spans="1:20" ht="49.5" customHeight="1">
      <c r="A72" s="107" t="s">
        <v>385</v>
      </c>
      <c r="B72" s="107" t="s">
        <v>386</v>
      </c>
      <c r="C72" s="107" t="s">
        <v>93</v>
      </c>
      <c r="D72" s="108" t="s">
        <v>186</v>
      </c>
      <c r="E72" s="35" t="s">
        <v>387</v>
      </c>
      <c r="F72" s="55" t="s">
        <v>388</v>
      </c>
      <c r="G72" s="136">
        <v>2210680</v>
      </c>
      <c r="H72" s="56">
        <v>0</v>
      </c>
      <c r="I72" s="136">
        <v>2210680</v>
      </c>
      <c r="J72" s="57">
        <v>43811</v>
      </c>
      <c r="K72" s="57">
        <v>43815</v>
      </c>
      <c r="L72" s="107">
        <v>0</v>
      </c>
      <c r="M72" s="57">
        <v>43830</v>
      </c>
      <c r="N72" s="102" t="s">
        <v>277</v>
      </c>
      <c r="O72" s="117" t="s">
        <v>389</v>
      </c>
      <c r="P72" s="107">
        <v>26</v>
      </c>
      <c r="Q72" s="107" t="s">
        <v>57</v>
      </c>
      <c r="R72" s="108" t="s">
        <v>386</v>
      </c>
      <c r="S72" s="59" t="s">
        <v>390</v>
      </c>
      <c r="T72" s="118"/>
    </row>
    <row r="73" spans="1:20" ht="65.25" customHeight="1">
      <c r="A73" s="107" t="s">
        <v>385</v>
      </c>
      <c r="B73" s="102" t="s">
        <v>391</v>
      </c>
      <c r="C73" s="55" t="s">
        <v>93</v>
      </c>
      <c r="D73" s="119" t="s">
        <v>392</v>
      </c>
      <c r="E73" s="55" t="s">
        <v>393</v>
      </c>
      <c r="F73" s="55" t="s">
        <v>394</v>
      </c>
      <c r="G73" s="136">
        <v>5252540</v>
      </c>
      <c r="H73" s="56">
        <v>0</v>
      </c>
      <c r="I73" s="136">
        <v>5252527</v>
      </c>
      <c r="J73" s="57">
        <v>43811</v>
      </c>
      <c r="K73" s="57">
        <v>43815</v>
      </c>
      <c r="L73" s="107">
        <v>0</v>
      </c>
      <c r="M73" s="57">
        <v>43830</v>
      </c>
      <c r="N73" s="55" t="s">
        <v>179</v>
      </c>
      <c r="O73" s="117" t="s">
        <v>395</v>
      </c>
      <c r="P73" s="102">
        <v>26</v>
      </c>
      <c r="Q73" s="120" t="s">
        <v>57</v>
      </c>
      <c r="R73" s="121" t="s">
        <v>391</v>
      </c>
      <c r="S73" s="59" t="s">
        <v>396</v>
      </c>
      <c r="T73" s="118"/>
    </row>
    <row r="74" spans="1:20" ht="55.5" customHeight="1">
      <c r="A74" s="107" t="s">
        <v>385</v>
      </c>
      <c r="B74" s="55" t="s">
        <v>397</v>
      </c>
      <c r="C74" s="55" t="s">
        <v>93</v>
      </c>
      <c r="D74" s="55" t="s">
        <v>392</v>
      </c>
      <c r="E74" s="35" t="s">
        <v>387</v>
      </c>
      <c r="F74" s="55" t="s">
        <v>398</v>
      </c>
      <c r="G74" s="136">
        <v>2959530</v>
      </c>
      <c r="H74" s="56">
        <v>0</v>
      </c>
      <c r="I74" s="136">
        <v>2782740</v>
      </c>
      <c r="J74" s="57">
        <v>43815</v>
      </c>
      <c r="K74" s="57">
        <v>43815</v>
      </c>
      <c r="L74" s="107">
        <v>0</v>
      </c>
      <c r="M74" s="57">
        <v>43830</v>
      </c>
      <c r="N74" s="55" t="s">
        <v>103</v>
      </c>
      <c r="O74" s="117" t="s">
        <v>389</v>
      </c>
      <c r="P74" s="102">
        <v>26</v>
      </c>
      <c r="Q74" s="120" t="s">
        <v>57</v>
      </c>
      <c r="R74" s="121" t="s">
        <v>397</v>
      </c>
      <c r="S74" s="59" t="s">
        <v>399</v>
      </c>
      <c r="T74" s="118"/>
    </row>
    <row r="75" spans="1:20" ht="45.75" customHeight="1">
      <c r="A75" s="92" t="s">
        <v>385</v>
      </c>
      <c r="B75" s="55" t="s">
        <v>400</v>
      </c>
      <c r="C75" s="55" t="s">
        <v>93</v>
      </c>
      <c r="D75" s="55" t="s">
        <v>186</v>
      </c>
      <c r="E75" s="55" t="s">
        <v>387</v>
      </c>
      <c r="F75" s="55" t="s">
        <v>401</v>
      </c>
      <c r="G75" s="136">
        <v>270000</v>
      </c>
      <c r="H75" s="56">
        <v>0</v>
      </c>
      <c r="I75" s="136">
        <v>270000</v>
      </c>
      <c r="J75" s="57">
        <v>43816</v>
      </c>
      <c r="K75" s="57">
        <v>43816</v>
      </c>
      <c r="L75" s="107">
        <v>0</v>
      </c>
      <c r="M75" s="57">
        <v>43830</v>
      </c>
      <c r="N75" s="55" t="s">
        <v>150</v>
      </c>
      <c r="O75" s="117" t="s">
        <v>389</v>
      </c>
      <c r="P75" s="102">
        <v>26</v>
      </c>
      <c r="Q75" s="121" t="s">
        <v>57</v>
      </c>
      <c r="R75" s="102" t="s">
        <v>400</v>
      </c>
      <c r="S75" s="122" t="s">
        <v>402</v>
      </c>
      <c r="T75" s="123"/>
    </row>
    <row r="76" spans="1:20" ht="58.5" customHeight="1">
      <c r="A76" s="55" t="s">
        <v>403</v>
      </c>
      <c r="B76" s="55" t="s">
        <v>404</v>
      </c>
      <c r="C76" s="55" t="s">
        <v>405</v>
      </c>
      <c r="D76" s="55" t="s">
        <v>406</v>
      </c>
      <c r="E76" s="55" t="s">
        <v>407</v>
      </c>
      <c r="F76" s="55" t="s">
        <v>408</v>
      </c>
      <c r="G76" s="56">
        <v>480000</v>
      </c>
      <c r="H76" s="56" t="s">
        <v>212</v>
      </c>
      <c r="I76" s="56">
        <v>475070</v>
      </c>
      <c r="J76" s="57">
        <v>43812</v>
      </c>
      <c r="K76" s="57">
        <v>43812</v>
      </c>
      <c r="L76" s="55" t="s">
        <v>212</v>
      </c>
      <c r="M76" s="57">
        <v>43826</v>
      </c>
      <c r="N76" s="55" t="s">
        <v>150</v>
      </c>
      <c r="O76" s="55" t="s">
        <v>409</v>
      </c>
      <c r="P76" s="55">
        <v>26</v>
      </c>
      <c r="Q76" s="55" t="s">
        <v>57</v>
      </c>
      <c r="R76" s="55" t="s">
        <v>404</v>
      </c>
      <c r="S76" s="55" t="s">
        <v>410</v>
      </c>
      <c r="T76" s="55"/>
    </row>
    <row r="77" spans="1:20" ht="48" customHeight="1">
      <c r="A77" s="55" t="s">
        <v>411</v>
      </c>
      <c r="B77" s="55" t="s">
        <v>412</v>
      </c>
      <c r="C77" s="55" t="s">
        <v>93</v>
      </c>
      <c r="D77" s="55" t="s">
        <v>317</v>
      </c>
      <c r="E77" s="55" t="s">
        <v>413</v>
      </c>
      <c r="F77" s="55" t="s">
        <v>414</v>
      </c>
      <c r="G77" s="56">
        <v>934425</v>
      </c>
      <c r="H77" s="56" t="s">
        <v>54</v>
      </c>
      <c r="I77" s="56">
        <v>934425</v>
      </c>
      <c r="J77" s="57">
        <v>43818</v>
      </c>
      <c r="K77" s="57">
        <v>43819</v>
      </c>
      <c r="L77" s="55" t="s">
        <v>54</v>
      </c>
      <c r="M77" s="57">
        <v>43850</v>
      </c>
      <c r="N77" s="55" t="s">
        <v>415</v>
      </c>
      <c r="O77" s="55" t="s">
        <v>416</v>
      </c>
      <c r="P77" s="55">
        <v>26</v>
      </c>
      <c r="Q77" s="55" t="s">
        <v>57</v>
      </c>
      <c r="R77" s="55" t="s">
        <v>412</v>
      </c>
      <c r="S77" s="55" t="s">
        <v>417</v>
      </c>
      <c r="T77" s="55" t="s">
        <v>418</v>
      </c>
    </row>
    <row r="78" spans="1:20" ht="51" customHeight="1">
      <c r="A78" s="55" t="s">
        <v>411</v>
      </c>
      <c r="B78" s="55" t="s">
        <v>419</v>
      </c>
      <c r="C78" s="55" t="s">
        <v>93</v>
      </c>
      <c r="D78" s="55" t="s">
        <v>317</v>
      </c>
      <c r="E78" s="55" t="s">
        <v>420</v>
      </c>
      <c r="F78" s="55" t="s">
        <v>421</v>
      </c>
      <c r="G78" s="56">
        <v>3840000</v>
      </c>
      <c r="H78" s="56" t="s">
        <v>54</v>
      </c>
      <c r="I78" s="56" t="s">
        <v>422</v>
      </c>
      <c r="J78" s="57">
        <v>43817</v>
      </c>
      <c r="K78" s="57">
        <v>43784</v>
      </c>
      <c r="L78" s="55" t="s">
        <v>54</v>
      </c>
      <c r="M78" s="57">
        <v>43808</v>
      </c>
      <c r="N78" s="55" t="s">
        <v>415</v>
      </c>
      <c r="O78" s="55" t="s">
        <v>423</v>
      </c>
      <c r="P78" s="55">
        <v>26</v>
      </c>
      <c r="Q78" s="55" t="s">
        <v>57</v>
      </c>
      <c r="R78" s="55" t="s">
        <v>419</v>
      </c>
      <c r="S78" s="55" t="s">
        <v>424</v>
      </c>
      <c r="T78" s="55" t="s">
        <v>418</v>
      </c>
    </row>
    <row r="79" spans="1:20" ht="57.75" customHeight="1">
      <c r="A79" s="55" t="s">
        <v>425</v>
      </c>
      <c r="B79" s="80" t="s">
        <v>426</v>
      </c>
      <c r="C79" s="55" t="s">
        <v>93</v>
      </c>
      <c r="D79" s="80" t="s">
        <v>317</v>
      </c>
      <c r="E79" s="55" t="s">
        <v>427</v>
      </c>
      <c r="F79" s="55" t="s">
        <v>428</v>
      </c>
      <c r="G79" s="56">
        <v>3314600</v>
      </c>
      <c r="H79" s="56" t="s">
        <v>212</v>
      </c>
      <c r="I79" s="56">
        <v>3314600</v>
      </c>
      <c r="J79" s="57">
        <v>43805</v>
      </c>
      <c r="K79" s="57">
        <v>43805</v>
      </c>
      <c r="L79" s="55" t="s">
        <v>212</v>
      </c>
      <c r="M79" s="57">
        <v>43815</v>
      </c>
      <c r="N79" s="55" t="s">
        <v>429</v>
      </c>
      <c r="O79" s="55" t="s">
        <v>430</v>
      </c>
      <c r="P79" s="55">
        <v>26</v>
      </c>
      <c r="Q79" s="55" t="s">
        <v>57</v>
      </c>
      <c r="R79" s="55" t="s">
        <v>431</v>
      </c>
      <c r="S79" s="55" t="s">
        <v>432</v>
      </c>
      <c r="T79" s="55"/>
    </row>
    <row r="80" spans="1:20" ht="51">
      <c r="A80" s="55" t="s">
        <v>425</v>
      </c>
      <c r="B80" s="80" t="s">
        <v>433</v>
      </c>
      <c r="C80" s="55" t="s">
        <v>93</v>
      </c>
      <c r="D80" s="80" t="s">
        <v>317</v>
      </c>
      <c r="E80" s="55" t="s">
        <v>434</v>
      </c>
      <c r="F80" s="55" t="s">
        <v>435</v>
      </c>
      <c r="G80" s="56">
        <v>10124150</v>
      </c>
      <c r="H80" s="56" t="s">
        <v>212</v>
      </c>
      <c r="I80" s="56">
        <v>10124150</v>
      </c>
      <c r="J80" s="57">
        <v>43805</v>
      </c>
      <c r="K80" s="57">
        <v>43805</v>
      </c>
      <c r="L80" s="55" t="s">
        <v>212</v>
      </c>
      <c r="M80" s="57">
        <v>43815</v>
      </c>
      <c r="N80" s="55" t="s">
        <v>429</v>
      </c>
      <c r="O80" s="55" t="s">
        <v>436</v>
      </c>
      <c r="P80" s="55">
        <v>26</v>
      </c>
      <c r="Q80" s="55" t="s">
        <v>57</v>
      </c>
      <c r="R80" s="55" t="s">
        <v>437</v>
      </c>
      <c r="S80" s="55" t="s">
        <v>432</v>
      </c>
      <c r="T80" s="55"/>
    </row>
    <row r="81" spans="1:20" ht="51">
      <c r="A81" s="55" t="s">
        <v>425</v>
      </c>
      <c r="B81" s="80" t="s">
        <v>438</v>
      </c>
      <c r="C81" s="55" t="s">
        <v>93</v>
      </c>
      <c r="D81" s="80" t="s">
        <v>317</v>
      </c>
      <c r="E81" s="55" t="s">
        <v>439</v>
      </c>
      <c r="F81" s="55" t="s">
        <v>440</v>
      </c>
      <c r="G81" s="56">
        <v>8999455</v>
      </c>
      <c r="H81" s="56" t="s">
        <v>212</v>
      </c>
      <c r="I81" s="56">
        <v>8999455</v>
      </c>
      <c r="J81" s="57">
        <v>43805</v>
      </c>
      <c r="K81" s="57">
        <v>43805</v>
      </c>
      <c r="L81" s="55" t="s">
        <v>212</v>
      </c>
      <c r="M81" s="57">
        <v>43815</v>
      </c>
      <c r="N81" s="55" t="s">
        <v>429</v>
      </c>
      <c r="O81" s="55" t="s">
        <v>441</v>
      </c>
      <c r="P81" s="55">
        <v>26</v>
      </c>
      <c r="Q81" s="55" t="s">
        <v>57</v>
      </c>
      <c r="R81" s="55" t="s">
        <v>442</v>
      </c>
      <c r="S81" s="55" t="s">
        <v>432</v>
      </c>
      <c r="T81" s="55"/>
    </row>
    <row r="82" spans="1:20" ht="51">
      <c r="A82" s="55" t="s">
        <v>425</v>
      </c>
      <c r="B82" s="80" t="s">
        <v>443</v>
      </c>
      <c r="C82" s="55" t="s">
        <v>93</v>
      </c>
      <c r="D82" s="80" t="s">
        <v>317</v>
      </c>
      <c r="E82" s="55" t="s">
        <v>444</v>
      </c>
      <c r="F82" s="55" t="s">
        <v>445</v>
      </c>
      <c r="G82" s="56">
        <v>1200000</v>
      </c>
      <c r="H82" s="56" t="s">
        <v>212</v>
      </c>
      <c r="I82" s="56">
        <v>1200000</v>
      </c>
      <c r="J82" s="57">
        <v>43805</v>
      </c>
      <c r="K82" s="57">
        <v>43805</v>
      </c>
      <c r="L82" s="55" t="s">
        <v>212</v>
      </c>
      <c r="M82" s="57">
        <v>43815</v>
      </c>
      <c r="N82" s="55" t="s">
        <v>429</v>
      </c>
      <c r="O82" s="55" t="s">
        <v>205</v>
      </c>
      <c r="P82" s="55">
        <v>26</v>
      </c>
      <c r="Q82" s="55" t="s">
        <v>57</v>
      </c>
      <c r="R82" s="55" t="s">
        <v>442</v>
      </c>
      <c r="S82" s="55" t="s">
        <v>432</v>
      </c>
      <c r="T82" s="55"/>
    </row>
    <row r="83" spans="1:20" ht="63.75">
      <c r="A83" s="55" t="s">
        <v>425</v>
      </c>
      <c r="B83" s="80" t="s">
        <v>446</v>
      </c>
      <c r="C83" s="55" t="s">
        <v>93</v>
      </c>
      <c r="D83" s="80" t="s">
        <v>317</v>
      </c>
      <c r="E83" s="55" t="s">
        <v>447</v>
      </c>
      <c r="F83" s="55" t="s">
        <v>448</v>
      </c>
      <c r="G83" s="56">
        <v>10900000</v>
      </c>
      <c r="H83" s="56" t="s">
        <v>212</v>
      </c>
      <c r="I83" s="56">
        <v>10900000</v>
      </c>
      <c r="J83" s="57">
        <v>43805</v>
      </c>
      <c r="K83" s="57">
        <v>43805</v>
      </c>
      <c r="L83" s="55" t="s">
        <v>212</v>
      </c>
      <c r="M83" s="57">
        <v>43815</v>
      </c>
      <c r="N83" s="55" t="s">
        <v>449</v>
      </c>
      <c r="O83" s="55" t="s">
        <v>146</v>
      </c>
      <c r="P83" s="55">
        <v>26</v>
      </c>
      <c r="Q83" s="55" t="s">
        <v>57</v>
      </c>
      <c r="R83" s="55" t="s">
        <v>450</v>
      </c>
      <c r="S83" s="55" t="s">
        <v>432</v>
      </c>
      <c r="T83" s="55"/>
    </row>
    <row r="84" spans="1:20" ht="63.75">
      <c r="A84" s="58" t="s">
        <v>425</v>
      </c>
      <c r="B84" s="109" t="s">
        <v>451</v>
      </c>
      <c r="C84" s="58" t="s">
        <v>93</v>
      </c>
      <c r="D84" s="109" t="s">
        <v>317</v>
      </c>
      <c r="E84" s="58" t="s">
        <v>452</v>
      </c>
      <c r="F84" s="58" t="s">
        <v>453</v>
      </c>
      <c r="G84" s="129">
        <v>2490000</v>
      </c>
      <c r="H84" s="129" t="s">
        <v>212</v>
      </c>
      <c r="I84" s="129">
        <v>2490000</v>
      </c>
      <c r="J84" s="142">
        <v>43805</v>
      </c>
      <c r="K84" s="142">
        <v>43805</v>
      </c>
      <c r="L84" s="58" t="s">
        <v>212</v>
      </c>
      <c r="M84" s="142">
        <v>43815</v>
      </c>
      <c r="N84" s="58" t="s">
        <v>449</v>
      </c>
      <c r="O84" s="58" t="s">
        <v>454</v>
      </c>
      <c r="P84" s="58">
        <v>26</v>
      </c>
      <c r="Q84" s="58" t="s">
        <v>57</v>
      </c>
      <c r="R84" s="58" t="s">
        <v>450</v>
      </c>
      <c r="S84" s="77" t="s">
        <v>432</v>
      </c>
      <c r="T84" s="58"/>
    </row>
    <row r="85" spans="1:20" ht="63.75">
      <c r="A85" s="58" t="s">
        <v>425</v>
      </c>
      <c r="B85" s="109" t="s">
        <v>455</v>
      </c>
      <c r="C85" s="58" t="s">
        <v>93</v>
      </c>
      <c r="D85" s="109" t="s">
        <v>317</v>
      </c>
      <c r="E85" s="58" t="s">
        <v>456</v>
      </c>
      <c r="F85" s="58" t="s">
        <v>457</v>
      </c>
      <c r="G85" s="129">
        <v>7029000</v>
      </c>
      <c r="H85" s="129" t="s">
        <v>212</v>
      </c>
      <c r="I85" s="129">
        <v>7029000</v>
      </c>
      <c r="J85" s="142">
        <v>43805</v>
      </c>
      <c r="K85" s="142">
        <v>43805</v>
      </c>
      <c r="L85" s="58" t="s">
        <v>212</v>
      </c>
      <c r="M85" s="142">
        <v>43815</v>
      </c>
      <c r="N85" s="58" t="s">
        <v>449</v>
      </c>
      <c r="O85" s="58" t="s">
        <v>458</v>
      </c>
      <c r="P85" s="58">
        <v>26</v>
      </c>
      <c r="Q85" s="58" t="s">
        <v>57</v>
      </c>
      <c r="R85" s="58" t="s">
        <v>450</v>
      </c>
      <c r="S85" s="86" t="s">
        <v>432</v>
      </c>
      <c r="T85" s="55"/>
    </row>
    <row r="86" spans="1:20" ht="38.25">
      <c r="A86" s="55" t="s">
        <v>425</v>
      </c>
      <c r="B86" s="80" t="s">
        <v>459</v>
      </c>
      <c r="C86" s="55" t="s">
        <v>93</v>
      </c>
      <c r="D86" s="80" t="s">
        <v>186</v>
      </c>
      <c r="E86" s="55" t="s">
        <v>460</v>
      </c>
      <c r="F86" s="55" t="s">
        <v>461</v>
      </c>
      <c r="G86" s="56">
        <v>38674000</v>
      </c>
      <c r="H86" s="56" t="s">
        <v>212</v>
      </c>
      <c r="I86" s="56">
        <v>38674000</v>
      </c>
      <c r="J86" s="57">
        <v>43805</v>
      </c>
      <c r="K86" s="57">
        <v>43805</v>
      </c>
      <c r="L86" s="55" t="s">
        <v>212</v>
      </c>
      <c r="M86" s="57">
        <v>43820</v>
      </c>
      <c r="N86" s="55" t="s">
        <v>462</v>
      </c>
      <c r="O86" s="55" t="s">
        <v>463</v>
      </c>
      <c r="P86" s="55">
        <v>26</v>
      </c>
      <c r="Q86" s="55" t="s">
        <v>57</v>
      </c>
      <c r="R86" s="55" t="s">
        <v>464</v>
      </c>
      <c r="S86" s="55" t="s">
        <v>432</v>
      </c>
      <c r="T86" s="55"/>
    </row>
    <row r="87" spans="1:20" ht="38.25">
      <c r="A87" s="55" t="s">
        <v>425</v>
      </c>
      <c r="B87" s="80" t="s">
        <v>465</v>
      </c>
      <c r="C87" s="55" t="s">
        <v>93</v>
      </c>
      <c r="D87" s="80" t="s">
        <v>186</v>
      </c>
      <c r="E87" s="55" t="s">
        <v>466</v>
      </c>
      <c r="F87" s="55" t="s">
        <v>467</v>
      </c>
      <c r="G87" s="56">
        <v>30000000</v>
      </c>
      <c r="H87" s="56" t="s">
        <v>212</v>
      </c>
      <c r="I87" s="56">
        <v>30000000</v>
      </c>
      <c r="J87" s="57">
        <v>43805</v>
      </c>
      <c r="K87" s="57">
        <v>43805</v>
      </c>
      <c r="L87" s="55" t="s">
        <v>212</v>
      </c>
      <c r="M87" s="57">
        <v>43820</v>
      </c>
      <c r="N87" s="55" t="s">
        <v>468</v>
      </c>
      <c r="O87" s="55" t="s">
        <v>469</v>
      </c>
      <c r="P87" s="55">
        <v>10</v>
      </c>
      <c r="Q87" s="55" t="s">
        <v>99</v>
      </c>
      <c r="R87" s="55" t="s">
        <v>470</v>
      </c>
      <c r="S87" s="55" t="s">
        <v>432</v>
      </c>
      <c r="T87" s="55"/>
    </row>
    <row r="88" spans="1:20" ht="96.75" customHeight="1">
      <c r="A88" s="55" t="s">
        <v>425</v>
      </c>
      <c r="B88" s="80" t="s">
        <v>471</v>
      </c>
      <c r="C88" s="55" t="s">
        <v>93</v>
      </c>
      <c r="D88" s="80" t="s">
        <v>186</v>
      </c>
      <c r="E88" s="55" t="s">
        <v>472</v>
      </c>
      <c r="F88" s="55" t="s">
        <v>473</v>
      </c>
      <c r="G88" s="56">
        <v>5370000</v>
      </c>
      <c r="H88" s="56" t="s">
        <v>212</v>
      </c>
      <c r="I88" s="56">
        <v>5370000</v>
      </c>
      <c r="J88" s="57">
        <v>43812</v>
      </c>
      <c r="K88" s="57">
        <v>43812</v>
      </c>
      <c r="L88" s="55" t="s">
        <v>212</v>
      </c>
      <c r="M88" s="57">
        <v>43821</v>
      </c>
      <c r="N88" s="55" t="s">
        <v>462</v>
      </c>
      <c r="O88" s="55" t="s">
        <v>474</v>
      </c>
      <c r="P88" s="55">
        <v>26</v>
      </c>
      <c r="Q88" s="55" t="s">
        <v>57</v>
      </c>
      <c r="R88" s="55" t="s">
        <v>475</v>
      </c>
      <c r="S88" s="55" t="s">
        <v>432</v>
      </c>
      <c r="T88" s="55"/>
    </row>
    <row r="89" spans="1:20" ht="72.75" customHeight="1">
      <c r="A89" s="55" t="s">
        <v>425</v>
      </c>
      <c r="B89" s="80" t="s">
        <v>476</v>
      </c>
      <c r="C89" s="55" t="s">
        <v>93</v>
      </c>
      <c r="D89" s="80" t="s">
        <v>51</v>
      </c>
      <c r="E89" s="55" t="s">
        <v>477</v>
      </c>
      <c r="F89" s="55" t="s">
        <v>478</v>
      </c>
      <c r="G89" s="56">
        <v>10259090</v>
      </c>
      <c r="H89" s="56" t="s">
        <v>212</v>
      </c>
      <c r="I89" s="56">
        <v>10259090</v>
      </c>
      <c r="J89" s="57">
        <v>43812</v>
      </c>
      <c r="K89" s="57">
        <v>43812</v>
      </c>
      <c r="L89" s="55" t="s">
        <v>212</v>
      </c>
      <c r="M89" s="57">
        <v>43830</v>
      </c>
      <c r="N89" s="55"/>
      <c r="O89" s="55" t="s">
        <v>479</v>
      </c>
      <c r="P89" s="55">
        <v>26</v>
      </c>
      <c r="Q89" s="55" t="s">
        <v>57</v>
      </c>
      <c r="R89" s="55" t="s">
        <v>480</v>
      </c>
      <c r="S89" s="55" t="s">
        <v>432</v>
      </c>
      <c r="T89" s="55"/>
    </row>
    <row r="90" spans="1:20" ht="73.5" customHeight="1">
      <c r="A90" s="55" t="s">
        <v>425</v>
      </c>
      <c r="B90" s="80" t="s">
        <v>481</v>
      </c>
      <c r="C90" s="55" t="s">
        <v>93</v>
      </c>
      <c r="D90" s="80" t="s">
        <v>51</v>
      </c>
      <c r="E90" s="55" t="s">
        <v>482</v>
      </c>
      <c r="F90" s="55" t="s">
        <v>483</v>
      </c>
      <c r="G90" s="56">
        <v>12513800</v>
      </c>
      <c r="H90" s="56" t="s">
        <v>212</v>
      </c>
      <c r="I90" s="56">
        <v>12513800</v>
      </c>
      <c r="J90" s="57">
        <v>43812</v>
      </c>
      <c r="K90" s="57">
        <v>43812</v>
      </c>
      <c r="L90" s="55" t="s">
        <v>212</v>
      </c>
      <c r="M90" s="57">
        <v>43830</v>
      </c>
      <c r="N90" s="55" t="s">
        <v>484</v>
      </c>
      <c r="O90" s="55" t="s">
        <v>485</v>
      </c>
      <c r="P90" s="55">
        <v>26</v>
      </c>
      <c r="Q90" s="55" t="s">
        <v>57</v>
      </c>
      <c r="R90" s="55" t="s">
        <v>486</v>
      </c>
      <c r="S90" s="55" t="s">
        <v>432</v>
      </c>
      <c r="T90" s="55"/>
    </row>
    <row r="91" spans="1:21" ht="63.75">
      <c r="A91" s="55" t="s">
        <v>425</v>
      </c>
      <c r="B91" s="80" t="s">
        <v>487</v>
      </c>
      <c r="C91" s="55" t="s">
        <v>93</v>
      </c>
      <c r="D91" s="80" t="s">
        <v>51</v>
      </c>
      <c r="E91" s="55" t="s">
        <v>488</v>
      </c>
      <c r="F91" s="55" t="s">
        <v>489</v>
      </c>
      <c r="G91" s="56">
        <v>30209620</v>
      </c>
      <c r="H91" s="56" t="s">
        <v>212</v>
      </c>
      <c r="I91" s="56">
        <v>30209620</v>
      </c>
      <c r="J91" s="57">
        <v>43817</v>
      </c>
      <c r="K91" s="57">
        <v>43817</v>
      </c>
      <c r="L91" s="55" t="s">
        <v>212</v>
      </c>
      <c r="M91" s="57">
        <v>43830</v>
      </c>
      <c r="N91" s="55" t="s">
        <v>490</v>
      </c>
      <c r="O91" s="55" t="s">
        <v>491</v>
      </c>
      <c r="P91" s="55">
        <v>26</v>
      </c>
      <c r="Q91" s="55" t="s">
        <v>57</v>
      </c>
      <c r="R91" s="55" t="s">
        <v>492</v>
      </c>
      <c r="S91" s="55" t="s">
        <v>432</v>
      </c>
      <c r="T91" s="55"/>
      <c r="U91" s="34"/>
    </row>
    <row r="92" spans="1:21" ht="25.5">
      <c r="A92" s="55" t="s">
        <v>425</v>
      </c>
      <c r="B92" s="80" t="s">
        <v>493</v>
      </c>
      <c r="C92" s="55" t="s">
        <v>93</v>
      </c>
      <c r="D92" s="80" t="s">
        <v>51</v>
      </c>
      <c r="E92" s="55" t="s">
        <v>494</v>
      </c>
      <c r="F92" s="55" t="s">
        <v>495</v>
      </c>
      <c r="G92" s="56">
        <v>42015160</v>
      </c>
      <c r="H92" s="56" t="s">
        <v>212</v>
      </c>
      <c r="I92" s="56">
        <v>42015160</v>
      </c>
      <c r="J92" s="57">
        <v>43823</v>
      </c>
      <c r="K92" s="57">
        <v>43823</v>
      </c>
      <c r="L92" s="55" t="s">
        <v>212</v>
      </c>
      <c r="M92" s="57">
        <v>43830</v>
      </c>
      <c r="N92" s="55" t="s">
        <v>496</v>
      </c>
      <c r="O92" s="55" t="s">
        <v>497</v>
      </c>
      <c r="P92" s="55">
        <v>26</v>
      </c>
      <c r="Q92" s="55" t="s">
        <v>57</v>
      </c>
      <c r="R92" s="55" t="s">
        <v>498</v>
      </c>
      <c r="S92" s="55" t="s">
        <v>432</v>
      </c>
      <c r="T92" s="55"/>
      <c r="U92" s="34"/>
    </row>
    <row r="93" spans="1:21" ht="40.5" customHeight="1">
      <c r="A93" s="55" t="s">
        <v>534</v>
      </c>
      <c r="B93" s="80" t="s">
        <v>499</v>
      </c>
      <c r="C93" s="55" t="s">
        <v>93</v>
      </c>
      <c r="D93" s="55" t="s">
        <v>500</v>
      </c>
      <c r="E93" s="55" t="s">
        <v>501</v>
      </c>
      <c r="F93" s="55" t="s">
        <v>502</v>
      </c>
      <c r="G93" s="56">
        <v>2120000</v>
      </c>
      <c r="H93" s="56"/>
      <c r="I93" s="56">
        <v>2120000</v>
      </c>
      <c r="J93" s="57">
        <v>43805</v>
      </c>
      <c r="K93" s="57">
        <v>43818</v>
      </c>
      <c r="L93" s="75" t="s">
        <v>54</v>
      </c>
      <c r="M93" s="57">
        <v>43827</v>
      </c>
      <c r="N93" s="55" t="s">
        <v>503</v>
      </c>
      <c r="O93" s="55" t="s">
        <v>504</v>
      </c>
      <c r="P93" s="55">
        <v>10</v>
      </c>
      <c r="Q93" s="55" t="s">
        <v>99</v>
      </c>
      <c r="R93" s="55" t="s">
        <v>505</v>
      </c>
      <c r="S93" s="55" t="s">
        <v>506</v>
      </c>
      <c r="T93" s="55"/>
      <c r="U93" s="34"/>
    </row>
    <row r="94" spans="1:21" ht="41.25" customHeight="1">
      <c r="A94" s="55" t="s">
        <v>534</v>
      </c>
      <c r="B94" s="80" t="s">
        <v>507</v>
      </c>
      <c r="C94" s="55" t="s">
        <v>93</v>
      </c>
      <c r="D94" s="55" t="s">
        <v>51</v>
      </c>
      <c r="E94" s="55" t="s">
        <v>508</v>
      </c>
      <c r="F94" s="55" t="s">
        <v>509</v>
      </c>
      <c r="G94" s="56">
        <v>9952340</v>
      </c>
      <c r="H94" s="56"/>
      <c r="I94" s="56">
        <v>9952340</v>
      </c>
      <c r="J94" s="57">
        <v>43812</v>
      </c>
      <c r="K94" s="57">
        <v>43818</v>
      </c>
      <c r="L94" s="75" t="s">
        <v>54</v>
      </c>
      <c r="M94" s="57">
        <v>43830</v>
      </c>
      <c r="N94" s="55" t="s">
        <v>510</v>
      </c>
      <c r="O94" s="55" t="s">
        <v>511</v>
      </c>
      <c r="P94" s="55">
        <v>10</v>
      </c>
      <c r="Q94" s="55" t="s">
        <v>99</v>
      </c>
      <c r="R94" s="55" t="s">
        <v>512</v>
      </c>
      <c r="S94" s="55" t="s">
        <v>513</v>
      </c>
      <c r="T94" s="55"/>
      <c r="U94" s="34"/>
    </row>
    <row r="95" spans="1:21" ht="165.75">
      <c r="A95" s="55" t="s">
        <v>534</v>
      </c>
      <c r="B95" s="80" t="s">
        <v>514</v>
      </c>
      <c r="C95" s="55" t="s">
        <v>93</v>
      </c>
      <c r="D95" s="55" t="s">
        <v>317</v>
      </c>
      <c r="E95" s="55" t="s">
        <v>515</v>
      </c>
      <c r="F95" s="55" t="s">
        <v>516</v>
      </c>
      <c r="G95" s="56">
        <v>2836275</v>
      </c>
      <c r="H95" s="56"/>
      <c r="I95" s="56">
        <v>2836275</v>
      </c>
      <c r="J95" s="57">
        <v>43815</v>
      </c>
      <c r="K95" s="57">
        <v>43816</v>
      </c>
      <c r="L95" s="75" t="s">
        <v>54</v>
      </c>
      <c r="M95" s="57">
        <v>43830</v>
      </c>
      <c r="N95" s="55" t="s">
        <v>103</v>
      </c>
      <c r="O95" s="55" t="s">
        <v>517</v>
      </c>
      <c r="P95" s="55">
        <v>26</v>
      </c>
      <c r="Q95" s="55" t="s">
        <v>57</v>
      </c>
      <c r="R95" s="55" t="s">
        <v>518</v>
      </c>
      <c r="S95" s="55" t="s">
        <v>519</v>
      </c>
      <c r="T95" s="55"/>
      <c r="U95" s="34"/>
    </row>
    <row r="96" spans="1:21" ht="25.5">
      <c r="A96" s="55" t="s">
        <v>534</v>
      </c>
      <c r="B96" s="80" t="s">
        <v>520</v>
      </c>
      <c r="C96" s="55" t="s">
        <v>521</v>
      </c>
      <c r="D96" s="55" t="s">
        <v>317</v>
      </c>
      <c r="E96" s="55" t="s">
        <v>522</v>
      </c>
      <c r="F96" s="55" t="s">
        <v>523</v>
      </c>
      <c r="G96" s="56">
        <v>5946320</v>
      </c>
      <c r="H96" s="56"/>
      <c r="I96" s="56">
        <v>5946320</v>
      </c>
      <c r="J96" s="57">
        <v>43798</v>
      </c>
      <c r="K96" s="57">
        <v>43798</v>
      </c>
      <c r="L96" s="75" t="s">
        <v>54</v>
      </c>
      <c r="M96" s="57">
        <v>43830</v>
      </c>
      <c r="N96" s="55" t="s">
        <v>224</v>
      </c>
      <c r="O96" s="60" t="s">
        <v>98</v>
      </c>
      <c r="P96" s="55">
        <v>10</v>
      </c>
      <c r="Q96" s="55" t="s">
        <v>99</v>
      </c>
      <c r="R96" s="55" t="s">
        <v>524</v>
      </c>
      <c r="S96" s="55"/>
      <c r="T96" s="55"/>
      <c r="U96" s="34"/>
    </row>
    <row r="97" spans="1:21" ht="38.25">
      <c r="A97" s="55" t="s">
        <v>534</v>
      </c>
      <c r="B97" s="80" t="s">
        <v>525</v>
      </c>
      <c r="C97" s="55" t="s">
        <v>521</v>
      </c>
      <c r="D97" s="55" t="s">
        <v>317</v>
      </c>
      <c r="E97" s="55" t="s">
        <v>526</v>
      </c>
      <c r="F97" s="55" t="s">
        <v>527</v>
      </c>
      <c r="G97" s="56">
        <v>2070726</v>
      </c>
      <c r="H97" s="56"/>
      <c r="I97" s="56">
        <v>43803</v>
      </c>
      <c r="J97" s="57">
        <v>43803</v>
      </c>
      <c r="K97" s="57">
        <v>43803</v>
      </c>
      <c r="L97" s="75" t="s">
        <v>54</v>
      </c>
      <c r="M97" s="57">
        <v>43829</v>
      </c>
      <c r="N97" s="55" t="s">
        <v>224</v>
      </c>
      <c r="O97" s="55" t="s">
        <v>98</v>
      </c>
      <c r="P97" s="55">
        <v>10</v>
      </c>
      <c r="Q97" s="55" t="s">
        <v>99</v>
      </c>
      <c r="R97" s="55" t="s">
        <v>528</v>
      </c>
      <c r="S97" s="55"/>
      <c r="T97" s="55"/>
      <c r="U97" s="34"/>
    </row>
    <row r="98" spans="1:21" ht="38.25">
      <c r="A98" s="55" t="s">
        <v>534</v>
      </c>
      <c r="B98" s="80" t="s">
        <v>529</v>
      </c>
      <c r="C98" s="74" t="s">
        <v>521</v>
      </c>
      <c r="D98" s="74" t="s">
        <v>317</v>
      </c>
      <c r="E98" s="88" t="s">
        <v>530</v>
      </c>
      <c r="F98" s="55" t="s">
        <v>531</v>
      </c>
      <c r="G98" s="93">
        <v>2013200</v>
      </c>
      <c r="H98" s="56"/>
      <c r="I98" s="93">
        <v>2013200</v>
      </c>
      <c r="J98" s="90">
        <v>43803</v>
      </c>
      <c r="K98" s="90">
        <v>43803</v>
      </c>
      <c r="L98" s="75" t="s">
        <v>54</v>
      </c>
      <c r="M98" s="90">
        <v>43829</v>
      </c>
      <c r="N98" s="55" t="s">
        <v>532</v>
      </c>
      <c r="O98" s="59" t="s">
        <v>98</v>
      </c>
      <c r="P98" s="55">
        <v>10</v>
      </c>
      <c r="Q98" s="74" t="s">
        <v>99</v>
      </c>
      <c r="R98" s="55" t="s">
        <v>533</v>
      </c>
      <c r="S98" s="59"/>
      <c r="T98" s="55"/>
      <c r="U98" s="34"/>
    </row>
    <row r="99" spans="1:21" ht="15">
      <c r="A99" s="55"/>
      <c r="B99" s="80"/>
      <c r="C99" s="74"/>
      <c r="D99" s="74"/>
      <c r="E99" s="89"/>
      <c r="F99" s="55"/>
      <c r="G99" s="93"/>
      <c r="H99" s="56"/>
      <c r="I99" s="93"/>
      <c r="J99" s="90"/>
      <c r="K99" s="90"/>
      <c r="L99" s="55"/>
      <c r="M99" s="90"/>
      <c r="N99" s="55"/>
      <c r="O99" s="59"/>
      <c r="P99" s="55"/>
      <c r="Q99" s="74"/>
      <c r="R99" s="55"/>
      <c r="S99" s="59"/>
      <c r="T99" s="55"/>
      <c r="U99" s="34"/>
    </row>
    <row r="100" spans="1:20" ht="15">
      <c r="A100" s="55"/>
      <c r="B100" s="80"/>
      <c r="C100" s="55"/>
      <c r="D100" s="55"/>
      <c r="E100" s="55"/>
      <c r="F100" s="55"/>
      <c r="G100" s="56"/>
      <c r="H100" s="56"/>
      <c r="I100" s="56"/>
      <c r="J100" s="57"/>
      <c r="K100" s="57"/>
      <c r="L100" s="55"/>
      <c r="M100" s="57"/>
      <c r="N100" s="55"/>
      <c r="O100" s="55"/>
      <c r="P100" s="55"/>
      <c r="Q100" s="55"/>
      <c r="R100" s="55"/>
      <c r="S100" s="55"/>
      <c r="T100" s="55"/>
    </row>
    <row r="101" spans="1:20" ht="15">
      <c r="A101" s="55"/>
      <c r="B101" s="80"/>
      <c r="C101" s="55"/>
      <c r="D101" s="55"/>
      <c r="E101" s="55"/>
      <c r="F101" s="55"/>
      <c r="G101" s="56"/>
      <c r="H101" s="56"/>
      <c r="I101" s="56"/>
      <c r="J101" s="57"/>
      <c r="K101" s="57"/>
      <c r="L101" s="55"/>
      <c r="M101" s="57"/>
      <c r="N101" s="55"/>
      <c r="O101" s="55"/>
      <c r="P101" s="55"/>
      <c r="Q101" s="55"/>
      <c r="R101" s="55"/>
      <c r="S101" s="55"/>
      <c r="T101" s="55"/>
    </row>
    <row r="102" spans="1:20" ht="15">
      <c r="A102" s="55"/>
      <c r="B102" s="55"/>
      <c r="C102" s="55"/>
      <c r="D102" s="55"/>
      <c r="E102" s="55"/>
      <c r="F102" s="55"/>
      <c r="G102" s="56"/>
      <c r="H102" s="56"/>
      <c r="I102" s="56"/>
      <c r="J102" s="57"/>
      <c r="K102" s="57"/>
      <c r="L102" s="55"/>
      <c r="M102" s="57"/>
      <c r="N102" s="55"/>
      <c r="O102" s="55"/>
      <c r="P102" s="55"/>
      <c r="Q102" s="55"/>
      <c r="R102" s="55"/>
      <c r="S102" s="55"/>
      <c r="T102" s="55"/>
    </row>
    <row r="103" spans="1:20" ht="15">
      <c r="A103" s="55"/>
      <c r="B103" s="55"/>
      <c r="C103" s="55"/>
      <c r="D103" s="55"/>
      <c r="E103" s="55"/>
      <c r="F103" s="55"/>
      <c r="G103" s="56"/>
      <c r="H103" s="56"/>
      <c r="I103" s="56"/>
      <c r="J103" s="57"/>
      <c r="K103" s="57"/>
      <c r="L103" s="55"/>
      <c r="M103" s="57"/>
      <c r="N103" s="55"/>
      <c r="O103" s="55"/>
      <c r="P103" s="55"/>
      <c r="Q103" s="55"/>
      <c r="R103" s="55"/>
      <c r="S103" s="55"/>
      <c r="T103" s="55"/>
    </row>
    <row r="104" spans="1:20" ht="15">
      <c r="A104" s="55"/>
      <c r="B104" s="55"/>
      <c r="C104" s="55"/>
      <c r="D104" s="55"/>
      <c r="E104" s="55"/>
      <c r="F104" s="55"/>
      <c r="G104" s="56"/>
      <c r="H104" s="56"/>
      <c r="I104" s="56"/>
      <c r="J104" s="57"/>
      <c r="K104" s="57"/>
      <c r="L104" s="55"/>
      <c r="M104" s="57"/>
      <c r="N104" s="55"/>
      <c r="O104" s="55"/>
      <c r="P104" s="55"/>
      <c r="Q104" s="55"/>
      <c r="R104" s="55"/>
      <c r="S104" s="55"/>
      <c r="T104" s="55"/>
    </row>
    <row r="105" spans="1:20" ht="15">
      <c r="A105" s="55"/>
      <c r="B105" s="55"/>
      <c r="C105" s="55"/>
      <c r="D105" s="55"/>
      <c r="E105" s="55"/>
      <c r="F105" s="55"/>
      <c r="G105" s="56"/>
      <c r="H105" s="56"/>
      <c r="I105" s="56"/>
      <c r="J105" s="57"/>
      <c r="K105" s="57"/>
      <c r="L105" s="55"/>
      <c r="M105" s="57"/>
      <c r="N105" s="55"/>
      <c r="O105" s="55"/>
      <c r="P105" s="55"/>
      <c r="Q105" s="55"/>
      <c r="R105" s="55"/>
      <c r="S105" s="55"/>
      <c r="T105" s="55"/>
    </row>
    <row r="106" spans="1:20" ht="15">
      <c r="A106" s="55"/>
      <c r="B106" s="55"/>
      <c r="C106" s="55"/>
      <c r="D106" s="55"/>
      <c r="E106" s="55"/>
      <c r="F106" s="55"/>
      <c r="G106" s="56"/>
      <c r="H106" s="56"/>
      <c r="I106" s="56"/>
      <c r="J106" s="57"/>
      <c r="K106" s="57"/>
      <c r="L106" s="55"/>
      <c r="M106" s="57"/>
      <c r="N106" s="55"/>
      <c r="O106" s="55"/>
      <c r="P106" s="55"/>
      <c r="Q106" s="55"/>
      <c r="R106" s="55"/>
      <c r="S106" s="55"/>
      <c r="T106" s="55"/>
    </row>
    <row r="107" spans="1:20" ht="15">
      <c r="A107" s="55"/>
      <c r="B107" s="55"/>
      <c r="C107" s="55"/>
      <c r="D107" s="55"/>
      <c r="E107" s="55"/>
      <c r="F107" s="55"/>
      <c r="G107" s="56"/>
      <c r="H107" s="56"/>
      <c r="I107" s="56"/>
      <c r="J107" s="57"/>
      <c r="K107" s="57"/>
      <c r="L107" s="55"/>
      <c r="M107" s="57"/>
      <c r="N107" s="55"/>
      <c r="O107" s="55"/>
      <c r="P107" s="55"/>
      <c r="Q107" s="55"/>
      <c r="R107" s="55"/>
      <c r="S107" s="55"/>
      <c r="T107" s="55"/>
    </row>
    <row r="108" spans="1:20" ht="15">
      <c r="A108" s="55"/>
      <c r="B108" s="55"/>
      <c r="C108" s="55"/>
      <c r="D108" s="55"/>
      <c r="E108" s="55"/>
      <c r="F108" s="55"/>
      <c r="G108" s="56"/>
      <c r="H108" s="56"/>
      <c r="I108" s="56"/>
      <c r="J108" s="57"/>
      <c r="K108" s="57"/>
      <c r="L108" s="55"/>
      <c r="M108" s="57"/>
      <c r="N108" s="55"/>
      <c r="O108" s="55"/>
      <c r="P108" s="55"/>
      <c r="Q108" s="55"/>
      <c r="R108" s="55"/>
      <c r="S108" s="55"/>
      <c r="T108" s="55"/>
    </row>
    <row r="109" spans="1:20" ht="15">
      <c r="A109" s="55"/>
      <c r="B109" s="55"/>
      <c r="C109" s="55"/>
      <c r="D109" s="55"/>
      <c r="E109" s="55"/>
      <c r="F109" s="55"/>
      <c r="G109" s="56"/>
      <c r="H109" s="56"/>
      <c r="I109" s="56"/>
      <c r="J109" s="57"/>
      <c r="K109" s="57"/>
      <c r="L109" s="55"/>
      <c r="M109" s="57"/>
      <c r="N109" s="55"/>
      <c r="O109" s="55"/>
      <c r="P109" s="55"/>
      <c r="Q109" s="55"/>
      <c r="R109" s="55"/>
      <c r="S109" s="55"/>
      <c r="T109" s="55"/>
    </row>
    <row r="110" spans="1:20" ht="15">
      <c r="A110" s="55"/>
      <c r="B110" s="55"/>
      <c r="C110" s="55"/>
      <c r="D110" s="55"/>
      <c r="E110" s="55"/>
      <c r="F110" s="55"/>
      <c r="G110" s="56"/>
      <c r="H110" s="56"/>
      <c r="I110" s="56"/>
      <c r="J110" s="57"/>
      <c r="K110" s="57"/>
      <c r="L110" s="55"/>
      <c r="M110" s="57"/>
      <c r="N110" s="55"/>
      <c r="O110" s="55"/>
      <c r="P110" s="55"/>
      <c r="Q110" s="55"/>
      <c r="R110" s="55"/>
      <c r="S110" s="55"/>
      <c r="T110" s="55"/>
    </row>
    <row r="111" spans="1:20" ht="15">
      <c r="A111" s="55"/>
      <c r="B111" s="55"/>
      <c r="C111" s="55"/>
      <c r="D111" s="55"/>
      <c r="E111" s="55"/>
      <c r="F111" s="55"/>
      <c r="G111" s="56"/>
      <c r="H111" s="56"/>
      <c r="I111" s="56"/>
      <c r="J111" s="57"/>
      <c r="K111" s="57"/>
      <c r="L111" s="55"/>
      <c r="M111" s="57"/>
      <c r="N111" s="55"/>
      <c r="O111" s="55"/>
      <c r="P111" s="55"/>
      <c r="Q111" s="55"/>
      <c r="R111" s="55"/>
      <c r="S111" s="55"/>
      <c r="T111" s="55"/>
    </row>
    <row r="112" spans="1:20" ht="15">
      <c r="A112" s="55"/>
      <c r="B112" s="55"/>
      <c r="C112" s="55"/>
      <c r="D112" s="55"/>
      <c r="E112" s="55"/>
      <c r="F112" s="55"/>
      <c r="G112" s="56"/>
      <c r="H112" s="56"/>
      <c r="I112" s="56"/>
      <c r="J112" s="57"/>
      <c r="K112" s="57"/>
      <c r="L112" s="55"/>
      <c r="M112" s="57"/>
      <c r="N112" s="55"/>
      <c r="O112" s="55"/>
      <c r="P112" s="55"/>
      <c r="Q112" s="55"/>
      <c r="R112" s="55"/>
      <c r="S112" s="55"/>
      <c r="T112" s="55"/>
    </row>
    <row r="113" spans="1:20" ht="15">
      <c r="A113" s="55"/>
      <c r="B113" s="55"/>
      <c r="C113" s="55"/>
      <c r="D113" s="55"/>
      <c r="E113" s="55"/>
      <c r="F113" s="55"/>
      <c r="G113" s="56"/>
      <c r="H113" s="56"/>
      <c r="I113" s="56"/>
      <c r="J113" s="57"/>
      <c r="K113" s="57"/>
      <c r="L113" s="55"/>
      <c r="M113" s="57"/>
      <c r="N113" s="55"/>
      <c r="O113" s="55"/>
      <c r="P113" s="55"/>
      <c r="Q113" s="55"/>
      <c r="R113" s="55"/>
      <c r="S113" s="55"/>
      <c r="T113" s="55"/>
    </row>
    <row r="114" spans="1:20" ht="68.25" customHeight="1">
      <c r="A114" s="55"/>
      <c r="B114" s="55"/>
      <c r="C114" s="55"/>
      <c r="D114" s="55"/>
      <c r="E114" s="55"/>
      <c r="F114" s="55"/>
      <c r="G114" s="56"/>
      <c r="H114" s="56"/>
      <c r="I114" s="56"/>
      <c r="J114" s="57"/>
      <c r="K114" s="57"/>
      <c r="L114" s="55"/>
      <c r="M114" s="57"/>
      <c r="N114" s="55"/>
      <c r="O114" s="55"/>
      <c r="P114" s="55"/>
      <c r="Q114" s="55"/>
      <c r="R114" s="55"/>
      <c r="S114" s="55"/>
      <c r="T114" s="55"/>
    </row>
    <row r="115" spans="1:20" ht="15">
      <c r="A115" s="55"/>
      <c r="B115" s="55"/>
      <c r="C115" s="55"/>
      <c r="D115" s="55"/>
      <c r="E115" s="55"/>
      <c r="F115" s="55"/>
      <c r="G115" s="56"/>
      <c r="H115" s="56"/>
      <c r="I115" s="56"/>
      <c r="J115" s="57"/>
      <c r="K115" s="57"/>
      <c r="L115" s="55"/>
      <c r="M115" s="57"/>
      <c r="N115" s="55"/>
      <c r="O115" s="55"/>
      <c r="P115" s="55"/>
      <c r="Q115" s="55"/>
      <c r="R115" s="55"/>
      <c r="S115" s="55"/>
      <c r="T115" s="55"/>
    </row>
    <row r="116" spans="1:20" ht="15">
      <c r="A116" s="55"/>
      <c r="B116" s="55"/>
      <c r="C116" s="55"/>
      <c r="D116" s="55"/>
      <c r="E116" s="55"/>
      <c r="F116" s="55"/>
      <c r="G116" s="56"/>
      <c r="H116" s="56"/>
      <c r="I116" s="56"/>
      <c r="J116" s="57"/>
      <c r="K116" s="57"/>
      <c r="L116" s="55"/>
      <c r="M116" s="57"/>
      <c r="N116" s="55"/>
      <c r="O116" s="55"/>
      <c r="P116" s="55"/>
      <c r="Q116" s="55"/>
      <c r="R116" s="55"/>
      <c r="S116" s="55"/>
      <c r="T116" s="55"/>
    </row>
    <row r="117" spans="1:20" ht="15">
      <c r="A117" s="55"/>
      <c r="B117" s="55"/>
      <c r="C117" s="55"/>
      <c r="D117" s="55"/>
      <c r="E117" s="55"/>
      <c r="F117" s="55"/>
      <c r="G117" s="56"/>
      <c r="H117" s="56"/>
      <c r="I117" s="56"/>
      <c r="J117" s="57"/>
      <c r="K117" s="57"/>
      <c r="L117" s="55"/>
      <c r="M117" s="57"/>
      <c r="N117" s="55"/>
      <c r="O117" s="55"/>
      <c r="P117" s="55"/>
      <c r="Q117" s="55"/>
      <c r="R117" s="55"/>
      <c r="S117" s="55"/>
      <c r="T117" s="55"/>
    </row>
    <row r="118" spans="1:20" ht="15">
      <c r="A118" s="55"/>
      <c r="B118" s="55"/>
      <c r="C118" s="55"/>
      <c r="D118" s="55"/>
      <c r="E118" s="55"/>
      <c r="F118" s="55"/>
      <c r="G118" s="56"/>
      <c r="H118" s="56"/>
      <c r="I118" s="56"/>
      <c r="J118" s="57"/>
      <c r="K118" s="57"/>
      <c r="L118" s="55"/>
      <c r="M118" s="57"/>
      <c r="N118" s="55"/>
      <c r="O118" s="55"/>
      <c r="P118" s="55"/>
      <c r="Q118" s="55"/>
      <c r="R118" s="55"/>
      <c r="S118" s="55"/>
      <c r="T118" s="55"/>
    </row>
    <row r="119" spans="1:20" ht="15">
      <c r="A119" s="55"/>
      <c r="B119" s="55"/>
      <c r="C119" s="55"/>
      <c r="D119" s="55"/>
      <c r="E119" s="55"/>
      <c r="F119" s="55"/>
      <c r="G119" s="56"/>
      <c r="H119" s="56"/>
      <c r="I119" s="56"/>
      <c r="J119" s="57"/>
      <c r="K119" s="57"/>
      <c r="L119" s="55"/>
      <c r="M119" s="57"/>
      <c r="N119" s="55"/>
      <c r="O119" s="55"/>
      <c r="P119" s="55"/>
      <c r="Q119" s="55"/>
      <c r="R119" s="55"/>
      <c r="S119" s="55"/>
      <c r="T119" s="55"/>
    </row>
    <row r="120" spans="1:20" ht="15">
      <c r="A120" s="55"/>
      <c r="B120" s="55"/>
      <c r="C120" s="55"/>
      <c r="D120" s="55"/>
      <c r="E120" s="55"/>
      <c r="F120" s="55"/>
      <c r="G120" s="56"/>
      <c r="H120" s="56"/>
      <c r="I120" s="56"/>
      <c r="J120" s="57"/>
      <c r="K120" s="57"/>
      <c r="L120" s="55"/>
      <c r="M120" s="57"/>
      <c r="N120" s="55"/>
      <c r="O120" s="55"/>
      <c r="P120" s="55"/>
      <c r="Q120" s="55"/>
      <c r="R120" s="55"/>
      <c r="S120" s="55"/>
      <c r="T120" s="55"/>
    </row>
    <row r="121" spans="1:20" ht="15">
      <c r="A121" s="55"/>
      <c r="B121" s="55"/>
      <c r="C121" s="55"/>
      <c r="D121" s="55"/>
      <c r="E121" s="55"/>
      <c r="F121" s="55"/>
      <c r="G121" s="56"/>
      <c r="H121" s="56"/>
      <c r="I121" s="56"/>
      <c r="J121" s="57"/>
      <c r="K121" s="57"/>
      <c r="L121" s="55"/>
      <c r="M121" s="57"/>
      <c r="N121" s="55"/>
      <c r="O121" s="55"/>
      <c r="P121" s="55"/>
      <c r="Q121" s="55"/>
      <c r="R121" s="55"/>
      <c r="S121" s="55"/>
      <c r="T121" s="55"/>
    </row>
    <row r="122" spans="1:20" ht="15">
      <c r="A122" s="55"/>
      <c r="B122" s="55"/>
      <c r="C122" s="55"/>
      <c r="D122" s="55"/>
      <c r="E122" s="55"/>
      <c r="F122" s="55"/>
      <c r="G122" s="56"/>
      <c r="H122" s="56"/>
      <c r="I122" s="56"/>
      <c r="J122" s="57"/>
      <c r="K122" s="57"/>
      <c r="L122" s="55"/>
      <c r="M122" s="57"/>
      <c r="N122" s="55"/>
      <c r="O122" s="55"/>
      <c r="P122" s="55"/>
      <c r="Q122" s="55"/>
      <c r="R122" s="55"/>
      <c r="S122" s="55"/>
      <c r="T122" s="55"/>
    </row>
    <row r="123" spans="1:20" ht="15">
      <c r="A123" s="55"/>
      <c r="B123" s="55"/>
      <c r="C123" s="55"/>
      <c r="D123" s="55"/>
      <c r="E123" s="55"/>
      <c r="F123" s="55"/>
      <c r="G123" s="56"/>
      <c r="H123" s="56"/>
      <c r="I123" s="56"/>
      <c r="J123" s="57"/>
      <c r="K123" s="57"/>
      <c r="L123" s="55"/>
      <c r="M123" s="57"/>
      <c r="N123" s="55"/>
      <c r="O123" s="55"/>
      <c r="P123" s="55"/>
      <c r="Q123" s="55"/>
      <c r="R123" s="55"/>
      <c r="S123" s="55"/>
      <c r="T123" s="55"/>
    </row>
    <row r="124" spans="1:20" ht="15">
      <c r="A124" s="55"/>
      <c r="B124" s="55"/>
      <c r="C124" s="55"/>
      <c r="D124" s="55"/>
      <c r="E124" s="55"/>
      <c r="F124" s="55"/>
      <c r="G124" s="56"/>
      <c r="H124" s="56"/>
      <c r="I124" s="56"/>
      <c r="J124" s="57"/>
      <c r="K124" s="57"/>
      <c r="L124" s="55"/>
      <c r="M124" s="57"/>
      <c r="N124" s="55"/>
      <c r="O124" s="55"/>
      <c r="P124" s="55"/>
      <c r="Q124" s="55"/>
      <c r="R124" s="55"/>
      <c r="S124" s="55"/>
      <c r="T124" s="55"/>
    </row>
    <row r="125" spans="1:20" ht="15">
      <c r="A125" s="55"/>
      <c r="B125" s="55"/>
      <c r="C125" s="55"/>
      <c r="D125" s="55"/>
      <c r="E125" s="55"/>
      <c r="F125" s="55"/>
      <c r="G125" s="56"/>
      <c r="H125" s="56"/>
      <c r="I125" s="56"/>
      <c r="J125" s="57"/>
      <c r="K125" s="57"/>
      <c r="L125" s="55"/>
      <c r="M125" s="57"/>
      <c r="N125" s="55"/>
      <c r="O125" s="55"/>
      <c r="P125" s="55"/>
      <c r="Q125" s="55"/>
      <c r="R125" s="55"/>
      <c r="S125" s="55"/>
      <c r="T125" s="55"/>
    </row>
    <row r="126" spans="1:20" ht="15">
      <c r="A126" s="55"/>
      <c r="B126" s="55"/>
      <c r="C126" s="55"/>
      <c r="D126" s="55"/>
      <c r="E126" s="55"/>
      <c r="F126" s="55"/>
      <c r="G126" s="56"/>
      <c r="H126" s="56"/>
      <c r="I126" s="56"/>
      <c r="J126" s="57"/>
      <c r="K126" s="57"/>
      <c r="L126" s="55"/>
      <c r="M126" s="57"/>
      <c r="N126" s="55"/>
      <c r="O126" s="55"/>
      <c r="P126" s="55"/>
      <c r="Q126" s="55"/>
      <c r="R126" s="55"/>
      <c r="S126" s="55"/>
      <c r="T126" s="55"/>
    </row>
    <row r="127" spans="1:20" ht="15">
      <c r="A127" s="55"/>
      <c r="B127" s="55"/>
      <c r="C127" s="55"/>
      <c r="D127" s="55"/>
      <c r="E127" s="55"/>
      <c r="F127" s="55"/>
      <c r="G127" s="56"/>
      <c r="H127" s="56"/>
      <c r="I127" s="56"/>
      <c r="J127" s="57"/>
      <c r="K127" s="57"/>
      <c r="L127" s="55"/>
      <c r="M127" s="57"/>
      <c r="N127" s="55"/>
      <c r="O127" s="55"/>
      <c r="P127" s="55"/>
      <c r="Q127" s="55"/>
      <c r="R127" s="55"/>
      <c r="S127" s="55"/>
      <c r="T127" s="55"/>
    </row>
    <row r="128" spans="1:20" ht="15">
      <c r="A128" s="55"/>
      <c r="B128" s="55"/>
      <c r="C128" s="55"/>
      <c r="D128" s="55"/>
      <c r="E128" s="55"/>
      <c r="F128" s="55"/>
      <c r="G128" s="56"/>
      <c r="H128" s="56"/>
      <c r="I128" s="56"/>
      <c r="J128" s="57"/>
      <c r="K128" s="57"/>
      <c r="L128" s="55"/>
      <c r="M128" s="57"/>
      <c r="N128" s="55"/>
      <c r="O128" s="55"/>
      <c r="P128" s="55"/>
      <c r="Q128" s="55"/>
      <c r="R128" s="55"/>
      <c r="S128" s="55"/>
      <c r="T128" s="55"/>
    </row>
    <row r="129" spans="1:20" ht="15">
      <c r="A129" s="55"/>
      <c r="B129" s="55"/>
      <c r="C129" s="55"/>
      <c r="D129" s="55"/>
      <c r="E129" s="55"/>
      <c r="F129" s="55"/>
      <c r="G129" s="56"/>
      <c r="H129" s="56"/>
      <c r="I129" s="56"/>
      <c r="J129" s="57"/>
      <c r="K129" s="57"/>
      <c r="L129" s="55"/>
      <c r="M129" s="57"/>
      <c r="N129" s="55"/>
      <c r="O129" s="55"/>
      <c r="P129" s="55"/>
      <c r="Q129" s="55"/>
      <c r="R129" s="55"/>
      <c r="S129" s="55"/>
      <c r="T129" s="55"/>
    </row>
    <row r="130" spans="1:20" ht="15">
      <c r="A130" s="55"/>
      <c r="B130" s="55"/>
      <c r="C130" s="55"/>
      <c r="D130" s="55"/>
      <c r="E130" s="55"/>
      <c r="F130" s="55"/>
      <c r="G130" s="56"/>
      <c r="H130" s="56"/>
      <c r="I130" s="56"/>
      <c r="J130" s="57"/>
      <c r="K130" s="57"/>
      <c r="L130" s="55"/>
      <c r="M130" s="57"/>
      <c r="N130" s="55"/>
      <c r="O130" s="55"/>
      <c r="P130" s="55"/>
      <c r="Q130" s="55"/>
      <c r="R130" s="55"/>
      <c r="S130" s="55"/>
      <c r="T130" s="55"/>
    </row>
    <row r="131" spans="1:20" ht="15">
      <c r="A131" s="55"/>
      <c r="B131" s="55"/>
      <c r="C131" s="55"/>
      <c r="D131" s="55"/>
      <c r="E131" s="55"/>
      <c r="F131" s="55"/>
      <c r="G131" s="56"/>
      <c r="H131" s="56"/>
      <c r="I131" s="56"/>
      <c r="J131" s="57"/>
      <c r="K131" s="57"/>
      <c r="L131" s="55"/>
      <c r="M131" s="57"/>
      <c r="N131" s="55"/>
      <c r="O131" s="55"/>
      <c r="P131" s="55"/>
      <c r="Q131" s="55"/>
      <c r="R131" s="55"/>
      <c r="S131" s="55"/>
      <c r="T131" s="55"/>
    </row>
    <row r="132" spans="1:20" ht="15">
      <c r="A132" s="55"/>
      <c r="B132" s="55"/>
      <c r="C132" s="55"/>
      <c r="D132" s="55"/>
      <c r="E132" s="55"/>
      <c r="F132" s="55"/>
      <c r="G132" s="56"/>
      <c r="H132" s="56"/>
      <c r="I132" s="56"/>
      <c r="J132" s="57"/>
      <c r="K132" s="57"/>
      <c r="L132" s="55"/>
      <c r="M132" s="57"/>
      <c r="N132" s="55"/>
      <c r="O132" s="55"/>
      <c r="P132" s="55"/>
      <c r="Q132" s="55"/>
      <c r="R132" s="55"/>
      <c r="S132" s="55"/>
      <c r="T132" s="55"/>
    </row>
    <row r="133" spans="1:20" ht="15">
      <c r="A133" s="55"/>
      <c r="B133" s="55"/>
      <c r="C133" s="55"/>
      <c r="D133" s="55"/>
      <c r="E133" s="55"/>
      <c r="F133" s="55"/>
      <c r="G133" s="56"/>
      <c r="H133" s="56"/>
      <c r="I133" s="56"/>
      <c r="J133" s="57"/>
      <c r="K133" s="57"/>
      <c r="L133" s="55"/>
      <c r="M133" s="57"/>
      <c r="N133" s="55"/>
      <c r="O133" s="55"/>
      <c r="P133" s="55"/>
      <c r="Q133" s="55"/>
      <c r="R133" s="55"/>
      <c r="S133" s="55"/>
      <c r="T133" s="55"/>
    </row>
    <row r="134" spans="1:20" ht="15">
      <c r="A134" s="55"/>
      <c r="B134" s="55"/>
      <c r="C134" s="55"/>
      <c r="D134" s="55"/>
      <c r="E134" s="55"/>
      <c r="F134" s="55"/>
      <c r="G134" s="56"/>
      <c r="H134" s="56"/>
      <c r="I134" s="56"/>
      <c r="J134" s="57"/>
      <c r="K134" s="57"/>
      <c r="L134" s="55"/>
      <c r="M134" s="57"/>
      <c r="N134" s="55"/>
      <c r="O134" s="55"/>
      <c r="P134" s="55"/>
      <c r="Q134" s="55"/>
      <c r="R134" s="55"/>
      <c r="S134" s="55"/>
      <c r="T134" s="55"/>
    </row>
    <row r="135" spans="1:20" ht="15">
      <c r="A135" s="55"/>
      <c r="B135" s="55"/>
      <c r="C135" s="55"/>
      <c r="D135" s="55"/>
      <c r="E135" s="55"/>
      <c r="F135" s="55"/>
      <c r="G135" s="56"/>
      <c r="H135" s="56"/>
      <c r="I135" s="56"/>
      <c r="J135" s="57"/>
      <c r="K135" s="57"/>
      <c r="L135" s="55"/>
      <c r="M135" s="57"/>
      <c r="N135" s="55"/>
      <c r="O135" s="55"/>
      <c r="P135" s="55"/>
      <c r="Q135" s="55"/>
      <c r="R135" s="55"/>
      <c r="S135" s="55"/>
      <c r="T135" s="55"/>
    </row>
    <row r="136" spans="1:20" ht="15">
      <c r="A136" s="55"/>
      <c r="B136" s="55"/>
      <c r="C136" s="55"/>
      <c r="D136" s="55"/>
      <c r="E136" s="55"/>
      <c r="F136" s="55"/>
      <c r="G136" s="56"/>
      <c r="H136" s="56"/>
      <c r="I136" s="56"/>
      <c r="J136" s="57"/>
      <c r="K136" s="57"/>
      <c r="L136" s="55"/>
      <c r="M136" s="57"/>
      <c r="N136" s="55"/>
      <c r="O136" s="55"/>
      <c r="P136" s="55"/>
      <c r="Q136" s="55"/>
      <c r="R136" s="55"/>
      <c r="S136" s="55"/>
      <c r="T136" s="55"/>
    </row>
    <row r="137" spans="1:20" ht="15">
      <c r="A137" s="55"/>
      <c r="B137" s="80"/>
      <c r="C137" s="55"/>
      <c r="D137" s="80"/>
      <c r="E137" s="65"/>
      <c r="F137" s="55"/>
      <c r="G137" s="56"/>
      <c r="H137" s="56"/>
      <c r="I137" s="56"/>
      <c r="J137" s="57"/>
      <c r="K137" s="57"/>
      <c r="L137" s="55"/>
      <c r="M137" s="100"/>
      <c r="N137" s="55"/>
      <c r="O137" s="55"/>
      <c r="P137" s="55"/>
      <c r="Q137" s="55"/>
      <c r="R137" s="55"/>
      <c r="S137" s="65"/>
      <c r="T137" s="65"/>
    </row>
    <row r="138" spans="1:20" ht="15">
      <c r="A138" s="55"/>
      <c r="B138" s="80"/>
      <c r="C138" s="55"/>
      <c r="D138" s="80"/>
      <c r="E138" s="55"/>
      <c r="F138" s="55"/>
      <c r="G138" s="56"/>
      <c r="H138" s="56"/>
      <c r="I138" s="56"/>
      <c r="J138" s="57"/>
      <c r="K138" s="57"/>
      <c r="L138" s="55"/>
      <c r="M138" s="57"/>
      <c r="N138" s="55"/>
      <c r="O138" s="55"/>
      <c r="P138" s="55"/>
      <c r="Q138" s="55"/>
      <c r="R138" s="55"/>
      <c r="S138" s="65"/>
      <c r="T138" s="65"/>
    </row>
    <row r="139" spans="1:20" ht="15">
      <c r="A139" s="55"/>
      <c r="B139" s="80"/>
      <c r="C139" s="55"/>
      <c r="D139" s="80"/>
      <c r="E139" s="65"/>
      <c r="F139" s="55"/>
      <c r="G139" s="56"/>
      <c r="H139" s="56"/>
      <c r="I139" s="56"/>
      <c r="J139" s="57"/>
      <c r="K139" s="57"/>
      <c r="L139" s="55"/>
      <c r="M139" s="57"/>
      <c r="N139" s="55"/>
      <c r="O139" s="55"/>
      <c r="P139" s="55"/>
      <c r="Q139" s="55"/>
      <c r="R139" s="55"/>
      <c r="S139" s="65"/>
      <c r="T139" s="65"/>
    </row>
    <row r="140" spans="1:20" ht="75.75" customHeight="1">
      <c r="A140" s="55"/>
      <c r="B140" s="80"/>
      <c r="C140" s="55"/>
      <c r="D140" s="80"/>
      <c r="E140" s="55"/>
      <c r="F140" s="55"/>
      <c r="G140" s="56"/>
      <c r="H140" s="56"/>
      <c r="I140" s="56"/>
      <c r="J140" s="57"/>
      <c r="K140" s="57"/>
      <c r="L140" s="55"/>
      <c r="M140" s="57"/>
      <c r="N140" s="55"/>
      <c r="O140" s="55"/>
      <c r="P140" s="55"/>
      <c r="Q140" s="55"/>
      <c r="R140" s="55"/>
      <c r="S140" s="55"/>
      <c r="T140" s="55"/>
    </row>
    <row r="141" spans="1:20" ht="83.25" customHeight="1">
      <c r="A141" s="55"/>
      <c r="B141" s="80"/>
      <c r="C141" s="55"/>
      <c r="D141" s="80"/>
      <c r="E141" s="55"/>
      <c r="F141" s="55"/>
      <c r="G141" s="56"/>
      <c r="H141" s="56"/>
      <c r="I141" s="56"/>
      <c r="J141" s="57"/>
      <c r="K141" s="57"/>
      <c r="L141" s="55"/>
      <c r="M141" s="57"/>
      <c r="N141" s="55"/>
      <c r="O141" s="55"/>
      <c r="P141" s="55"/>
      <c r="Q141" s="55"/>
      <c r="R141" s="55"/>
      <c r="S141" s="55"/>
      <c r="T141" s="55"/>
    </row>
    <row r="142" spans="1:20" ht="77.25" customHeight="1">
      <c r="A142" s="55"/>
      <c r="B142" s="80"/>
      <c r="C142" s="55"/>
      <c r="D142" s="80"/>
      <c r="E142" s="55"/>
      <c r="F142" s="55"/>
      <c r="G142" s="56"/>
      <c r="H142" s="56"/>
      <c r="I142" s="56"/>
      <c r="J142" s="57"/>
      <c r="K142" s="57"/>
      <c r="L142" s="55"/>
      <c r="M142" s="57"/>
      <c r="N142" s="55"/>
      <c r="O142" s="55"/>
      <c r="P142" s="55"/>
      <c r="Q142" s="55"/>
      <c r="R142" s="55"/>
      <c r="S142" s="55"/>
      <c r="T142" s="55"/>
    </row>
    <row r="143" spans="1:20" ht="75.75" customHeight="1">
      <c r="A143" s="55"/>
      <c r="B143" s="80"/>
      <c r="C143" s="55"/>
      <c r="D143" s="80"/>
      <c r="E143" s="55"/>
      <c r="F143" s="55"/>
      <c r="G143" s="56"/>
      <c r="H143" s="56"/>
      <c r="I143" s="56"/>
      <c r="J143" s="57"/>
      <c r="K143" s="57"/>
      <c r="L143" s="55"/>
      <c r="M143" s="57"/>
      <c r="N143" s="55"/>
      <c r="O143" s="55"/>
      <c r="P143" s="55"/>
      <c r="Q143" s="55"/>
      <c r="R143" s="55"/>
      <c r="S143" s="55"/>
      <c r="T143" s="55"/>
    </row>
    <row r="144" spans="1:20" ht="69.75" customHeight="1">
      <c r="A144" s="55"/>
      <c r="B144" s="80"/>
      <c r="C144" s="55"/>
      <c r="D144" s="80"/>
      <c r="E144" s="55"/>
      <c r="F144" s="55"/>
      <c r="G144" s="56"/>
      <c r="H144" s="56"/>
      <c r="I144" s="56"/>
      <c r="J144" s="57"/>
      <c r="K144" s="57"/>
      <c r="L144" s="55"/>
      <c r="M144" s="57"/>
      <c r="N144" s="55"/>
      <c r="O144" s="55"/>
      <c r="P144" s="55"/>
      <c r="Q144" s="91"/>
      <c r="R144" s="91"/>
      <c r="S144" s="91"/>
      <c r="T144" s="91"/>
    </row>
    <row r="145" spans="1:20" ht="70.5" customHeight="1">
      <c r="A145" s="55"/>
      <c r="B145" s="80"/>
      <c r="C145" s="55"/>
      <c r="D145" s="80"/>
      <c r="E145" s="55"/>
      <c r="F145" s="55"/>
      <c r="G145" s="56"/>
      <c r="H145" s="56"/>
      <c r="I145" s="56"/>
      <c r="J145" s="57"/>
      <c r="K145" s="57"/>
      <c r="L145" s="55"/>
      <c r="M145" s="57"/>
      <c r="N145" s="55"/>
      <c r="O145" s="55"/>
      <c r="P145" s="55"/>
      <c r="Q145" s="91"/>
      <c r="R145" s="91"/>
      <c r="S145" s="91"/>
      <c r="T145" s="91"/>
    </row>
    <row r="146" spans="1:20" ht="45.75" customHeight="1">
      <c r="A146" s="92"/>
      <c r="B146" s="80"/>
      <c r="C146" s="55"/>
      <c r="D146" s="80"/>
      <c r="E146" s="55"/>
      <c r="F146" s="55"/>
      <c r="G146" s="56"/>
      <c r="H146" s="56"/>
      <c r="I146" s="56"/>
      <c r="J146" s="57"/>
      <c r="K146" s="57"/>
      <c r="L146" s="55"/>
      <c r="M146" s="57"/>
      <c r="N146" s="55"/>
      <c r="O146" s="55"/>
      <c r="P146" s="55"/>
      <c r="Q146" s="91"/>
      <c r="R146" s="91"/>
      <c r="S146" s="91"/>
      <c r="T146" s="91"/>
    </row>
    <row r="147" spans="1:20" ht="15">
      <c r="A147" s="92"/>
      <c r="B147" s="80"/>
      <c r="C147" s="55"/>
      <c r="D147" s="80"/>
      <c r="E147" s="55"/>
      <c r="F147" s="55"/>
      <c r="G147" s="56"/>
      <c r="H147" s="56"/>
      <c r="I147" s="56"/>
      <c r="J147" s="57"/>
      <c r="K147" s="57"/>
      <c r="L147" s="55"/>
      <c r="M147" s="57"/>
      <c r="N147" s="55"/>
      <c r="O147" s="55"/>
      <c r="P147" s="55"/>
      <c r="Q147" s="91"/>
      <c r="R147" s="91"/>
      <c r="S147" s="91"/>
      <c r="T147" s="91"/>
    </row>
    <row r="148" spans="1:20" ht="15">
      <c r="A148" s="92"/>
      <c r="B148" s="80"/>
      <c r="C148" s="55"/>
      <c r="D148" s="80"/>
      <c r="E148" s="55"/>
      <c r="F148" s="55"/>
      <c r="G148" s="56"/>
      <c r="H148" s="56"/>
      <c r="I148" s="56"/>
      <c r="J148" s="57"/>
      <c r="K148" s="57"/>
      <c r="L148" s="55"/>
      <c r="M148" s="57"/>
      <c r="N148" s="55"/>
      <c r="O148" s="55"/>
      <c r="P148" s="55"/>
      <c r="Q148" s="91"/>
      <c r="R148" s="91"/>
      <c r="S148" s="91"/>
      <c r="T148" s="91"/>
    </row>
    <row r="149" spans="1:20" ht="15">
      <c r="A149" s="92"/>
      <c r="B149" s="80"/>
      <c r="C149" s="55"/>
      <c r="D149" s="80"/>
      <c r="E149" s="55"/>
      <c r="F149" s="55"/>
      <c r="G149" s="56"/>
      <c r="H149" s="56"/>
      <c r="I149" s="56"/>
      <c r="J149" s="57"/>
      <c r="K149" s="57"/>
      <c r="L149" s="55"/>
      <c r="M149" s="57"/>
      <c r="N149" s="55"/>
      <c r="O149" s="55"/>
      <c r="P149" s="55"/>
      <c r="Q149" s="91"/>
      <c r="R149" s="91"/>
      <c r="S149" s="91"/>
      <c r="T149" s="91"/>
    </row>
    <row r="150" spans="1:20" ht="15">
      <c r="A150" s="92"/>
      <c r="B150" s="55"/>
      <c r="C150" s="55"/>
      <c r="D150" s="55"/>
      <c r="E150" s="55"/>
      <c r="F150" s="55"/>
      <c r="G150" s="56"/>
      <c r="H150" s="56"/>
      <c r="I150" s="56"/>
      <c r="J150" s="57"/>
      <c r="K150" s="57"/>
      <c r="L150" s="55"/>
      <c r="M150" s="57"/>
      <c r="N150" s="55"/>
      <c r="O150" s="55"/>
      <c r="P150" s="55"/>
      <c r="Q150" s="91"/>
      <c r="R150" s="91"/>
      <c r="S150" s="91"/>
      <c r="T150" s="91"/>
    </row>
    <row r="151" spans="1:20" ht="72.75" customHeight="1">
      <c r="A151" s="92"/>
      <c r="B151" s="55"/>
      <c r="C151" s="55"/>
      <c r="D151" s="55"/>
      <c r="E151" s="55"/>
      <c r="F151" s="55"/>
      <c r="G151" s="56"/>
      <c r="H151" s="56"/>
      <c r="I151" s="56"/>
      <c r="J151" s="57"/>
      <c r="K151" s="57"/>
      <c r="L151" s="55"/>
      <c r="M151" s="57"/>
      <c r="N151" s="55"/>
      <c r="O151" s="55"/>
      <c r="P151" s="55"/>
      <c r="Q151" s="91"/>
      <c r="R151" s="91"/>
      <c r="S151" s="91"/>
      <c r="T151" s="91"/>
    </row>
    <row r="152" spans="1:20" ht="15">
      <c r="A152" s="92"/>
      <c r="B152" s="55"/>
      <c r="C152" s="55"/>
      <c r="D152" s="55"/>
      <c r="E152" s="55"/>
      <c r="F152" s="55"/>
      <c r="G152" s="56"/>
      <c r="H152" s="56"/>
      <c r="I152" s="56"/>
      <c r="J152" s="57"/>
      <c r="K152" s="57"/>
      <c r="L152" s="55"/>
      <c r="M152" s="57"/>
      <c r="N152" s="55"/>
      <c r="O152" s="55"/>
      <c r="P152" s="55"/>
      <c r="Q152" s="91"/>
      <c r="R152" s="91"/>
      <c r="S152" s="91"/>
      <c r="T152" s="91"/>
    </row>
    <row r="153" spans="1:20" ht="15">
      <c r="A153" s="92"/>
      <c r="B153" s="55"/>
      <c r="C153" s="55"/>
      <c r="D153" s="55"/>
      <c r="E153" s="55"/>
      <c r="F153" s="55"/>
      <c r="G153" s="56"/>
      <c r="H153" s="56"/>
      <c r="I153" s="56"/>
      <c r="J153" s="57"/>
      <c r="K153" s="57"/>
      <c r="L153" s="55"/>
      <c r="M153" s="57"/>
      <c r="N153" s="55"/>
      <c r="O153" s="55"/>
      <c r="P153" s="55"/>
      <c r="Q153" s="91"/>
      <c r="R153" s="91"/>
      <c r="S153" s="91"/>
      <c r="T153" s="91"/>
    </row>
    <row r="154" spans="1:20" ht="15">
      <c r="A154" s="92"/>
      <c r="B154" s="55"/>
      <c r="C154" s="55"/>
      <c r="D154" s="55"/>
      <c r="E154" s="55"/>
      <c r="F154" s="55"/>
      <c r="G154" s="56"/>
      <c r="H154" s="56"/>
      <c r="I154" s="56"/>
      <c r="J154" s="57"/>
      <c r="K154" s="57"/>
      <c r="L154" s="55"/>
      <c r="M154" s="57"/>
      <c r="N154" s="55"/>
      <c r="O154" s="55"/>
      <c r="P154" s="55"/>
      <c r="Q154" s="91"/>
      <c r="R154" s="91"/>
      <c r="S154" s="91"/>
      <c r="T154" s="91"/>
    </row>
    <row r="155" spans="1:20" ht="54.75" customHeight="1">
      <c r="A155" s="92"/>
      <c r="B155" s="55"/>
      <c r="C155" s="55"/>
      <c r="D155" s="55"/>
      <c r="E155" s="55"/>
      <c r="F155" s="55"/>
      <c r="G155" s="56"/>
      <c r="H155" s="56"/>
      <c r="I155" s="56"/>
      <c r="J155" s="57"/>
      <c r="K155" s="57"/>
      <c r="L155" s="55"/>
      <c r="M155" s="57"/>
      <c r="N155" s="55"/>
      <c r="O155" s="55"/>
      <c r="P155" s="55"/>
      <c r="Q155" s="91"/>
      <c r="R155" s="91"/>
      <c r="S155" s="91"/>
      <c r="T155" s="91"/>
    </row>
    <row r="156" spans="1:20" ht="55.5" customHeight="1">
      <c r="A156" s="50"/>
      <c r="B156" s="41"/>
      <c r="C156" s="41"/>
      <c r="D156" s="41"/>
      <c r="E156" s="41"/>
      <c r="F156" s="41"/>
      <c r="G156" s="44"/>
      <c r="H156" s="44"/>
      <c r="I156" s="44"/>
      <c r="J156" s="45"/>
      <c r="K156" s="45"/>
      <c r="L156" s="41"/>
      <c r="M156" s="57"/>
      <c r="N156" s="41"/>
      <c r="O156" s="41"/>
      <c r="P156" s="41"/>
      <c r="Q156" s="49"/>
      <c r="R156" s="49"/>
      <c r="S156" s="49"/>
      <c r="T156" s="49"/>
    </row>
    <row r="157" spans="1:20" ht="85.5" customHeight="1">
      <c r="A157" s="50"/>
      <c r="B157" s="41"/>
      <c r="C157" s="41"/>
      <c r="D157" s="41"/>
      <c r="E157" s="41"/>
      <c r="F157" s="41"/>
      <c r="G157" s="44"/>
      <c r="H157" s="44"/>
      <c r="I157" s="44"/>
      <c r="J157" s="45"/>
      <c r="K157" s="45"/>
      <c r="L157" s="41"/>
      <c r="M157" s="57"/>
      <c r="N157" s="41"/>
      <c r="O157" s="41"/>
      <c r="P157" s="41"/>
      <c r="Q157" s="49"/>
      <c r="R157" s="49"/>
      <c r="S157" s="49"/>
      <c r="T157" s="49"/>
    </row>
    <row r="158" spans="1:20" ht="83.25" customHeight="1">
      <c r="A158" s="50"/>
      <c r="B158" s="41"/>
      <c r="C158" s="41"/>
      <c r="D158" s="41"/>
      <c r="E158" s="41"/>
      <c r="F158" s="41"/>
      <c r="G158" s="44"/>
      <c r="H158" s="44"/>
      <c r="I158" s="44"/>
      <c r="J158" s="45"/>
      <c r="K158" s="45"/>
      <c r="L158" s="41"/>
      <c r="M158" s="57"/>
      <c r="N158" s="41"/>
      <c r="O158" s="41"/>
      <c r="P158" s="41"/>
      <c r="Q158" s="49"/>
      <c r="R158" s="49"/>
      <c r="S158" s="49"/>
      <c r="T158" s="49"/>
    </row>
    <row r="159" spans="1:20" ht="15">
      <c r="A159" s="41"/>
      <c r="B159" s="41"/>
      <c r="C159" s="41"/>
      <c r="D159" s="41"/>
      <c r="E159" s="41"/>
      <c r="F159" s="41"/>
      <c r="G159" s="44"/>
      <c r="H159" s="94"/>
      <c r="I159" s="95"/>
      <c r="J159" s="47"/>
      <c r="K159" s="47"/>
      <c r="L159" s="40"/>
      <c r="M159" s="71"/>
      <c r="N159" s="40"/>
      <c r="O159" s="43"/>
      <c r="P159" s="41"/>
      <c r="Q159" s="40"/>
      <c r="R159" s="41"/>
      <c r="S159" s="46"/>
      <c r="T159" s="42"/>
    </row>
    <row r="160" spans="1:20" ht="15">
      <c r="A160" s="41"/>
      <c r="B160" s="41"/>
      <c r="C160" s="41"/>
      <c r="D160" s="41"/>
      <c r="E160" s="41"/>
      <c r="F160" s="41"/>
      <c r="G160" s="44"/>
      <c r="H160" s="94"/>
      <c r="I160" s="95"/>
      <c r="J160" s="47"/>
      <c r="K160" s="47"/>
      <c r="L160" s="40"/>
      <c r="M160" s="71"/>
      <c r="N160" s="40"/>
      <c r="O160" s="43"/>
      <c r="P160" s="41"/>
      <c r="Q160" s="40"/>
      <c r="R160" s="41"/>
      <c r="S160" s="46"/>
      <c r="T160" s="42"/>
    </row>
    <row r="161" spans="1:20" ht="15">
      <c r="A161" s="41"/>
      <c r="B161" s="41"/>
      <c r="C161" s="41"/>
      <c r="D161" s="41"/>
      <c r="E161" s="41"/>
      <c r="F161" s="41"/>
      <c r="G161" s="96"/>
      <c r="H161" s="96"/>
      <c r="I161" s="44"/>
      <c r="J161" s="36"/>
      <c r="K161" s="36"/>
      <c r="L161" s="41"/>
      <c r="M161" s="141"/>
      <c r="N161" s="40"/>
      <c r="O161" s="43"/>
      <c r="P161" s="41"/>
      <c r="Q161" s="40"/>
      <c r="R161" s="35"/>
      <c r="S161" s="46"/>
      <c r="T161" s="42"/>
    </row>
    <row r="162" spans="1:20" ht="15">
      <c r="A162" s="41"/>
      <c r="B162" s="41"/>
      <c r="C162" s="41"/>
      <c r="D162" s="41"/>
      <c r="E162" s="41"/>
      <c r="F162" s="41"/>
      <c r="G162" s="96"/>
      <c r="H162" s="96"/>
      <c r="I162" s="44"/>
      <c r="J162" s="36"/>
      <c r="K162" s="36"/>
      <c r="L162" s="41"/>
      <c r="M162" s="141"/>
      <c r="N162" s="40"/>
      <c r="O162" s="43"/>
      <c r="P162" s="41"/>
      <c r="Q162" s="40"/>
      <c r="R162" s="35"/>
      <c r="S162" s="46"/>
      <c r="T162" s="42"/>
    </row>
    <row r="163" spans="1:20" ht="15">
      <c r="A163" s="41"/>
      <c r="B163" s="41"/>
      <c r="C163" s="41"/>
      <c r="D163" s="48"/>
      <c r="E163" s="48"/>
      <c r="F163" s="41"/>
      <c r="G163" s="96"/>
      <c r="H163" s="96"/>
      <c r="I163" s="44"/>
      <c r="J163" s="36"/>
      <c r="K163" s="36"/>
      <c r="L163" s="41"/>
      <c r="M163" s="141"/>
      <c r="N163" s="40"/>
      <c r="O163" s="43"/>
      <c r="P163" s="41"/>
      <c r="Q163" s="40"/>
      <c r="R163" s="35"/>
      <c r="S163" s="46"/>
      <c r="T163" s="42"/>
    </row>
    <row r="164" spans="1:20" ht="15">
      <c r="A164" s="51"/>
      <c r="B164" s="52"/>
      <c r="C164" s="52"/>
      <c r="D164" s="52"/>
      <c r="E164" s="52"/>
      <c r="F164" s="52"/>
      <c r="G164" s="97"/>
      <c r="H164" s="98"/>
      <c r="I164" s="97"/>
      <c r="J164" s="99"/>
      <c r="K164" s="99"/>
      <c r="L164" s="52"/>
      <c r="M164" s="57"/>
      <c r="O164" s="52"/>
      <c r="P164" s="54"/>
      <c r="Q164" s="53"/>
      <c r="R164" s="53"/>
      <c r="S164" s="53"/>
      <c r="T164" s="53"/>
    </row>
    <row r="165" spans="1:20" ht="15">
      <c r="A165" s="18"/>
      <c r="B165" s="19"/>
      <c r="C165" s="19"/>
      <c r="D165" s="19"/>
      <c r="E165" s="19"/>
      <c r="F165" s="19"/>
      <c r="G165" s="20"/>
      <c r="H165" s="20"/>
      <c r="I165" s="20"/>
      <c r="J165" s="27"/>
      <c r="K165" s="27"/>
      <c r="L165" s="19"/>
      <c r="M165" s="27"/>
      <c r="N165" s="19"/>
      <c r="O165" s="19"/>
      <c r="P165" s="19"/>
      <c r="Q165" s="37"/>
      <c r="R165" s="28"/>
      <c r="S165" s="28"/>
      <c r="T165" s="28"/>
    </row>
    <row r="166" spans="1:20" ht="15">
      <c r="A166" s="18"/>
      <c r="B166" s="19"/>
      <c r="C166" s="19"/>
      <c r="D166" s="19"/>
      <c r="E166" s="19"/>
      <c r="F166" s="19"/>
      <c r="G166" s="20"/>
      <c r="H166" s="20"/>
      <c r="I166" s="20"/>
      <c r="J166" s="27"/>
      <c r="K166" s="27"/>
      <c r="L166" s="19"/>
      <c r="M166" s="27"/>
      <c r="N166" s="19"/>
      <c r="O166" s="19"/>
      <c r="P166" s="19"/>
      <c r="Q166" s="37"/>
      <c r="R166" s="28"/>
      <c r="S166" s="28"/>
      <c r="T166" s="28"/>
    </row>
    <row r="167" spans="1:20" ht="15">
      <c r="A167" s="18"/>
      <c r="B167" s="19"/>
      <c r="C167" s="19"/>
      <c r="D167" s="19"/>
      <c r="E167" s="19"/>
      <c r="F167" s="19"/>
      <c r="G167" s="20"/>
      <c r="H167" s="20"/>
      <c r="I167" s="20"/>
      <c r="J167" s="27"/>
      <c r="K167" s="27"/>
      <c r="L167" s="19"/>
      <c r="M167" s="27"/>
      <c r="N167" s="19"/>
      <c r="O167" s="19"/>
      <c r="P167" s="19"/>
      <c r="Q167" s="37"/>
      <c r="R167" s="28"/>
      <c r="S167" s="28"/>
      <c r="T167" s="28"/>
    </row>
    <row r="168" spans="1:20" ht="15">
      <c r="A168" s="18"/>
      <c r="B168" s="19"/>
      <c r="C168" s="19"/>
      <c r="D168" s="19"/>
      <c r="E168" s="19"/>
      <c r="F168" s="19"/>
      <c r="G168" s="20"/>
      <c r="H168" s="20"/>
      <c r="I168" s="20"/>
      <c r="J168" s="27"/>
      <c r="K168" s="27"/>
      <c r="L168" s="19"/>
      <c r="M168" s="27"/>
      <c r="N168" s="19"/>
      <c r="O168" s="19"/>
      <c r="P168" s="19"/>
      <c r="Q168" s="37"/>
      <c r="R168" s="28"/>
      <c r="S168" s="28"/>
      <c r="T168" s="28"/>
    </row>
    <row r="169" spans="1:20" ht="15">
      <c r="A169" s="18"/>
      <c r="B169" s="19"/>
      <c r="C169" s="19"/>
      <c r="D169" s="19"/>
      <c r="E169" s="19"/>
      <c r="F169" s="19"/>
      <c r="G169" s="20"/>
      <c r="H169" s="20"/>
      <c r="I169" s="20"/>
      <c r="J169" s="27"/>
      <c r="K169" s="27"/>
      <c r="L169" s="19"/>
      <c r="M169" s="27"/>
      <c r="N169" s="19"/>
      <c r="O169" s="19"/>
      <c r="P169" s="19"/>
      <c r="Q169" s="37"/>
      <c r="R169" s="28"/>
      <c r="S169" s="28"/>
      <c r="T169" s="28"/>
    </row>
    <row r="170" spans="1:20" ht="15">
      <c r="A170" s="18"/>
      <c r="B170" s="19"/>
      <c r="C170" s="19"/>
      <c r="D170" s="19"/>
      <c r="E170" s="19"/>
      <c r="F170" s="19"/>
      <c r="G170" s="20"/>
      <c r="H170" s="20"/>
      <c r="I170" s="20"/>
      <c r="J170" s="27"/>
      <c r="K170" s="27"/>
      <c r="L170" s="19"/>
      <c r="M170" s="27"/>
      <c r="N170" s="19"/>
      <c r="O170" s="19"/>
      <c r="P170" s="19"/>
      <c r="Q170" s="37"/>
      <c r="R170" s="28"/>
      <c r="S170" s="28"/>
      <c r="T170" s="28"/>
    </row>
    <row r="171" spans="1:20" ht="15">
      <c r="A171" s="18"/>
      <c r="B171" s="19"/>
      <c r="C171" s="19"/>
      <c r="D171" s="19"/>
      <c r="E171" s="19"/>
      <c r="F171" s="19"/>
      <c r="G171" s="20"/>
      <c r="H171" s="20"/>
      <c r="I171" s="20"/>
      <c r="J171" s="27"/>
      <c r="K171" s="27"/>
      <c r="L171" s="19"/>
      <c r="M171" s="27"/>
      <c r="N171" s="19"/>
      <c r="O171" s="19"/>
      <c r="P171" s="19"/>
      <c r="Q171" s="37"/>
      <c r="R171" s="28"/>
      <c r="S171" s="28"/>
      <c r="T171" s="28"/>
    </row>
    <row r="172" spans="1:20" ht="15">
      <c r="A172" s="18"/>
      <c r="B172" s="19"/>
      <c r="C172" s="19"/>
      <c r="D172" s="19"/>
      <c r="E172" s="19"/>
      <c r="F172" s="19"/>
      <c r="G172" s="20"/>
      <c r="H172" s="20"/>
      <c r="I172" s="20"/>
      <c r="J172" s="27"/>
      <c r="K172" s="27"/>
      <c r="L172" s="19"/>
      <c r="M172" s="27"/>
      <c r="N172" s="19"/>
      <c r="O172" s="19"/>
      <c r="P172" s="19"/>
      <c r="Q172" s="37"/>
      <c r="R172" s="28"/>
      <c r="S172" s="28"/>
      <c r="T172" s="28"/>
    </row>
    <row r="173" spans="1:20" ht="15">
      <c r="A173" s="18"/>
      <c r="B173" s="19"/>
      <c r="C173" s="19"/>
      <c r="D173" s="19"/>
      <c r="E173" s="19"/>
      <c r="F173" s="19"/>
      <c r="G173" s="20"/>
      <c r="H173" s="20"/>
      <c r="I173" s="20"/>
      <c r="J173" s="27"/>
      <c r="K173" s="27"/>
      <c r="L173" s="19"/>
      <c r="M173" s="27"/>
      <c r="N173" s="19"/>
      <c r="O173" s="19"/>
      <c r="P173" s="19"/>
      <c r="Q173" s="37"/>
      <c r="R173" s="28"/>
      <c r="S173" s="28"/>
      <c r="T173" s="28"/>
    </row>
    <row r="174" spans="1:20" ht="15">
      <c r="A174" s="18"/>
      <c r="B174" s="19"/>
      <c r="C174" s="19"/>
      <c r="D174" s="19"/>
      <c r="E174" s="19"/>
      <c r="F174" s="19"/>
      <c r="G174" s="20"/>
      <c r="H174" s="20"/>
      <c r="I174" s="20"/>
      <c r="J174" s="27"/>
      <c r="K174" s="27"/>
      <c r="L174" s="19"/>
      <c r="M174" s="27"/>
      <c r="N174" s="19"/>
      <c r="O174" s="19"/>
      <c r="P174" s="19"/>
      <c r="Q174" s="37"/>
      <c r="R174" s="28"/>
      <c r="S174" s="28"/>
      <c r="T174" s="28"/>
    </row>
    <row r="175" spans="1:20" ht="15">
      <c r="A175" s="18"/>
      <c r="B175" s="19"/>
      <c r="C175" s="19"/>
      <c r="D175" s="19"/>
      <c r="E175" s="19"/>
      <c r="F175" s="19"/>
      <c r="G175" s="20"/>
      <c r="H175" s="20"/>
      <c r="I175" s="20"/>
      <c r="J175" s="27"/>
      <c r="K175" s="27"/>
      <c r="L175" s="19"/>
      <c r="M175" s="27"/>
      <c r="N175" s="19"/>
      <c r="O175" s="19"/>
      <c r="P175" s="19"/>
      <c r="Q175" s="37"/>
      <c r="R175" s="28"/>
      <c r="S175" s="28"/>
      <c r="T175" s="28"/>
    </row>
    <row r="176" spans="1:20" ht="15">
      <c r="A176" s="18"/>
      <c r="B176" s="19"/>
      <c r="C176" s="19"/>
      <c r="D176" s="19"/>
      <c r="E176" s="19"/>
      <c r="F176" s="19"/>
      <c r="G176" s="20"/>
      <c r="H176" s="20"/>
      <c r="I176" s="20"/>
      <c r="J176" s="27"/>
      <c r="K176" s="27"/>
      <c r="L176" s="19"/>
      <c r="M176" s="27"/>
      <c r="N176" s="19"/>
      <c r="O176" s="19"/>
      <c r="P176" s="19"/>
      <c r="Q176" s="37"/>
      <c r="R176" s="28"/>
      <c r="S176" s="28"/>
      <c r="T176" s="28"/>
    </row>
    <row r="177" spans="1:20" ht="15">
      <c r="A177" s="18"/>
      <c r="B177" s="19"/>
      <c r="C177" s="19"/>
      <c r="D177" s="19"/>
      <c r="E177" s="19"/>
      <c r="F177" s="19"/>
      <c r="G177" s="20"/>
      <c r="H177" s="20"/>
      <c r="I177" s="20"/>
      <c r="J177" s="27"/>
      <c r="K177" s="27"/>
      <c r="L177" s="19"/>
      <c r="M177" s="27"/>
      <c r="N177" s="19"/>
      <c r="O177" s="19"/>
      <c r="P177" s="19"/>
      <c r="Q177" s="37"/>
      <c r="R177" s="28"/>
      <c r="S177" s="28"/>
      <c r="T177" s="28"/>
    </row>
    <row r="178" spans="1:20" ht="15">
      <c r="A178" s="18"/>
      <c r="B178" s="19"/>
      <c r="C178" s="19"/>
      <c r="D178" s="19"/>
      <c r="E178" s="19"/>
      <c r="F178" s="19"/>
      <c r="G178" s="20"/>
      <c r="H178" s="20"/>
      <c r="I178" s="20"/>
      <c r="J178" s="27"/>
      <c r="K178" s="27"/>
      <c r="L178" s="19"/>
      <c r="M178" s="27"/>
      <c r="N178" s="19"/>
      <c r="O178" s="19"/>
      <c r="P178" s="19"/>
      <c r="Q178" s="37"/>
      <c r="R178" s="28"/>
      <c r="S178" s="28"/>
      <c r="T178" s="28"/>
    </row>
    <row r="179" spans="1:20" ht="15">
      <c r="A179" s="18"/>
      <c r="B179" s="19"/>
      <c r="C179" s="19"/>
      <c r="D179" s="19"/>
      <c r="E179" s="19"/>
      <c r="F179" s="19"/>
      <c r="G179" s="20"/>
      <c r="H179" s="20"/>
      <c r="I179" s="20"/>
      <c r="J179" s="27"/>
      <c r="K179" s="27"/>
      <c r="L179" s="19"/>
      <c r="M179" s="27"/>
      <c r="N179" s="19"/>
      <c r="O179" s="19"/>
      <c r="P179" s="19"/>
      <c r="Q179" s="37"/>
      <c r="R179" s="28"/>
      <c r="S179" s="28"/>
      <c r="T179" s="28"/>
    </row>
    <row r="180" spans="1:20" ht="15">
      <c r="A180" s="18"/>
      <c r="B180" s="19"/>
      <c r="C180" s="19"/>
      <c r="D180" s="19"/>
      <c r="E180" s="19"/>
      <c r="F180" s="19"/>
      <c r="G180" s="20"/>
      <c r="H180" s="20"/>
      <c r="I180" s="20"/>
      <c r="J180" s="27"/>
      <c r="K180" s="27"/>
      <c r="L180" s="19"/>
      <c r="M180" s="27"/>
      <c r="N180" s="19"/>
      <c r="O180" s="19"/>
      <c r="P180" s="19"/>
      <c r="Q180" s="37"/>
      <c r="R180" s="28"/>
      <c r="S180" s="28"/>
      <c r="T180" s="28"/>
    </row>
    <row r="181" spans="1:20" ht="15">
      <c r="A181" s="18"/>
      <c r="B181" s="19"/>
      <c r="C181" s="19"/>
      <c r="D181" s="19"/>
      <c r="E181" s="19"/>
      <c r="F181" s="19"/>
      <c r="G181" s="20"/>
      <c r="H181" s="20"/>
      <c r="I181" s="20"/>
      <c r="J181" s="27"/>
      <c r="K181" s="27"/>
      <c r="L181" s="19"/>
      <c r="M181" s="27"/>
      <c r="N181" s="19"/>
      <c r="O181" s="19"/>
      <c r="P181" s="19"/>
      <c r="Q181" s="37"/>
      <c r="R181" s="28"/>
      <c r="S181" s="28"/>
      <c r="T181" s="28"/>
    </row>
    <row r="182" spans="1:20" ht="15">
      <c r="A182" s="18"/>
      <c r="B182" s="19"/>
      <c r="C182" s="19"/>
      <c r="D182" s="19"/>
      <c r="E182" s="19"/>
      <c r="F182" s="19"/>
      <c r="G182" s="20"/>
      <c r="H182" s="20"/>
      <c r="I182" s="20"/>
      <c r="J182" s="27"/>
      <c r="K182" s="27"/>
      <c r="L182" s="19"/>
      <c r="M182" s="27"/>
      <c r="N182" s="19"/>
      <c r="O182" s="19"/>
      <c r="P182" s="19"/>
      <c r="Q182" s="37"/>
      <c r="R182" s="28"/>
      <c r="S182" s="28"/>
      <c r="T182" s="28"/>
    </row>
    <row r="183" spans="1:20" ht="15">
      <c r="A183" s="18"/>
      <c r="B183" s="19"/>
      <c r="C183" s="19"/>
      <c r="D183" s="19"/>
      <c r="E183" s="19"/>
      <c r="F183" s="19"/>
      <c r="G183" s="20"/>
      <c r="H183" s="20"/>
      <c r="I183" s="20"/>
      <c r="J183" s="27"/>
      <c r="K183" s="27"/>
      <c r="L183" s="19"/>
      <c r="M183" s="27"/>
      <c r="N183" s="19"/>
      <c r="O183" s="19"/>
      <c r="P183" s="19"/>
      <c r="Q183" s="37"/>
      <c r="R183" s="28"/>
      <c r="S183" s="28"/>
      <c r="T183" s="28"/>
    </row>
    <row r="184" spans="1:20" ht="15">
      <c r="A184" s="18"/>
      <c r="B184" s="19"/>
      <c r="C184" s="19"/>
      <c r="D184" s="19"/>
      <c r="E184" s="19"/>
      <c r="F184" s="19"/>
      <c r="G184" s="20"/>
      <c r="H184" s="20"/>
      <c r="I184" s="20"/>
      <c r="J184" s="27"/>
      <c r="K184" s="27"/>
      <c r="L184" s="19"/>
      <c r="M184" s="27"/>
      <c r="N184" s="19"/>
      <c r="O184" s="19"/>
      <c r="P184" s="19"/>
      <c r="Q184" s="37"/>
      <c r="R184" s="28"/>
      <c r="S184" s="28"/>
      <c r="T184" s="28"/>
    </row>
    <row r="185" spans="1:20" ht="15">
      <c r="A185" s="18"/>
      <c r="B185" s="19"/>
      <c r="C185" s="19"/>
      <c r="D185" s="19"/>
      <c r="E185" s="19"/>
      <c r="F185" s="19"/>
      <c r="G185" s="20"/>
      <c r="H185" s="20"/>
      <c r="I185" s="20"/>
      <c r="J185" s="27"/>
      <c r="K185" s="27"/>
      <c r="L185" s="19"/>
      <c r="M185" s="27"/>
      <c r="N185" s="19"/>
      <c r="O185" s="19"/>
      <c r="P185" s="19"/>
      <c r="Q185" s="37"/>
      <c r="R185" s="28"/>
      <c r="S185" s="28"/>
      <c r="T185" s="28"/>
    </row>
    <row r="186" spans="1:20" ht="15">
      <c r="A186" s="18"/>
      <c r="B186" s="19"/>
      <c r="C186" s="19"/>
      <c r="D186" s="19"/>
      <c r="E186" s="19"/>
      <c r="F186" s="19"/>
      <c r="G186" s="20"/>
      <c r="H186" s="20"/>
      <c r="I186" s="20"/>
      <c r="J186" s="27"/>
      <c r="K186" s="27"/>
      <c r="L186" s="19"/>
      <c r="M186" s="27"/>
      <c r="N186" s="19"/>
      <c r="O186" s="19"/>
      <c r="P186" s="19"/>
      <c r="Q186" s="37"/>
      <c r="R186" s="28"/>
      <c r="S186" s="28"/>
      <c r="T186" s="28"/>
    </row>
    <row r="187" spans="1:20" ht="15">
      <c r="A187" s="18"/>
      <c r="B187" s="19"/>
      <c r="C187" s="19"/>
      <c r="D187" s="19"/>
      <c r="E187" s="19"/>
      <c r="F187" s="19"/>
      <c r="G187" s="20"/>
      <c r="H187" s="20"/>
      <c r="I187" s="20"/>
      <c r="J187" s="27"/>
      <c r="K187" s="27"/>
      <c r="L187" s="19"/>
      <c r="M187" s="27"/>
      <c r="N187" s="19"/>
      <c r="O187" s="19"/>
      <c r="P187" s="19"/>
      <c r="Q187" s="37"/>
      <c r="R187" s="28"/>
      <c r="S187" s="28"/>
      <c r="T187" s="28"/>
    </row>
    <row r="188" spans="1:20" ht="15">
      <c r="A188" s="18"/>
      <c r="B188" s="19"/>
      <c r="C188" s="19"/>
      <c r="D188" s="19"/>
      <c r="E188" s="19"/>
      <c r="F188" s="19"/>
      <c r="G188" s="20"/>
      <c r="H188" s="20"/>
      <c r="I188" s="20"/>
      <c r="J188" s="27"/>
      <c r="K188" s="27"/>
      <c r="L188" s="19"/>
      <c r="M188" s="27"/>
      <c r="N188" s="19"/>
      <c r="O188" s="19"/>
      <c r="P188" s="19"/>
      <c r="Q188" s="37"/>
      <c r="R188" s="28"/>
      <c r="S188" s="28"/>
      <c r="T188" s="28"/>
    </row>
    <row r="189" spans="1:20" ht="15">
      <c r="A189" s="18"/>
      <c r="B189" s="25"/>
      <c r="C189" s="19"/>
      <c r="D189" s="19"/>
      <c r="E189" s="19"/>
      <c r="F189" s="19"/>
      <c r="G189" s="20"/>
      <c r="H189" s="20"/>
      <c r="I189" s="20"/>
      <c r="J189" s="27"/>
      <c r="K189" s="27"/>
      <c r="L189" s="19"/>
      <c r="M189" s="27"/>
      <c r="N189" s="19"/>
      <c r="O189" s="19"/>
      <c r="P189" s="19"/>
      <c r="Q189" s="37"/>
      <c r="R189" s="29"/>
      <c r="S189" s="28"/>
      <c r="T189" s="28"/>
    </row>
    <row r="190" spans="1:20" ht="15">
      <c r="A190" s="18"/>
      <c r="B190" s="25"/>
      <c r="C190" s="19"/>
      <c r="D190" s="19"/>
      <c r="E190" s="19"/>
      <c r="F190" s="19"/>
      <c r="G190" s="20"/>
      <c r="H190" s="20"/>
      <c r="I190" s="20"/>
      <c r="J190" s="27"/>
      <c r="K190" s="27"/>
      <c r="L190" s="19"/>
      <c r="M190" s="27"/>
      <c r="N190" s="19"/>
      <c r="O190" s="19"/>
      <c r="P190" s="19"/>
      <c r="Q190" s="37"/>
      <c r="R190" s="29"/>
      <c r="S190" s="28"/>
      <c r="T190" s="28"/>
    </row>
    <row r="191" spans="1:20" ht="15">
      <c r="A191" s="18"/>
      <c r="B191" s="19"/>
      <c r="C191" s="19"/>
      <c r="D191" s="19"/>
      <c r="E191" s="19"/>
      <c r="F191" s="19"/>
      <c r="G191" s="20"/>
      <c r="H191" s="20"/>
      <c r="I191" s="20"/>
      <c r="J191" s="27"/>
      <c r="K191" s="27"/>
      <c r="L191" s="19"/>
      <c r="M191" s="27"/>
      <c r="N191" s="19"/>
      <c r="O191" s="19"/>
      <c r="P191" s="19"/>
      <c r="Q191" s="37"/>
      <c r="R191" s="28"/>
      <c r="S191" s="28"/>
      <c r="T191" s="28"/>
    </row>
    <row r="192" spans="1:20" ht="15">
      <c r="A192" s="18"/>
      <c r="B192" s="19"/>
      <c r="C192" s="19"/>
      <c r="D192" s="19"/>
      <c r="E192" s="19"/>
      <c r="F192" s="19"/>
      <c r="G192" s="20"/>
      <c r="H192" s="20"/>
      <c r="I192" s="20"/>
      <c r="J192" s="27"/>
      <c r="K192" s="27"/>
      <c r="L192" s="19"/>
      <c r="M192" s="27"/>
      <c r="N192" s="19"/>
      <c r="O192" s="19"/>
      <c r="P192" s="19"/>
      <c r="Q192" s="37"/>
      <c r="R192" s="28"/>
      <c r="S192" s="28"/>
      <c r="T192" s="28"/>
    </row>
    <row r="193" spans="1:20" ht="15">
      <c r="A193" s="18"/>
      <c r="B193" s="19"/>
      <c r="C193" s="19"/>
      <c r="D193" s="19"/>
      <c r="E193" s="19"/>
      <c r="F193" s="19"/>
      <c r="G193" s="20"/>
      <c r="H193" s="20"/>
      <c r="I193" s="20"/>
      <c r="J193" s="27"/>
      <c r="K193" s="27"/>
      <c r="L193" s="19"/>
      <c r="M193" s="27"/>
      <c r="N193" s="19"/>
      <c r="O193" s="19"/>
      <c r="P193" s="19"/>
      <c r="Q193" s="37"/>
      <c r="R193" s="28"/>
      <c r="S193" s="28"/>
      <c r="T193" s="28"/>
    </row>
    <row r="194" spans="1:20" ht="15">
      <c r="A194" s="18"/>
      <c r="B194" s="19"/>
      <c r="C194" s="19"/>
      <c r="D194" s="19"/>
      <c r="E194" s="19"/>
      <c r="F194" s="19"/>
      <c r="G194" s="20"/>
      <c r="H194" s="20"/>
      <c r="I194" s="20"/>
      <c r="J194" s="27"/>
      <c r="K194" s="27"/>
      <c r="L194" s="19"/>
      <c r="M194" s="27"/>
      <c r="N194" s="19"/>
      <c r="O194" s="19"/>
      <c r="P194" s="19"/>
      <c r="Q194" s="37"/>
      <c r="R194" s="28"/>
      <c r="S194" s="28"/>
      <c r="T194" s="28"/>
    </row>
    <row r="195" spans="1:20" ht="15">
      <c r="A195" s="18"/>
      <c r="B195" s="19"/>
      <c r="C195" s="19"/>
      <c r="D195" s="19"/>
      <c r="E195" s="19"/>
      <c r="F195" s="19"/>
      <c r="G195" s="20"/>
      <c r="H195" s="20"/>
      <c r="I195" s="20"/>
      <c r="J195" s="27"/>
      <c r="K195" s="27"/>
      <c r="L195" s="19"/>
      <c r="M195" s="27"/>
      <c r="N195" s="19"/>
      <c r="O195" s="19"/>
      <c r="P195" s="19"/>
      <c r="Q195" s="37"/>
      <c r="R195" s="28"/>
      <c r="S195" s="28"/>
      <c r="T195" s="28"/>
    </row>
    <row r="196" spans="1:20" ht="15.75" thickBot="1">
      <c r="A196" s="26"/>
      <c r="B196" s="23"/>
      <c r="C196" s="23"/>
      <c r="D196" s="23"/>
      <c r="E196" s="23"/>
      <c r="F196" s="23"/>
      <c r="G196" s="21"/>
      <c r="H196" s="21"/>
      <c r="I196" s="21"/>
      <c r="J196" s="30"/>
      <c r="K196" s="30"/>
      <c r="L196" s="23"/>
      <c r="M196" s="30"/>
      <c r="N196" s="23"/>
      <c r="O196" s="23"/>
      <c r="P196" s="23"/>
      <c r="Q196" s="38"/>
      <c r="R196" s="31"/>
      <c r="S196" s="31"/>
      <c r="T196" s="31"/>
    </row>
  </sheetData>
  <sheetProtection/>
  <mergeCells count="2">
    <mergeCell ref="A3:T3"/>
    <mergeCell ref="A2:T2"/>
  </mergeCells>
  <dataValidations count="12">
    <dataValidation type="textLength" allowBlank="1" showInputMessage="1" promptTitle="Cualquier contenido Maximo 390 Caracteres" prompt=" Registre de manera breve el OBJETO del contrato. (MÁX 390 CARACTERES)." error="Escriba un texto  Maximo 390 Caracteres" sqref="F15:F16 F22:F23">
      <formula1>0</formula1>
      <formula2>390</formula2>
    </dataValidation>
    <dataValidation type="textLength" allowBlank="1" showInputMessage="1" showErrorMessage="1"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qref="Q98:Q99">
      <formula1>0</formula1>
      <formula2>290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98:M99 M161:M163 M64:M71">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98:K99">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98:J99 J161:K163 J64:K71">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98:G99 I98:I99 G161:G163 G64:G71">
      <formula1>-9223372036854770000</formula1>
      <formula2>9223372036854770000</formula2>
    </dataValidation>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98:D99">
      <formula1>'RESUMEN CONTRATACIÓN'!#REF!</formula1>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98:C99">
      <formula1>'RESUMEN CONTRATACIÓN'!#REF!</formula1>
    </dataValidation>
    <dataValidation type="decimal" allowBlank="1" showInputMessage="1" showErrorMessage="1" promptTitle="Escriba un número en esta casilla" prompt=" Registre EN PESOS  el valor total en dinero de la adición si la hubo. De lo contrario registre 0 (CERO)." errorTitle="Entrada no válida" error="Por favor escriba un número" sqref="H161:H163 H64:H71">
      <formula1>-9223372036854770000</formula1>
      <formula2>9223372036854770000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R161:R163 B161:B163 B64:B71 R64:R71">
      <formula1>0</formula1>
      <formula2>390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161:F163 F64:F71">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161:E163 E64:E72 E74">
      <formula1>0</formula1>
      <formula2>390</formula2>
    </dataValidation>
  </dataValidations>
  <hyperlinks>
    <hyperlink ref="O7" r:id="rId1" display="jds@jdscomercializadorasas.com"/>
    <hyperlink ref="S7" r:id="rId2" display="https://community.secop.gov.co/Public/Tendering/ContractNoticePhases/View?PPI=CO1.PPI.4966926&amp;isFromPublicArea=True&amp;isModal=False"/>
    <hyperlink ref="S6" r:id="rId3" display="https://community.secop.gov.co/Public/Tendering/ContractNoticePhases/View?PPI=CO1.PPI.4966926&amp;isFromPublicArea=True&amp;isModal=False"/>
    <hyperlink ref="O6" r:id="rId4" display="jds@jdscomercializadorasas.com"/>
    <hyperlink ref="O5" r:id="rId5" display="ventasinstitucionales@comapan.com.co"/>
    <hyperlink ref="S5" r:id="rId6" display="https://community.secop.gov.co/Public/Tendering/ContractNoticePhases/View?PPI=CO1.PPI.4966926&amp;isFromPublicArea=True&amp;isModal=False"/>
    <hyperlink ref="O72" r:id="rId7" display="naturalshelios@gmail.com"/>
    <hyperlink ref="O73" r:id="rId8" display="lineainstitucional@colespumaantioquia.com"/>
    <hyperlink ref="O74" r:id="rId9" display="naturalshelios@gmail.com"/>
    <hyperlink ref="S74" r:id="rId10" display="https://community.secop.gov.co/Public/Tendering/ContractNoticePhases/View?PPI=CO1.PPI.5035883&amp;isFromPublicArea=True&amp;isModal=False"/>
    <hyperlink ref="S73" r:id="rId11" display="https://community.secop.gov.co/Public/Tendering/ContractNoticePhases/View?PPI=CO1.PPI.5019112&amp;isFromPublicArea=True&amp;isModal=False"/>
    <hyperlink ref="S72" r:id="rId12" display="https://community.secop.gov.co/Public/Tendering/ContractNoticePhases/View?PPI=CO1.PPI.4995257&amp;isFromPublicArea=True&amp;isModal=False"/>
    <hyperlink ref="O75" r:id="rId13" display="naturalshelios@gmail.com"/>
    <hyperlink ref="S75" r:id="rId14" display="https://community.secop.gov.co/Public/Tendering/ContractNoticePhases/View?PPI=CO1.PPI.5049828&amp;isFromPublicArea=True&amp;isModal=False"/>
  </hyperlinks>
  <printOptions/>
  <pageMargins left="0.7" right="0.7" top="0.75" bottom="0.75" header="0.3" footer="0.3"/>
  <pageSetup orientation="landscape" paperSize="14" scale="70" r:id="rId18"/>
  <drawing r:id="rId17"/>
  <legacyDrawing r:id="rId16"/>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D11" sqref="D11"/>
    </sheetView>
  </sheetViews>
  <sheetFormatPr defaultColWidth="11.421875" defaultRowHeight="15"/>
  <cols>
    <col min="1" max="1" width="34.421875" style="0" customWidth="1"/>
    <col min="2" max="2" width="67.28125" style="0" customWidth="1"/>
  </cols>
  <sheetData>
    <row r="1" spans="1:6" ht="21" customHeight="1">
      <c r="A1" s="146" t="s">
        <v>12</v>
      </c>
      <c r="B1" s="146"/>
      <c r="C1" s="146"/>
      <c r="D1" s="146"/>
      <c r="E1" s="146"/>
      <c r="F1" s="146"/>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45</v>
      </c>
      <c r="B22" s="17" t="s">
        <v>46</v>
      </c>
    </row>
    <row r="23" spans="1:2" ht="60.75" thickBot="1">
      <c r="A23" s="2" t="s">
        <v>44</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2020-01-08T18:24:35Z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