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filterPrivacy="1"/>
  <xr:revisionPtr revIDLastSave="0" documentId="13_ncr:1_{6041DE79-CFDC-432B-A059-F82E94652B9D}" xr6:coauthVersionLast="36" xr6:coauthVersionMax="47" xr10:uidLastSave="{00000000-0000-0000-0000-000000000000}"/>
  <bookViews>
    <workbookView xWindow="-120" yWindow="-120" windowWidth="20730" windowHeight="11160" xr2:uid="{00000000-000D-0000-FFFF-FFFF00000000}"/>
  </bookViews>
  <sheets>
    <sheet name="LEY DE TRANSPARENCIA" sheetId="1" r:id="rId1"/>
    <sheet name="instrucciones"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2" i="1"/>
</calcChain>
</file>

<file path=xl/sharedStrings.xml><?xml version="1.0" encoding="utf-8"?>
<sst xmlns="http://schemas.openxmlformats.org/spreadsheetml/2006/main" count="649" uniqueCount="289">
  <si>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</si>
  <si>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</si>
  <si>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</si>
  <si>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</si>
  <si>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</si>
  <si>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</si>
  <si>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</si>
  <si>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</si>
  <si>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</si>
  <si>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</si>
  <si>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</si>
  <si>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</si>
  <si>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</si>
  <si>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</si>
  <si>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</si>
  <si>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</si>
  <si>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</si>
  <si>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</si>
  <si>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</si>
  <si>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</si>
  <si>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</si>
  <si>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</si>
  <si>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</si>
  <si>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</si>
  <si>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</si>
  <si>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</si>
  <si>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</si>
  <si>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</si>
  <si>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</si>
  <si>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</si>
  <si>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</si>
  <si>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</si>
  <si>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</si>
  <si>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</si>
  <si>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</si>
  <si>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</si>
  <si>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</si>
  <si>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</si>
  <si>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</si>
  <si>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</si>
  <si>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</si>
  <si>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Link de publicacion de cada proceso</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</si>
  <si>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</si>
  <si>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</si>
  <si>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</si>
  <si>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</si>
  <si>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t>
  </si>
  <si>
    <t>N/A</t>
  </si>
  <si>
    <t>NACION</t>
  </si>
  <si>
    <t>En ejecución</t>
  </si>
  <si>
    <t>PROPIOS</t>
  </si>
  <si>
    <t>COMPRAVENTA</t>
  </si>
  <si>
    <t>gobiernovirtual@panamericana.com.co</t>
  </si>
  <si>
    <t>308-EPMSC MONTERIA</t>
  </si>
  <si>
    <t>TIENDA VIRTUAL GRANDES SUPERFICIES</t>
  </si>
  <si>
    <t>PANAMERICANA LIBRERÍA Y PAPELERIA S.A</t>
  </si>
  <si>
    <t>CONTRATAR LA ADQUISICION DE JUEGOS DE MESA PARA LOS PROGRAMAS DE ATENCION SOCIAL DIRIGIDOS A LOS GRUPOS CON CONDICIONES EXCEPCIONALES PRIVADOS DE LA LIBERTAD EN EL ESTABLECIMIENTO PENITENCIARIO DE MEDIANA SEGURIDAD Y CARCELARIO DE MONTERIA</t>
  </si>
  <si>
    <t>A-03-03-01-017  ATENCION Y REHABILITACION AL RECLUSO</t>
  </si>
  <si>
    <t>CONTRATAR LA ADQUISICION DE ARTICULOS DE DEPORTE Y RECREACION PARA EL FORTALECIMIENTO DE LOS PROGRAMAS DE ATENCION Y TRATMIENTO DIRIGIDOS A LA POBLACION PRIVADA DE LA LIBERTAD EN EL ESTABLECIMIENTO PENITENCIARIO DE MEDIANA  SEGURIDAD Y CARCELARIO DE MONTERIA</t>
  </si>
  <si>
    <t xml:space="preserve">A-02-02-01-003-008  OTROS BIENES TRANSPORTABLES N.C.P </t>
  </si>
  <si>
    <t>https://colombiacompra.gov.co/tienda-virtual-del-estado-colombiano/ordenes-compra/91030</t>
  </si>
  <si>
    <t>https://colombiacompra.gov.co/tienda-virtual-del-estado-colombiano/ordenes-compra/91097</t>
  </si>
  <si>
    <t>319-EPMSC SINCELEJO</t>
  </si>
  <si>
    <t>GRANDES SUPERFICIES</t>
  </si>
  <si>
    <t>PANAMERICANA LIBRERÍA Y PAPELERIA SA</t>
  </si>
  <si>
    <t>Adquirir artículos para el fortalecimiento de los programas de cultura, deporte y recreación en el desarrollo de actividades con la población privada de la libertad del Establecimiento Penitenciario de Mediana Seguridad y Carcelario de Sincelejo</t>
  </si>
  <si>
    <t>A-02-02-01-002; A-02-02-01-004</t>
  </si>
  <si>
    <t xml:space="preserve">gobiernovirtual@panamericana.com.co </t>
  </si>
  <si>
    <t>https://colombiacompra.gov.co/tienda-virtual-del-estado-colombiano/ordenes-compra/90149</t>
  </si>
  <si>
    <t>contratar la compra de bolsas plasticas para empacar del proyecto productivo de panaderia del Esatbelcimiento Penitenciario de Mediana Seguridad y Carcelario de Sincelejo</t>
  </si>
  <si>
    <t>A-05-01-01-003-006</t>
  </si>
  <si>
    <t>https://colombiacompra.gov.co/tienda-virtual-del-estado-colombiano/ordenes-compra/91840</t>
  </si>
  <si>
    <t>305-EPMSC MAGANGUE</t>
  </si>
  <si>
    <t xml:space="preserve">GRANDES SUPERFICIES </t>
  </si>
  <si>
    <t xml:space="preserve">PANAMERICANA LIBRERÍA Y PAPELERÍA S.A </t>
  </si>
  <si>
    <t>COMPRA DE PAPEL Y DERIVADOS DEL PAPEL PARA LOS PROGRAMAS DE ATENCION PSICOSOCIAL  Y GRUPO CONDICIONES EXCEPCIONALES PARA LA POBLACION PRIVADA DE LA LIBERTAD DEL EPMSC MAGANGUE </t>
  </si>
  <si>
    <t>A-0-03-01-017     A-02-02-01-003-002</t>
  </si>
  <si>
    <t>acleves@panamericana.com.co</t>
  </si>
  <si>
    <t>https://colombiacompra.gov.co/tienda-virtual-del-estado-colombiano/ordenes-compra/92032</t>
  </si>
  <si>
    <t>PENDIENTE MODIFICATORIOS DE EXCLUSION DE IVA</t>
  </si>
  <si>
    <t>PROVEER INSTITUCIONAL SAS</t>
  </si>
  <si>
    <t>SUMINISTRO DE PRODUCTOS ALIMENTICIOS Y PRODUCTOS DE ASEO PARA COMERCIALIZACION EN EL PROYECTO EXPENDIO DEL EPMSC MAGANGUE</t>
  </si>
  <si>
    <t>A-05-01-01-002-002         A-05-01-01-002-003      A-A-05-01-01-003-005      A-05-01-01-004-002</t>
  </si>
  <si>
    <t>TVEC@PROVEER.COM.CO</t>
  </si>
  <si>
    <t>https://colombiacompra.gov.co/tienda-virtual-del-estado-colombiano/ordenes-compra/92429</t>
  </si>
  <si>
    <t>SUMINISTRO DE ALIMENTO CONCENTRADO PARA LA UNIDAD CANINAD EL ESTABLECIMIENTO PENITENCIARIO DE MEDIANA SEGURIDAD Y CARCELARIO DE MAGANGUE BOLIVAR </t>
  </si>
  <si>
    <t xml:space="preserve">A-02-02-01-002-003 </t>
  </si>
  <si>
    <t>https://colombiacompra.gov.co/tienda-virtual-del-estado-colombiano/ordenes-compra/92502</t>
  </si>
  <si>
    <t>“"ADQUISICIÓN DE TRAJES FOLCLÓRICOS PARA EL FORTALECIMIENTO DE ACTIVIDADES CULTURALES Y ELEMENTOS DE DEPORTES EN BENEFICIO DE LAS PERSONAS PRIVADAS DE LA LIBERTAD  DEL EPSMC SANTA MARTA."</t>
  </si>
  <si>
    <t>A-02-02-01-002-008, A-02-02-01-003-008</t>
  </si>
  <si>
    <t>https://www.colombiacompra.gov.co/tienda-virtual-del-estado-colombiano/ordenes-compra/91024</t>
  </si>
  <si>
    <t>“ADQUISICIÓN DE ELEMENTOS DE PAPELERÍA, ÚTILES DE ESCRITORIO, OFICINA, Y MATERIAL DE USO ESCOLAR PARA EL FORTALECIMIENTO DEL AREA DE TRATAMIENTO DEL EPMSC SANTA MARTA”</t>
  </si>
  <si>
    <t>A-03-03-01-017,A-02-02-01-003-002,A-03-03-01-018,A-02-02-01-003-001,A-02-02-01-003-004,A-02-02-01-003-005,A-02-02-01-003-006, A-02-02-01-004-002</t>
  </si>
  <si>
    <t>https://www.colombiacompra.gov.co/tienda-virtual-del-estado-colombiano/ordenes-compra/91126</t>
  </si>
  <si>
    <t>ALMACENES ÉXITO S.A</t>
  </si>
  <si>
    <t>“ADQUISICIÓN DE EQUIPOS DE IMPRESIÓN PARA EL ÁREA DE ATENCIÓN Y TRATAMIENTO”.</t>
  </si>
  <si>
    <t>A-02-01-01-004-005,A-03-03-01-018</t>
  </si>
  <si>
    <t>colombiaCEenvigado@grupo-Éxito.com</t>
  </si>
  <si>
    <t>https://www.colombiacompra.gov.co/tienda-virtual-del-estado-colombiano/ordenes-compra/91726</t>
  </si>
  <si>
    <t>CENCOSUD COLOMBIA S.A</t>
  </si>
  <si>
    <t>ADQUISICIÓN ELEMENTOS DE CAMA (ALMOHADAS) PARA SUPLIR LAS NECESIDADES DE LOS PRIVADOS DE LA LIBERTAD EN EL ESTABLECIMIENTO PENITENCIARIO DE MEDIANA SEGURIDAD Y CARCELARIO SANTA MARTA”</t>
  </si>
  <si>
    <t>A-03-03-01-017</t>
  </si>
  <si>
    <t>hector.cifuentestrujillo@cencosud.com.co</t>
  </si>
  <si>
    <t>https://www.colombiacompra.gov.co/tienda-virtual-del-estado-colombiano/ordenes-compra/91797</t>
  </si>
  <si>
    <t>“ADQUISICIÓN DE CAMARAS,COMPUTADORES, VIDEO BEAM , VENTILADOR , APARATOS ELECTRICOS PARA EL ÁREA DE ATENCIÓN Y TRATAMIENTO EN BENEFICIO DE LAS PERSONAS PRIVADAS DE LA LIBERTAD DEL EPMSC SANTA MARTA”</t>
  </si>
  <si>
    <t>https://www.colombiacompra.gov.co/tienda-virtual-del-estado-colombiano/ordenes-compra/91974</t>
  </si>
  <si>
    <t>A-03-03-01-017,A-02-02-01-004-006,A-02-02-01-004-007</t>
  </si>
  <si>
    <t>https://www.colombiacompra.gov.co/tienda-virtual-del-estado-colombiano/ordenes-compra/91975</t>
  </si>
  <si>
    <t>CONTRATAR LA  ADQUISICIÓN   ELEMENTOS PARA RECREACIÓN, DEPORTE Y CULTURA PARA EL ÁREA EDUCATIVA EN BENEFICIO DE LAS PERSONAS PRIVADAS DE LA LIBERTAD DEL EPMSC SANTA MARTA</t>
  </si>
  <si>
    <t>A-02-02-01-003-008,A-02-02-01-004-008</t>
  </si>
  <si>
    <t>https://www.colombiacompra.gov.co/tienda-virtual-del-estado-colombiano/ordenes-compra/92139</t>
  </si>
  <si>
    <t>ACUERDO MARCO DE PRECIOS</t>
  </si>
  <si>
    <t>ALVARO ENRIQUE RAMIREZ ECHEVERRIA</t>
  </si>
  <si>
    <t>DOTACION  DE COLHONETAS PARA LA POBLACION PRIVADA DE LA LIBERTAD DEL EPMSC SANTA MARTA.”</t>
  </si>
  <si>
    <t>10.154.559.10</t>
  </si>
  <si>
    <t>gerecia@colchonesdotahogar.com</t>
  </si>
  <si>
    <t>https://www.colombiacompra.gov.co/tienda-virtual-del-estado-colombiano/ordenes-compra/92401</t>
  </si>
  <si>
    <t>313-EPMSC RIOHACHA</t>
  </si>
  <si>
    <t>CENCOSUD COLOMBIA S.A.</t>
  </si>
  <si>
    <t>ADQUISICION DE ARTICULOS DE DEPORTE, RECREACION, CULTURA Y CONCURSO DE TEATRO, MUSICA Y PINTURA PARA FORTALECIMIENTO DE PROGRAMAS DE CULTURA, DEPORTE Y RECREACION DEL EPMSC RIOHACHA</t>
  </si>
  <si>
    <t>A-02-02-01-002-007, Artículos Textiles (Excepto prendas de vestir), A- 02-02-01-002-008, Dotación (Prendas de vestir y calzado); A- 02-02-01-003-001, Productos de madera, corcho, cestería y espartería; A- 02-02-01-003-002, Pasta o Pulpa, Papel y Productos de Papel; Impresos y Artículos Relacionados; A-02-02-01-003-003, Productos de hornos de coque: productos de refinación de petróleo y combustible nuclear; A-02-02-01-003-005, Otros productos químicos; fibras artificiales(o fibras industriales hechas por el hombre); A-02-02-01-003-008 otros productos químicos; fibras artificiales (o fibras industriales hechas por el hombre), A-02-02-01-004-002, Productos metálicos elaborados(Excepto Maquinaria y equipo), A-02-02-01-004-006, Maquinaria y aparatos electrónicos</t>
  </si>
  <si>
    <t>cifuentestrujillo@cencosud.com.co</t>
  </si>
  <si>
    <t>ADQUISICION DE PAELERIA Y UTILES DE ESCRITORIO PARA EL ESTABLECIMIENTO DE MEDIDAN SEGURIDAD Y CARCELARIO DE RIOHACHA</t>
  </si>
  <si>
    <t>A-02-02-01-003-002, Pasta o Pulpa, Papel y Productos de Papel Impresos y Artículos Relacionados; A-02-02-01-003-005, Otros Productos Químicos, Fibras Artificiales (O Fibras Industriales Hechas por el Hombre); A-02-02-01-003-006, Productos de Caucho y Plástico; A-02-02-01-003-008, Otros Bienes Transportables N.C.P; A-02-02-01-004-002, Productos Metálicos elaborados (Excepto Maquinaria y Equipo); A-02-02-01-004-005, Maquinaria de Oficina, Contabilidad e Informática; A-02-02-01-004-007, Equipos y aparatos de Radio, Televisión</t>
  </si>
  <si>
    <t>natalia.gonzalez@panamericana.com</t>
  </si>
  <si>
    <t>313EPMSCRIOHACHA-006</t>
  </si>
  <si>
    <t>MINIMA CUANTIA</t>
  </si>
  <si>
    <t>LEONARDO ZAMORA JIMENEZ</t>
  </si>
  <si>
    <t>ADQUISICION DE VESTUARIOS TRADICIONALES Y CULTURALES PARA LA IMPLEMENTACION DE LA ATENCION Y REHABILITACION AL RECLUSO EN LOS PROGRAMAS DE LOS GRUPOS CON CONDICIONES EXCEPCIONALES DEL EPMSC DE RIOHACHA</t>
  </si>
  <si>
    <t>A-03-03-01-017 ATENCION REHABILITACION AL RECLUSO</t>
  </si>
  <si>
    <t>leozamji@gmail.com</t>
  </si>
  <si>
    <t>313-007-2022</t>
  </si>
  <si>
    <t>https://community.secop.gov.co/Public/Tendering/OpportunityDetail/Index?noticeUID=CO1.NTC.2962114&amp;isFromPublicArea=True&amp;isModal=False</t>
  </si>
  <si>
    <t>ADQUISICION DE ELEMENTOS DE PAPELERIA PARA LA IMPLEMENTACION DE LOS PROGRAMAS PSICOSOCIALES DE ATENCION SOCIAL, PRESERVACION DE LA VIDA Y ACTIVIDAD EN PRO DE LA CALIDAD DE VIDA DE LAS PERSONAS PRIVADAS DE LA LIBERTAD DEL ESTABLECIMIENTO PENINTENCIARIO DE MEDIANA SEGURIDAD DE RIOHACHA</t>
  </si>
  <si>
    <t>A-02-02-01-003-002 PASTA O PULPA, PAPEL Y PRODUCTOS DE PAPEL; IMPRESOS Y ARTICULOS RELACIONADOS</t>
  </si>
  <si>
    <t>ADQUISICION DE SABANAS PARA LAS PPL DEL ESTABLECIMIENTO PENINTENCIARIO DE MEDIANA SEGURIDAD DE RIOHACHA</t>
  </si>
  <si>
    <t>ADQUISICIÓN DE ARTICULOS DE MATERIAL DIDACTICO E INSUMOS PARA EL PROGRAMA DE EDUCACION FORMAL DEL EPMSCRIOHACHA</t>
  </si>
  <si>
    <t>313EPMSCRIOHACHA-007</t>
  </si>
  <si>
    <t>DIAGNOSTICENTRE LA AMISTAD S.A.S</t>
  </si>
  <si>
    <t>CONTRATAR EL SUMINISTRO Y CAMBIO DE ACEITE Y DE FILTROS (ACEITE-GASOLINA Y AIRE) PARA PARQUE AUTOMOTOR DEL ESTABLECIMIENTO PENITENCIARIO DE MEDIANA SEGURIDAD Y CARCELARIO DE RIOHACHA</t>
  </si>
  <si>
    <t>A-02-02-01-003-003 Productos de hornos de coque; productos de refinación de petróleo y combustible nuclear</t>
  </si>
  <si>
    <t>diagnoamistad@yahoo.es</t>
  </si>
  <si>
    <t>313-008-2022</t>
  </si>
  <si>
    <t>https://community.secop.gov.co/Public/Tendering/OpportunityDetail/Index?noticeUID=CO1.NTC.2984409&amp;isFromPublicArea=True&amp;isModal=False</t>
  </si>
  <si>
    <t>313EPMSCRIOHACHA-008</t>
  </si>
  <si>
    <t>ARKAL CONSTRUCCIONES Y CONSULTORIA S.A.S</t>
  </si>
  <si>
    <t>CONTRATAR EL SERVICIO DE FUMIGACION, DESRATIZACIÓN, CONTROL DE CALIDAD DEL AGUA, LAVADO DE TANQUES DE ALMACENAMIENTO, ANALISIS FISICO QUIMICO DEL AGUA EN EL EPMSC-RIOHACHA</t>
  </si>
  <si>
    <t>arkalconstrucci</t>
  </si>
  <si>
    <t>313-009-2022</t>
  </si>
  <si>
    <t>https://community.secop.gov.co/Public/Tendering/OpportunityDetail/Index?noticeUID=CO1.NTC.2984326&amp;isFromPublicArea=True&amp;isModal=False</t>
  </si>
  <si>
    <t>https://www.colombiacompra.gov.co/tienda-virtual-del-estado-colombiano/ordenes-compra/91034</t>
  </si>
  <si>
    <t>https://www.colombiacompra.gov.co/tienda-virtual-del-estado-colombiano/ordenes-compra/91140</t>
  </si>
  <si>
    <t>https://www.colombiacompra.gov.co/tienda-virtual-del-estado-colombiano/ordenes-compra/92608</t>
  </si>
  <si>
    <t>https://www.colombiacompra.gov.co/tienda-virtual-del-estado-colombiano/ordenes-compra/92609</t>
  </si>
  <si>
    <t>https://www.colombiacompra.gov.co/tienda-virtual-del-estado-colombiano/ordenes-compra/92678</t>
  </si>
  <si>
    <t>322-EPMSC BARRANQUILLA</t>
  </si>
  <si>
    <t>010-2022-EPMSCBA</t>
  </si>
  <si>
    <t>MÍNIMA CUANTÍA</t>
  </si>
  <si>
    <t>SUMINISTRO</t>
  </si>
  <si>
    <t>FANY DEL SOCORRO MOSCOTE MEJIA</t>
  </si>
  <si>
    <t>“contratar el suministro de alimento concentrado para   los    caninos    del establecimiento penitenciario de mediana seguridad y carcelario de Barranquilla-  ERE</t>
  </si>
  <si>
    <t>A-02-02-01-002-003</t>
  </si>
  <si>
    <t>asesor1958@gmail.com</t>
  </si>
  <si>
    <t xml:space="preserve"> EPMSCBA 010-2022</t>
  </si>
  <si>
    <t>https://community.secop.gov.co/Public/Tendering/OpportunityDetail/Index?noticeUID=CO1.NTC.2948421&amp;isFromPublicArea=True&amp;isModal=False</t>
  </si>
  <si>
    <t>011-2022-EPMSCBA</t>
  </si>
  <si>
    <t>HAWI LEMUS ALANDETE</t>
  </si>
  <si>
    <t>contratar la adquisición de elementos para la implementación y desarrollo del sistema integral de tratamiento progresivo penitenciario, concejo de evaluación y tratamiento (CET), junta de evaluación , trabajo, estudio y enseñanza (jetee), y los programas psicosociales con fines de tratamiento penitenciario, además elementos de oficina para el establecimiento penitenciario de mediana seguridad y carcelario de Barranquilla -ERE</t>
  </si>
  <si>
    <t>A-03-03-01-018 / A-02-02-01-003-008</t>
  </si>
  <si>
    <t>gerencia@solucionesysuministroshl.com</t>
  </si>
  <si>
    <t xml:space="preserve"> EPMSCBA 011-2022</t>
  </si>
  <si>
    <t xml:space="preserve">https://community.secop.gov.co/Public/Tendering/OpportunityDetail/Index?noticeUID=CO1.NTC.2948145&amp;isFromPublicArea=True&amp;isModal=False
</t>
  </si>
  <si>
    <t>012-2022-EPMSCBA</t>
  </si>
  <si>
    <t>CONTRATAR LA ADQUISICIÓN DE ARTÍCULOS DE DEPORTE, RECREACIÓN, CULTURA Y CONCURSO DE TEATRO, MÚSICA Y PINTURA Y ELEMENTOS PARA EL FORTALECIMIENTO DE LA COMUNIDAD TERAPÉUTICA DEL ESTABLECIMIENTO PENITENCIARIO DE MEDIANA SEGURIDAD Y CARCELARIO BARRANQUILLA-ERE</t>
  </si>
  <si>
    <t>A-02-02-01-002-006, A-02-02-01-002-007, A-02-02-01-002-008, A-02-02-01-003-001, A-02-02-01-003-002, A-02-02-01-003-003, A-02-02-01-003-004, A-02-02-01-003-005. A-02-02-01-003-006, A-02-02-01-003-008, A-02-02-01-004-002, A-02-02-01-004-006, A-02-02-01-004-007, A-03-03-01-017, A-03-03-01-017.</t>
  </si>
  <si>
    <t xml:space="preserve"> EPMSCBA 012-2022</t>
  </si>
  <si>
    <t xml:space="preserve">https://community.secop.gov.co/Public/Tendering/OpportunityDetail/Index?noticeUID=CO1.NTC.2954335&amp;isFromPublicArea=True&amp;isModal=False
</t>
  </si>
  <si>
    <t>013-2022-EPMSCBA</t>
  </si>
  <si>
    <t xml:space="preserve">Contratar la Adquisición de Material Didáctico e Insumos Para el Programa de Educación Formal, Papelería, Elementos de Escritorio y Oficinas Para las Áreas de Trabajo. Elementos Para los Programas Psicosociales y Preservación de Vida del Establecimiento Penitenciario de Mediana Seguridad y Carcelario de Barranquilla –ERE – Vigencia 2.022 </t>
  </si>
  <si>
    <t>A-02-02-01-003-002, A-02-02-01-003-005, A-02-02-01-003-006, A-02-02-01-004-002, A-02-02-01-004-005, A-02-02-01-004, A-03-03-01-017, A-02-02-01-003-002</t>
  </si>
  <si>
    <t xml:space="preserve"> EPMSCBA 013-2022</t>
  </si>
  <si>
    <t>https://community.secop.gov.co/Public/Tendering/OpportunityDetail/Index?noticeUID=CO1.NTC.2960459&amp;isFromPublicArea=True&amp;isModal=False</t>
  </si>
  <si>
    <t>014-2022-EPMSCBA</t>
  </si>
  <si>
    <t xml:space="preserve">PRESTACION DE SERVICIOS </t>
  </si>
  <si>
    <t>CECPLAG S.A.S</t>
  </si>
  <si>
    <t xml:space="preserve">Contratar Suministro del Servicio de Fumigación, desratización Control de la Calidad del Agua del EPMSC Barranquilla ERE. </t>
  </si>
  <si>
    <t>gerencia@cecplag.com.co</t>
  </si>
  <si>
    <t xml:space="preserve"> EPMSCBA 014-2022</t>
  </si>
  <si>
    <t>https://community.secop.gov.co/Public/Tendering/OpportunityDetail/Index?noticeUID=CO1.NTC.2973436&amp;isFromPublicArea=True&amp;isModal=False</t>
  </si>
  <si>
    <t>301-CMS BARRANQUILLA</t>
  </si>
  <si>
    <t xml:space="preserve">PANAMERICANA LIBRERÍA Y PAPELERÍA S.A. </t>
  </si>
  <si>
    <t xml:space="preserve">ADQUISICION DE MATERIALES DIDACTICO E INSUMOS PARA EL PROGRAMA DE EDUCACION FORMAL </t>
  </si>
  <si>
    <t>https://www.colombiacompra.gov.co/tienda-virtual-del-estado-colombiano/ordenes-compra/91918</t>
  </si>
  <si>
    <t xml:space="preserve">CENCOSUD COLOMBIA S.A. </t>
  </si>
  <si>
    <t>CONTRATAR LA ADQUISICIÓN DE ELEMENTOS DE CAMA (COLCHONETAS, SABANAS, SOBRESABANAS, COBIJAS) Y ELEMENTOS DE ASEO (KITS DE ASEO PERSONAL) NECESARIOS PARA BRINDARLE A LAS PERSONAS PRIVADAS DE LA LIBERTAD Y SATISFACER LAS NECESIDADES BÁSICAS MÍNIMAS DE HIGIENE GARANTIZÁNDOLES UNA MEJOR ESTANCIA EN EL ESTABLECIMIENTO CARCELARIO DE BARRANQUILLA – JUSTICIA Y PAZ</t>
  </si>
  <si>
    <t xml:space="preserve">hector.cifuentestrujillo@cencosud.com.co </t>
  </si>
  <si>
    <t>https://www.colombiacompra.gov.co/tienda-virtual-del-estado-colombiano/ordenes-compra/92236</t>
  </si>
  <si>
    <t>303-EPMSC CARTAGENA</t>
  </si>
  <si>
    <t>contratar el suministro de productos de aseo personal, productos de aseo general y limpieza y manejo de residuos, para la comercialización a la población privada de la libertad y el buen funcionamiento de los proyectos productivos y del establecimiento penitenciario de mediana seguridad y carcelario de Cartagena</t>
  </si>
  <si>
    <t>A-02-02-01-003-004 / A02-02-01-003-005 / A-02-02-01-003-005 /A-02-02-01-003-006 / A-02-02-01-003-008 / A-05-01-01-003-005 / A-05-01-01-003-008 / A-05-01-01-004-002 /A05-01-01-003-004 / A-05-01-01-003-005 / A-05-01-01-003-008</t>
  </si>
  <si>
    <t>PRESUPUESTO DE ENTIDAD NACIONAL / RECURSOS PROPIOS</t>
  </si>
  <si>
    <t>https://www.colombiacompra.gov.co/tienda-virtual-del-estado-colombiano/ordenes-compra/92318</t>
  </si>
  <si>
    <t>Almacenes Éxito SA</t>
  </si>
  <si>
    <t>colombiaCEenvigado@Grupo-Exito.com</t>
  </si>
  <si>
    <t>https://www.colombiacompra.gov.co/tienda-virtual-del-estado-colombiano/ordenes-compra/92319</t>
  </si>
  <si>
    <t>PANAMERICANA LIBRERÍA Y PAPELERÍA S.A.</t>
  </si>
  <si>
    <t>https://www.colombiacompra.gov.co/tienda-virtual-del-estado-colombiano/ordenes-compra/92315</t>
  </si>
  <si>
    <t>MAKRO SUPERMAYORISTA S.A.S</t>
  </si>
  <si>
    <t>ventas.institucionales@makro.com.co</t>
  </si>
  <si>
    <t>https://www.colombiacompra.gov.co/tienda-virtual-del-estado-colombiano/ordenes-compra/92320</t>
  </si>
  <si>
    <t>Contratar la adquisición de papelería, suministros de oficina y escritorio, ventiladores, suministros para el dibujo, artes y manualidades, papel químico, material didáctico y útiles escolares, para los programas Psicosociales, CET, JETEE, preservación de la vida, calidad de vida PPL, Educación Formal, y oficinas del Establecimiento Penitenciario de Mediana Seguridad y Carcelario de Cartagena</t>
  </si>
  <si>
    <t xml:space="preserve">A-03-03-01-018 / A-03-03-01-017  / A-02-02-01-003- 002 / A-02-02-01-003-005 / A-02-02-01-003-006 / A-02-02-01-004-002 / A-02-02-01-004-005 / A-02-02-01-004-007 / A-02-02-01-003- 002 </t>
  </si>
  <si>
    <t>https://www.colombiacompra.gov.co/tienda-virtual-del-estado-colombiano/ordenes-compra/92691</t>
  </si>
  <si>
    <t>https://www.colombiacompra.gov.co/tienda-virtual-del-estado-colombiano/ordenes-compra/92692</t>
  </si>
  <si>
    <t>FERRICENTROS SAS</t>
  </si>
  <si>
    <t>Contratar la compra de maquinaria para uso general y maquinaria para uso especial para el área de talleres del Establecimiento Penitenciario de Mediana Seguridad y carcelario de Cartagena</t>
  </si>
  <si>
    <t xml:space="preserve">A-02-01-01-004-003 / A-02-01-01-004-004 </t>
  </si>
  <si>
    <t>licitaciones2@ferricentro.com</t>
  </si>
  <si>
    <t>RECURSOS PROPIOS</t>
  </si>
  <si>
    <t>https://www.colombiacompra.gov.co/tienda-virtual-del-estado-colombiano/ordenes-compra/92735</t>
  </si>
  <si>
    <t>10 - 26</t>
  </si>
  <si>
    <t>323-010-2022</t>
  </si>
  <si>
    <t xml:space="preserve">GRUPO EMPRESARIAL D-M-G SAS  </t>
  </si>
  <si>
    <t>Contratar el servicio de fumigación preventiva y correctiva contra plagas rastreras y voladora desratización y El   Lavado, cepillado y  desinfección de los tanques de almacenamiento de agua potable  y control de calidad de agua a través del análisis fisicoquímico y microbiológico parcial y posterior en un grifo de salida , Todas estas se llevaran a cabo en la totalidad de las instalaciones como son pabellones con sus respectivas celdas y zonas comunes, zonas verdes, talleres, patios de visita, cuartos de visita íntima, sanidad, rancho, panadería, oficinas administrativas, casas fiscales, alojamiento de la guardia, alojamiento de auxiliares, centro de acopio y demás áreas perimetrales del CPAMSVAL; control de roedores: Suministro de cebos, durante un periodo de seis meses, ejecutadas con visitas mensuales para el abastecimiento de rodenticidas en polvo (racumin) y bloques parafinados (ratunet), para monitoreo en los pabellones de los PPL, patios, áreas ocupacionales, cielorrasos y área perimetral</t>
  </si>
  <si>
    <t xml:space="preserve">A-03-03-01-017 </t>
  </si>
  <si>
    <t>vaporclean01@gmail.com</t>
  </si>
  <si>
    <t>323-MC-003-2022</t>
  </si>
  <si>
    <t xml:space="preserve">https://community.secop.gov.co/Public/Tendering/OpportunityDetail/Index?noticeUID=CO1.NTC.2943084&amp;isFromPublicArea=True&amp;isModal=False
</t>
  </si>
  <si>
    <t>323-011-2022</t>
  </si>
  <si>
    <t>SELECCIÓN ABREVIADASUBASTA INVERSA</t>
  </si>
  <si>
    <t>MULTISUMINISTROS DEL NORTE S.A.S.</t>
  </si>
  <si>
    <t>Contratar bajo la modalidad de subasta inversa el suministro de bienes de características técnicas uniformes de comercialización para los proyectos productivos expendio, y panadería de la CPAMSVAL de Valledupar del INPEC Lote 1. Suministro de Confiterías y Aderezos para la comercialización en el Expendio en la CPAMSVAL Lote 3. Suministro de Helados para la comercialización en el Expendio en la CPAMSVAL lote 5. Suministro de Cigarrillos para la comercialización en el Expendio en la CPAMSVAL y lote 6. Adquisición Productos Alimentación insumos para elaborar productos de panadería que se comercializan a través del Expendio En la CPAMSVAL.</t>
  </si>
  <si>
    <t xml:space="preserve">A-05-01-01-002-003; A-05-01-01-002-005; A-05-01-01-002-003 </t>
  </si>
  <si>
    <t>multisuministrosdelnorte@gmail.com</t>
  </si>
  <si>
    <t>323-SASI-002-2022</t>
  </si>
  <si>
    <t>https://community.secop.gov.co/Public/Tendering/OpportunityDetail/Index?noticeUID=CO1.NTC.2943309&amp;isFromPublicArea=True&amp;isModal=False</t>
  </si>
  <si>
    <t>323-012-2022</t>
  </si>
  <si>
    <t>FUNDACIÓN COLOMBIA LABORA</t>
  </si>
  <si>
    <t>Contratar bajo la modalidad de subasta inversa los suministros de bienes de características técnicas uniformes de comercialización para los proyectos productivos expendio, y panadería de la CPAMSVAL de Valledupar del INPEC. Lote 2. Suministro de Productos de Panadería para la comercialización en el Expendio en la CPAMSVAL</t>
  </si>
  <si>
    <t xml:space="preserve">A-05-01-01-002-003 </t>
  </si>
  <si>
    <t xml:space="preserve">fundacioncolombialabora@hotmail.com </t>
  </si>
  <si>
    <t xml:space="preserve">UNIÓN TEMPORAL LA RECETA- NOEL </t>
  </si>
  <si>
    <t>A-05-01-01-002-002</t>
  </si>
  <si>
    <t>lecheverry@lareceta.com</t>
  </si>
  <si>
    <t>Contratar bajo la modalidad de subasta inversa los suministros de bienes de características técnicas uniformes de comercialización para los proyectos productivos expendio, y panadería de la CPAMSVAL de Valledupar del INPEC. Lote 4. Suministro de Productos Lácteos para la comercialización en el Expendio en la CPAMSVAL</t>
  </si>
  <si>
    <t>323-EPAMS VALLEDUPAR</t>
  </si>
  <si>
    <t>314-EPMSC SANTA MARTA</t>
  </si>
  <si>
    <t>316-005-2022</t>
  </si>
  <si>
    <t>ZAMORA JIMENEZ LEONARDO</t>
  </si>
  <si>
    <t>CONTRATAR EL SUMINISTRO DE PAPELERIA Y ELEMENTOS QUE REQUIERAN LA IMPLEMENTACION DE LOS PROGRAMAS DE: ATENCION SOCIAL, PRESERVACION DE LA VIDA, ACTIVIDAD EN PRO DE CALIDAD DE LA VIDA; LOS SUMINISTROS DEL PROGRAMA DE ATENCION GRUPOS EN CONDICIONES EXCEPCIONALES; ELEMENTOS DE IMPLEMENTACION Y DESARROLLO DEL SISTEMA INTEGRAL DE TRATAMIENTO PROGRESIVO Y LA ADQUISICION DE MATERIAL DIDACTICO E INSUMOS PARA EL PROGRAMA DE EDUCACION FORMAL</t>
  </si>
  <si>
    <t>A-03-03-01-018
A-03-03-01-017
A-03-03-01-017
A-02-02-01-003-002</t>
  </si>
  <si>
    <t>10
10
10
26</t>
  </si>
  <si>
    <t>https://community.secop.gov.co/Public/Tendering/OpportunityDetail/Index?noticeUID=CO1.NTC.2956910&amp;isFromPublicArea=True&amp;isModal=False</t>
  </si>
  <si>
    <t>316-006-2022</t>
  </si>
  <si>
    <t>FUMICONTROL Y PLAGA</t>
  </si>
  <si>
    <t>CONTRATAR SERVICIOS DE FUMIGACIÓN, DESRATIZACIÓN Y CONTROL DE CALIDAD DEL AGUA PARA EL BUEN FUNCIONAMIENTO DE LAS ÁREAS DEL ESTABLECIMIENTO PENITENCIARIO DE MEDIANA SEGURIDAD Y CARCELARIO (EPMSC) DEL MUNICIPIO DE EL BANCO - MAGDALENA</t>
  </si>
  <si>
    <t>A--03-03-01-017</t>
  </si>
  <si>
    <t>umicontrolyplaga@gmail.com</t>
  </si>
  <si>
    <t>https://community.secop.gov.co/Public/Tendering/OpportunityDetail/Index?noticeUID=CO1.NTC.2978289&amp;isFromPublicArea=True&amp;isModal=False</t>
  </si>
  <si>
    <t xml:space="preserve">316-EPMSC EL BANCO </t>
  </si>
  <si>
    <t>324-EPMSC TIERRAALTA</t>
  </si>
  <si>
    <t>324-013-22</t>
  </si>
  <si>
    <t>DAMARYS JUDITH DURANGO DORIA</t>
  </si>
  <si>
    <t>Contratar la adquisición de elementos para emergencia: 1. compra y recarga de extintores contraincendios, camillas, botiquines y dotación de botiquines para primeros auxilios y 2. Señalizaciones de áreas laborales, necesarios para garantizar atención básica y procesos seguros en las áreas ocupacionales donde participan del tratamiento penitenciario las personas privadas de la libertad en el Establecimiento Penitenciario y Carcelario de Tierralta - EPMSC Tierralta.</t>
  </si>
  <si>
    <t>A-03-03-01-017 - ATENCION REHABILITACION AL RECLUSO - COMPRA Y RECARGA DE EXTINTORES, COMPRA DE CAMILLA,  Y DOTACION DE BOTIQUINES AREAS LABORALES .  A-03-03-01-017 A.R.R – ATENCION REHABILITACION AL RECLUSO – SENALIZACION AREAS OCUPACIONALES</t>
  </si>
  <si>
    <t>equipseg.extintores@gmial.com</t>
  </si>
  <si>
    <t>https://community.secop.gov.co/Public/Tendering/OpportunityDetail/Index?noticeUID=CO1.NTC.2954683&amp;isFromPublicArea=True&amp;isModal=False</t>
  </si>
  <si>
    <t>324-014-22</t>
  </si>
  <si>
    <t>ECO KONTROL MIP SAS</t>
  </si>
  <si>
    <t>Contratar el servicio de FUMIGACIÓN, DESRATIZACIÓN, LAVADO Y DESINFECCION DE TANQUES PARA EL CONTROL DE CALIDAD DEL AGUA Y ANÁLISIS FISICOQUÍMICO Y BACTERIOLÓGICO DEL AGUA, necesarios para garantizar altos estándares de salubridad a la población privada de la libertad y equipo de trabajo del Establecimiento Penitenciario y Carcelario de Tierralta – EPMSC Tierralta</t>
  </si>
  <si>
    <t>ecokontrol.mip@gmail.com</t>
  </si>
  <si>
    <t>https://community.secop.gov.co/Public/Tendering/OpportunityDetail/Index?noticeUID=CO1.NTC.2962724&amp;isFromPublicArea=True&amp;isModal=False</t>
  </si>
  <si>
    <t>PRESTACION DE SERVICIOS</t>
  </si>
  <si>
    <t>300-REGIONAL NORTE</t>
  </si>
  <si>
    <t>RNORTE-005-22</t>
  </si>
  <si>
    <t>PRESTACIÓN DE SERVICIOS</t>
  </si>
  <si>
    <t>MAZU SERVICIOS INTEGRALES S.A.S</t>
  </si>
  <si>
    <t>MANTENIMIENTO PREVENTIVO Y CORRECTIVO A TODO COSTO DE COMPUTADORES, IMPRESORAS Y ESCÁNER DE LAS DIFERENTES OFICINAS DE LA DIRECCIÓN REGIONAL NORTE, INCLUIDOS LOS INSUMOS Y REPUESTOS NECESARIOS PARA LA PRESTACIÓN DEL SERVICIO</t>
  </si>
  <si>
    <t>A-02-02-02-008-007 Servicios de mantenimiento, reparación e instalación (excepto servicios de construcción)</t>
  </si>
  <si>
    <t>https://community.secop.gov.co/Public/Tendering/OpportunityDetail/Index?noticeUID=CO1.NTC.2973377&amp;isFromPublicArea=True&amp;isModal=False</t>
  </si>
  <si>
    <t>CO1.PCCNTR.3758078</t>
  </si>
  <si>
    <t>mazu.serviciosintegrales@gmail.com</t>
  </si>
  <si>
    <t>318-007-2022</t>
  </si>
  <si>
    <t>CONTRATAR EL SUMINISTRO DE BEBIDAS SURTIDAS NO ALCOHOLICAS, PRODUCTOS ALIMENTICIOS PARA LA COMERCIALIZACION A LA POBLACION PRIVADA DE LIBERTAD A TRAVES DEL PROYECTO PRODUCTIVO EXPENDIO DEL ESTABLECIMIENTO PENITENCIARIO DE MEDIANA SEGURIDAD Y CARCELARIO DE SAN ANDRES ISLAS</t>
  </si>
  <si>
    <t>A-05-01-01-002-004</t>
  </si>
  <si>
    <t xml:space="preserve">multisuministrosdelnorte@gmail.com </t>
  </si>
  <si>
    <t>318-009-2022</t>
  </si>
  <si>
    <t xml:space="preserve">https://community.secop.gov.co/Public/Tendering/OpportunityDetail/Index?noticeUID=CO1.NTC.2945708&amp;isFromPublicArea=True&amp;isModal=False </t>
  </si>
  <si>
    <t>318-EPMSC SAN ANDRES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</si>
</sst>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0.00_-;\-&quot;$&quot;* #,##0.00_-;_-&quot;$&quot;* &quot;-&quot;??_-;_-@_-"/>
    <numFmt numFmtId="165" formatCode="d/mm/yyyy;@"/>
    <numFmt numFmtId="166" formatCode="dd/mm/yyyy;@"/>
    <numFmt numFmtId="167" formatCode="d/m/yyyy"/>
    <numFmt numFmtId="168" formatCode="#,##0.00;[Red]#,##0.00"/>
    <numFmt numFmtId="169" formatCode="#,##0.00\ [$€-1]"/>
    <numFmt numFmtId="170"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b/>
      <sz val="11"/>
      <color indexed="8"/>
      <name val="Calibri"/>
      <family val="2"/>
    </font>
    <font>
      <u/>
      <sz val="11"/>
      <color theme="10"/>
      <name val="Arial"/>
      <family val="2"/>
    </font>
    <font>
      <u/>
      <sz val="11"/>
      <color theme="10"/>
      <name val="Calibri"/>
      <family val="2"/>
    </font>
    <font>
      <sz val="11"/>
      <color theme="1"/>
      <name val="Calibri"/>
      <family val="2"/>
    </font>
    <font>
      <sz val="11"/>
      <color theme="1"/>
      <name val="Arial"/>
      <family val="2"/>
    </font>
    <font>
      <b/>
      <sz val="14"/>
      <color theme="0"/>
      <name val="Calibri"/>
      <family val="2"/>
      <scheme val="minor"/>
    </font>
    <font>
      <b/>
      <sz val="16"/>
      <color theme="1"/>
      <name val="Calibri"/>
      <family val="2"/>
      <scheme val="minor"/>
    </font>
    <font>
      <u/>
      <sz val="11"/>
      <color theme="10"/>
      <name val="Calibri"/>
      <family val="2"/>
      <scheme val="minor"/>
    </font>
    <font>
      <sz val="10"/>
      <color theme="1"/>
      <name val="Arial Narrow"/>
      <family val="2"/>
    </font>
    <font>
      <sz val="10"/>
      <name val="Arial Narrow"/>
      <family val="2"/>
    </font>
    <font>
      <sz val="10"/>
      <color rgb="FF000000"/>
      <name val="Arial Narrow"/>
      <family val="2"/>
    </font>
    <font>
      <u/>
      <sz val="10"/>
      <color theme="10"/>
      <name val="Arial Narrow"/>
      <family val="2"/>
    </font>
    <font>
      <sz val="10"/>
      <color rgb="FF333333"/>
      <name val="Arial Narrow"/>
      <family val="2"/>
    </font>
    <font>
      <sz val="10"/>
      <color rgb="FF666666"/>
      <name val="Arial Narrow"/>
      <family val="2"/>
    </font>
    <font>
      <sz val="10"/>
      <color theme="10"/>
      <name val="Arial Narrow"/>
      <family val="2"/>
    </font>
  </fonts>
  <fills count="8">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indexed="9"/>
      </patternFill>
    </fill>
    <fill>
      <patternFill patternType="solid">
        <fgColor rgb="FFFFFFFF"/>
        <bgColor rgb="FFFFFFFF"/>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1" fillId="0" borderId="0"/>
    <xf numFmtId="0" fontId="1" fillId="0" borderId="0"/>
    <xf numFmtId="0" fontId="10" fillId="0" borderId="0"/>
    <xf numFmtId="0" fontId="11" fillId="0" borderId="0"/>
    <xf numFmtId="0" fontId="1" fillId="0" borderId="0"/>
    <xf numFmtId="0" fontId="4" fillId="0" borderId="0"/>
    <xf numFmtId="0" fontId="14" fillId="0" borderId="0" applyNumberFormat="0" applyFill="0" applyBorder="0" applyAlignment="0" applyProtection="0"/>
    <xf numFmtId="43" fontId="1" fillId="0" borderId="0" applyFont="0" applyFill="0" applyBorder="0" applyAlignment="0" applyProtection="0"/>
  </cellStyleXfs>
  <cellXfs count="230">
    <xf numFmtId="0" fontId="0" fillId="0" borderId="0" xfId="0"/>
    <xf numFmtId="0" fontId="6" fillId="4" borderId="1" xfId="34" applyFont="1" applyFill="1" applyBorder="1" applyAlignment="1">
      <alignment horizontal="center" vertical="center" wrapText="1"/>
    </xf>
    <xf numFmtId="0" fontId="0" fillId="0" borderId="0" xfId="0"/>
    <xf numFmtId="0" fontId="0" fillId="0" borderId="2" xfId="0" applyBorder="1"/>
    <xf numFmtId="0" fontId="0" fillId="0" borderId="3" xfId="0" applyBorder="1"/>
    <xf numFmtId="0" fontId="0" fillId="0" borderId="4" xfId="0" applyBorder="1"/>
    <xf numFmtId="0" fontId="0" fillId="0" borderId="4" xfId="0" applyBorder="1" applyAlignment="1">
      <alignment vertical="center"/>
    </xf>
    <xf numFmtId="0" fontId="0" fillId="0" borderId="2" xfId="0" applyBorder="1" applyAlignment="1">
      <alignment wrapText="1"/>
    </xf>
    <xf numFmtId="0" fontId="0" fillId="0" borderId="2" xfId="0"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horizontal="left" vertical="top" wrapText="1"/>
    </xf>
    <xf numFmtId="0" fontId="0" fillId="0" borderId="7" xfId="0" applyBorder="1" applyAlignment="1">
      <alignment horizontal="justify"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3" fillId="3" borderId="1" xfId="0" applyFont="1" applyFill="1" applyBorder="1" applyAlignment="1">
      <alignment horizontal="center" vertical="center"/>
    </xf>
    <xf numFmtId="0" fontId="2" fillId="3" borderId="1" xfId="0" applyFont="1" applyFill="1" applyBorder="1" applyAlignment="1">
      <alignment wrapText="1"/>
    </xf>
    <xf numFmtId="0" fontId="0" fillId="0" borderId="10" xfId="0" applyBorder="1" applyAlignment="1">
      <alignment wrapText="1"/>
    </xf>
    <xf numFmtId="0" fontId="15" fillId="0" borderId="11" xfId="0" applyFont="1" applyBorder="1" applyAlignment="1">
      <alignment horizontal="center" vertical="center"/>
    </xf>
    <xf numFmtId="0" fontId="16" fillId="5" borderId="12"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5" borderId="1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5" borderId="1" xfId="0" applyFont="1" applyFill="1" applyBorder="1" applyAlignment="1" applyProtection="1">
      <alignment horizontal="center" vertical="center"/>
      <protection locked="0"/>
    </xf>
    <xf numFmtId="0" fontId="15" fillId="0" borderId="11" xfId="0" applyFont="1" applyBorder="1" applyAlignment="1" applyProtection="1">
      <alignment horizontal="left" vertical="center"/>
      <protection locked="0"/>
    </xf>
    <xf numFmtId="0" fontId="17" fillId="0" borderId="1" xfId="0"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xf>
    <xf numFmtId="166" fontId="15" fillId="0" borderId="12" xfId="0" applyNumberFormat="1" applyFont="1" applyBorder="1" applyAlignment="1">
      <alignment horizontal="center" vertical="center"/>
    </xf>
    <xf numFmtId="0" fontId="15" fillId="0" borderId="1" xfId="0" applyFont="1" applyBorder="1" applyAlignment="1" applyProtection="1">
      <alignment horizontal="center" vertical="center" wrapText="1"/>
      <protection locked="0"/>
    </xf>
    <xf numFmtId="0" fontId="18" fillId="0" borderId="1" xfId="35"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protection locked="0"/>
    </xf>
    <xf numFmtId="0" fontId="15" fillId="5" borderId="1" xfId="0" applyFont="1" applyFill="1" applyBorder="1" applyAlignment="1">
      <alignment horizontal="center" vertical="center" wrapText="1"/>
    </xf>
    <xf numFmtId="168" fontId="15" fillId="0" borderId="1" xfId="0" applyNumberFormat="1" applyFont="1" applyBorder="1" applyAlignment="1" applyProtection="1">
      <alignment horizontal="center" vertical="center" wrapText="1"/>
      <protection locked="0"/>
    </xf>
    <xf numFmtId="1" fontId="15" fillId="5" borderId="1" xfId="0" applyNumberFormat="1" applyFont="1" applyFill="1" applyBorder="1" applyAlignment="1">
      <alignment horizontal="center" vertical="center"/>
    </xf>
    <xf numFmtId="169" fontId="15" fillId="0" borderId="1" xfId="0" applyNumberFormat="1" applyFont="1" applyBorder="1" applyAlignment="1" applyProtection="1">
      <alignment horizontal="center" vertical="center" wrapText="1"/>
      <protection locked="0"/>
    </xf>
    <xf numFmtId="167" fontId="18" fillId="0" borderId="1" xfId="35" applyNumberFormat="1" applyFont="1" applyBorder="1" applyAlignment="1" applyProtection="1">
      <alignment horizontal="center" vertical="center"/>
      <protection locked="0"/>
    </xf>
    <xf numFmtId="166" fontId="15" fillId="5" borderId="12" xfId="0" applyNumberFormat="1" applyFont="1" applyFill="1" applyBorder="1" applyAlignment="1">
      <alignment horizontal="center" vertical="center"/>
    </xf>
    <xf numFmtId="0" fontId="14" fillId="5" borderId="1" xfId="35" applyFill="1" applyBorder="1" applyAlignment="1" applyProtection="1">
      <alignment horizontal="center" vertical="center" wrapText="1"/>
      <protection locked="0"/>
    </xf>
    <xf numFmtId="0" fontId="15" fillId="5" borderId="11" xfId="0" applyFont="1" applyFill="1" applyBorder="1" applyAlignment="1">
      <alignment horizontal="left" vertical="center" wrapText="1"/>
    </xf>
    <xf numFmtId="168" fontId="15" fillId="5" borderId="1" xfId="0" applyNumberFormat="1" applyFont="1" applyFill="1" applyBorder="1" applyAlignment="1">
      <alignment horizontal="center" vertical="center" wrapText="1"/>
    </xf>
    <xf numFmtId="169" fontId="17" fillId="5" borderId="1" xfId="0" applyNumberFormat="1" applyFont="1" applyFill="1" applyBorder="1" applyAlignment="1">
      <alignment horizontal="center" vertical="center" wrapText="1"/>
    </xf>
    <xf numFmtId="0" fontId="15" fillId="5" borderId="1" xfId="0" applyFont="1" applyFill="1" applyBorder="1" applyAlignment="1" applyProtection="1">
      <alignment horizontal="center" vertical="center"/>
      <protection locked="0"/>
    </xf>
    <xf numFmtId="0" fontId="16" fillId="5" borderId="1" xfId="0" applyFont="1" applyFill="1" applyBorder="1" applyAlignment="1">
      <alignment horizontal="left" vertical="center" wrapText="1"/>
    </xf>
    <xf numFmtId="0" fontId="16" fillId="5" borderId="1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1" fontId="16" fillId="5" borderId="11" xfId="0" applyNumberFormat="1" applyFont="1" applyFill="1" applyBorder="1" applyAlignment="1">
      <alignment horizontal="center" vertical="center"/>
    </xf>
    <xf numFmtId="1" fontId="16" fillId="5" borderId="1" xfId="0" applyNumberFormat="1" applyFont="1" applyFill="1" applyBorder="1" applyAlignment="1">
      <alignment horizontal="center" vertical="center"/>
    </xf>
    <xf numFmtId="166" fontId="16" fillId="5" borderId="12" xfId="0" applyNumberFormat="1" applyFont="1" applyFill="1" applyBorder="1" applyAlignment="1">
      <alignment horizontal="center" vertical="center"/>
    </xf>
    <xf numFmtId="0" fontId="16" fillId="5" borderId="1" xfId="35" applyFont="1" applyFill="1" applyBorder="1" applyAlignment="1">
      <alignment horizontal="center" vertical="center"/>
    </xf>
    <xf numFmtId="0" fontId="16" fillId="5" borderId="1" xfId="35" applyFont="1" applyFill="1" applyBorder="1" applyAlignment="1">
      <alignment horizontal="center" vertical="center" wrapText="1"/>
    </xf>
    <xf numFmtId="0" fontId="16" fillId="0" borderId="1" xfId="0" applyFont="1" applyBorder="1" applyAlignment="1" applyProtection="1">
      <alignment horizontal="left" vertical="center"/>
      <protection locked="0"/>
    </xf>
    <xf numFmtId="0" fontId="16" fillId="0" borderId="11" xfId="0" applyFont="1" applyBorder="1" applyAlignment="1" applyProtection="1">
      <alignment horizontal="center" vertical="center" wrapText="1"/>
      <protection locked="0"/>
    </xf>
    <xf numFmtId="168"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166" fontId="16" fillId="0" borderId="12" xfId="0" applyNumberFormat="1" applyFont="1" applyBorder="1" applyAlignment="1">
      <alignment horizontal="center" vertical="center"/>
    </xf>
    <xf numFmtId="167" fontId="16" fillId="0" borderId="1" xfId="0" applyNumberFormat="1" applyFont="1" applyBorder="1" applyAlignment="1" applyProtection="1">
      <alignment horizontal="center" vertical="center"/>
      <protection locked="0"/>
    </xf>
    <xf numFmtId="0" fontId="16" fillId="0" borderId="1" xfId="35" applyFont="1" applyBorder="1" applyAlignment="1">
      <alignment horizontal="center" vertical="center" wrapText="1"/>
    </xf>
    <xf numFmtId="169" fontId="16" fillId="5" borderId="11" xfId="0" applyNumberFormat="1" applyFont="1" applyFill="1" applyBorder="1" applyAlignment="1">
      <alignment horizontal="center" vertical="center" wrapText="1"/>
    </xf>
    <xf numFmtId="0" fontId="16" fillId="5" borderId="11" xfId="0" applyFont="1" applyFill="1" applyBorder="1" applyAlignment="1">
      <alignment horizontal="center" vertical="center"/>
    </xf>
    <xf numFmtId="0" fontId="16" fillId="5" borderId="0" xfId="0" applyFont="1" applyFill="1" applyBorder="1" applyAlignment="1">
      <alignment horizontal="center" vertical="center" wrapText="1"/>
    </xf>
    <xf numFmtId="0" fontId="16" fillId="5" borderId="1" xfId="0" applyFont="1" applyFill="1" applyBorder="1" applyAlignment="1">
      <alignment horizontal="center" vertical="center"/>
    </xf>
    <xf numFmtId="166" fontId="16" fillId="0" borderId="1" xfId="0" applyNumberFormat="1" applyFont="1" applyBorder="1" applyAlignment="1">
      <alignment horizontal="center" vertical="center"/>
    </xf>
    <xf numFmtId="169" fontId="16" fillId="0" borderId="1" xfId="0" applyNumberFormat="1" applyFont="1" applyBorder="1" applyAlignment="1" applyProtection="1">
      <alignment horizontal="center" vertical="center" wrapText="1"/>
      <protection locked="0"/>
    </xf>
    <xf numFmtId="0" fontId="16" fillId="0" borderId="1" xfId="0" applyNumberFormat="1" applyFont="1" applyBorder="1" applyAlignment="1" applyProtection="1">
      <alignment horizontal="center" vertical="center"/>
      <protection locked="0"/>
    </xf>
    <xf numFmtId="4" fontId="16" fillId="5" borderId="1" xfId="1" applyNumberFormat="1" applyFont="1" applyFill="1" applyBorder="1" applyAlignment="1" applyProtection="1">
      <alignment horizontal="center" vertical="center" wrapText="1"/>
      <protection locked="0"/>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2" xfId="0" applyNumberFormat="1"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165" fontId="16" fillId="5" borderId="12" xfId="0" applyNumberFormat="1" applyFont="1" applyFill="1" applyBorder="1" applyAlignment="1">
      <alignment horizontal="center" vertical="center"/>
    </xf>
    <xf numFmtId="1" fontId="16" fillId="5" borderId="1" xfId="0" applyNumberFormat="1"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11" xfId="0" applyFont="1" applyFill="1" applyBorder="1" applyAlignment="1" applyProtection="1">
      <alignment horizontal="center" vertical="center"/>
      <protection locked="0"/>
    </xf>
    <xf numFmtId="165" fontId="15" fillId="5" borderId="12" xfId="0" applyNumberFormat="1" applyFont="1" applyFill="1" applyBorder="1" applyAlignment="1" applyProtection="1">
      <alignment horizontal="center" vertical="center"/>
      <protection locked="0"/>
    </xf>
    <xf numFmtId="0" fontId="16" fillId="5" borderId="11" xfId="35"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8" fillId="5" borderId="1" xfId="35" applyFont="1" applyFill="1" applyBorder="1" applyAlignment="1">
      <alignment wrapText="1"/>
    </xf>
    <xf numFmtId="0" fontId="15" fillId="5" borderId="1" xfId="0" applyFont="1" applyFill="1" applyBorder="1" applyAlignment="1" applyProtection="1">
      <alignment horizontal="left" vertical="center" wrapText="1"/>
      <protection locked="0"/>
    </xf>
    <xf numFmtId="165" fontId="15" fillId="5" borderId="12" xfId="0" applyNumberFormat="1" applyFont="1" applyFill="1" applyBorder="1" applyAlignment="1">
      <alignment horizontal="center" vertical="center"/>
    </xf>
    <xf numFmtId="14" fontId="15" fillId="5" borderId="12" xfId="0" applyNumberFormat="1" applyFont="1" applyFill="1" applyBorder="1" applyAlignment="1" applyProtection="1">
      <alignment horizontal="center" vertical="center"/>
      <protection locked="0"/>
    </xf>
    <xf numFmtId="0" fontId="18" fillId="5" borderId="1" xfId="35" applyFont="1" applyFill="1" applyBorder="1" applyAlignment="1" applyProtection="1">
      <alignment horizontal="center" vertical="center" wrapText="1"/>
      <protection locked="0"/>
    </xf>
    <xf numFmtId="1" fontId="15" fillId="5" borderId="11" xfId="0" applyNumberFormat="1" applyFont="1" applyFill="1" applyBorder="1" applyAlignment="1">
      <alignment horizontal="center" vertical="center"/>
    </xf>
    <xf numFmtId="0" fontId="16" fillId="0" borderId="11" xfId="0" applyFont="1" applyBorder="1" applyAlignment="1" applyProtection="1">
      <alignment horizontal="left" vertical="center"/>
      <protection locked="0"/>
    </xf>
    <xf numFmtId="0" fontId="16" fillId="0" borderId="11" xfId="0" applyFont="1" applyBorder="1" applyAlignment="1">
      <alignment horizontal="center" vertical="center"/>
    </xf>
    <xf numFmtId="0" fontId="16" fillId="0" borderId="0" xfId="0" applyFont="1" applyBorder="1" applyAlignment="1" applyProtection="1">
      <alignment horizontal="center" vertical="center"/>
      <protection locked="0"/>
    </xf>
    <xf numFmtId="0" fontId="18" fillId="0" borderId="1" xfId="35" applyFont="1" applyBorder="1" applyAlignment="1">
      <alignment horizontal="center" vertical="center" wrapText="1"/>
    </xf>
    <xf numFmtId="1" fontId="16" fillId="0" borderId="1" xfId="0" applyNumberFormat="1" applyFont="1" applyBorder="1" applyAlignment="1">
      <alignment horizontal="center" vertical="center"/>
    </xf>
    <xf numFmtId="0" fontId="16" fillId="0" borderId="11" xfId="0" applyFont="1" applyBorder="1" applyAlignment="1">
      <alignment horizontal="center" vertical="center" wrapText="1"/>
    </xf>
    <xf numFmtId="167" fontId="16" fillId="5" borderId="11" xfId="35" applyNumberFormat="1" applyFont="1" applyFill="1" applyBorder="1" applyAlignment="1">
      <alignment horizontal="center" vertical="center" wrapText="1"/>
    </xf>
    <xf numFmtId="1" fontId="16" fillId="5" borderId="0" xfId="0" applyNumberFormat="1" applyFont="1" applyFill="1" applyBorder="1" applyAlignment="1" applyProtection="1">
      <alignment horizontal="center" vertical="center"/>
      <protection locked="0"/>
    </xf>
    <xf numFmtId="167" fontId="16" fillId="0" borderId="11" xfId="0" applyNumberFormat="1" applyFont="1" applyBorder="1" applyAlignment="1">
      <alignment horizontal="center" vertical="center" wrapText="1"/>
    </xf>
    <xf numFmtId="0" fontId="16" fillId="0" borderId="17" xfId="0" applyFont="1" applyBorder="1" applyAlignment="1" applyProtection="1">
      <alignment horizontal="left" vertical="center"/>
      <protection locked="0"/>
    </xf>
    <xf numFmtId="0" fontId="16" fillId="5" borderId="11" xfId="0" applyFont="1" applyFill="1" applyBorder="1" applyAlignment="1" applyProtection="1">
      <alignment horizontal="center" vertical="center" wrapText="1"/>
      <protection locked="0"/>
    </xf>
    <xf numFmtId="168" fontId="16" fillId="5" borderId="1" xfId="0" applyNumberFormat="1" applyFont="1" applyFill="1" applyBorder="1" applyAlignment="1" applyProtection="1">
      <alignment horizontal="center" vertical="center" wrapText="1"/>
      <protection locked="0"/>
    </xf>
    <xf numFmtId="169" fontId="16" fillId="5" borderId="1" xfId="0" applyNumberFormat="1" applyFont="1" applyFill="1" applyBorder="1" applyAlignment="1" applyProtection="1">
      <alignment horizontal="center" vertical="center" wrapText="1"/>
      <protection locked="0"/>
    </xf>
    <xf numFmtId="0" fontId="16" fillId="5" borderId="11" xfId="35" applyFont="1" applyFill="1" applyBorder="1" applyAlignment="1">
      <alignment vertical="center" wrapText="1"/>
    </xf>
    <xf numFmtId="168" fontId="16" fillId="5" borderId="1" xfId="0" applyNumberFormat="1" applyFont="1" applyFill="1" applyBorder="1" applyAlignment="1">
      <alignment horizontal="center" vertical="center" wrapText="1"/>
    </xf>
    <xf numFmtId="169" fontId="16" fillId="5" borderId="1" xfId="0" applyNumberFormat="1" applyFont="1" applyFill="1" applyBorder="1" applyAlignment="1">
      <alignment horizontal="center" vertical="center" wrapText="1"/>
    </xf>
    <xf numFmtId="0" fontId="15" fillId="0" borderId="17" xfId="0" applyFont="1" applyBorder="1" applyAlignment="1" applyProtection="1">
      <alignment horizontal="left" vertical="center"/>
      <protection locked="0"/>
    </xf>
    <xf numFmtId="0" fontId="15" fillId="5" borderId="1" xfId="0" applyFont="1" applyFill="1" applyBorder="1" applyAlignment="1">
      <alignment horizontal="center" vertical="center"/>
    </xf>
    <xf numFmtId="167" fontId="18" fillId="0" borderId="1" xfId="35" applyNumberFormat="1" applyFont="1" applyBorder="1" applyAlignment="1">
      <alignment horizontal="center" vertical="center" wrapText="1"/>
    </xf>
    <xf numFmtId="0" fontId="15" fillId="0" borderId="11" xfId="28" applyFont="1" applyBorder="1" applyAlignment="1">
      <alignment horizontal="center" vertical="center"/>
    </xf>
    <xf numFmtId="0" fontId="18" fillId="0" borderId="1" xfId="35" applyFont="1" applyBorder="1" applyAlignment="1" applyProtection="1">
      <alignment wrapText="1"/>
      <protection locked="0"/>
    </xf>
    <xf numFmtId="167" fontId="18" fillId="0" borderId="11" xfId="35" applyNumberFormat="1" applyFont="1" applyBorder="1" applyAlignment="1">
      <alignment horizontal="center" vertical="center" wrapText="1"/>
    </xf>
    <xf numFmtId="0" fontId="18" fillId="0" borderId="11" xfId="35" applyFont="1" applyBorder="1" applyAlignment="1" applyProtection="1">
      <alignment horizontal="center" vertical="center"/>
      <protection locked="0"/>
    </xf>
    <xf numFmtId="0" fontId="15" fillId="0" borderId="1" xfId="0" applyFont="1" applyBorder="1" applyAlignment="1" applyProtection="1">
      <alignment horizontal="left" vertical="center"/>
      <protection locked="0"/>
    </xf>
    <xf numFmtId="0" fontId="17" fillId="0" borderId="12" xfId="0" applyFont="1" applyBorder="1" applyAlignment="1" applyProtection="1">
      <alignment horizontal="center" vertical="center" wrapText="1"/>
      <protection locked="0"/>
    </xf>
    <xf numFmtId="166" fontId="15" fillId="0" borderId="1" xfId="0" applyNumberFormat="1" applyFont="1" applyBorder="1" applyAlignment="1">
      <alignment horizontal="center" vertical="center"/>
    </xf>
    <xf numFmtId="0" fontId="16" fillId="5" borderId="1" xfId="0" applyFont="1" applyFill="1" applyBorder="1" applyAlignment="1" applyProtection="1">
      <alignment horizontal="left" vertical="center"/>
      <protection locked="0"/>
    </xf>
    <xf numFmtId="0" fontId="16" fillId="5" borderId="1" xfId="0" applyNumberFormat="1" applyFont="1" applyFill="1" applyBorder="1" applyAlignment="1" applyProtection="1">
      <alignment horizontal="center" vertical="center"/>
      <protection locked="0"/>
    </xf>
    <xf numFmtId="0" fontId="17" fillId="5" borderId="1" xfId="0" applyFont="1" applyFill="1" applyBorder="1" applyAlignment="1">
      <alignment horizontal="center" vertical="center" wrapText="1"/>
    </xf>
    <xf numFmtId="1" fontId="17" fillId="5" borderId="1" xfId="0" applyNumberFormat="1" applyFont="1" applyFill="1" applyBorder="1" applyAlignment="1">
      <alignment horizontal="center" vertical="center" wrapText="1"/>
    </xf>
    <xf numFmtId="169" fontId="15" fillId="5" borderId="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lignment horizontal="center" vertical="center"/>
    </xf>
    <xf numFmtId="169" fontId="15" fillId="5" borderId="1" xfId="0" applyNumberFormat="1" applyFont="1" applyFill="1" applyBorder="1" applyAlignment="1" applyProtection="1">
      <alignment horizontal="center" vertical="center"/>
      <protection locked="0"/>
    </xf>
    <xf numFmtId="49" fontId="15" fillId="0" borderId="11" xfId="0" applyNumberFormat="1" applyFont="1" applyBorder="1" applyAlignment="1" applyProtection="1">
      <alignment horizontal="left" vertical="center" wrapText="1"/>
      <protection locked="0"/>
    </xf>
    <xf numFmtId="0" fontId="15" fillId="0" borderId="15" xfId="0" applyFont="1" applyBorder="1" applyAlignment="1">
      <alignment horizontal="center" vertical="center" wrapText="1"/>
    </xf>
    <xf numFmtId="0" fontId="15" fillId="5" borderId="1" xfId="0" applyFont="1" applyFill="1" applyBorder="1" applyAlignment="1">
      <alignment horizontal="left" vertical="center" wrapText="1"/>
    </xf>
    <xf numFmtId="1" fontId="15" fillId="0" borderId="11" xfId="0" applyNumberFormat="1" applyFont="1" applyBorder="1" applyAlignment="1" applyProtection="1">
      <alignment horizontal="center" vertical="center"/>
      <protection locked="0"/>
    </xf>
    <xf numFmtId="167" fontId="18" fillId="5" borderId="1" xfId="35" applyNumberFormat="1" applyFont="1" applyFill="1" applyBorder="1" applyAlignment="1">
      <alignment horizontal="center" vertical="center" wrapText="1"/>
    </xf>
    <xf numFmtId="0" fontId="15" fillId="0" borderId="1" xfId="0" applyNumberFormat="1" applyFont="1" applyBorder="1" applyAlignment="1" applyProtection="1">
      <alignment horizontal="center" vertical="center"/>
      <protection locked="0"/>
    </xf>
    <xf numFmtId="0" fontId="16" fillId="0" borderId="1" xfId="0" applyFont="1" applyFill="1" applyBorder="1" applyAlignment="1">
      <alignment horizontal="center" vertical="center" wrapText="1"/>
    </xf>
    <xf numFmtId="165" fontId="16" fillId="0" borderId="1" xfId="0" applyNumberFormat="1" applyFont="1" applyBorder="1" applyAlignment="1">
      <alignment horizontal="center" vertical="center"/>
    </xf>
    <xf numFmtId="167" fontId="16" fillId="5" borderId="1" xfId="0" applyNumberFormat="1" applyFont="1" applyFill="1" applyBorder="1" applyAlignment="1">
      <alignment horizontal="center" vertical="center" wrapText="1"/>
    </xf>
    <xf numFmtId="0" fontId="16" fillId="5" borderId="11" xfId="0" applyFont="1" applyFill="1" applyBorder="1" applyAlignment="1" applyProtection="1">
      <alignment horizontal="center" vertical="center"/>
      <protection locked="0"/>
    </xf>
    <xf numFmtId="0" fontId="16" fillId="0" borderId="1" xfId="2" applyFont="1" applyBorder="1" applyAlignment="1" applyProtection="1">
      <alignment horizontal="center" vertical="center" wrapText="1"/>
      <protection locked="0"/>
    </xf>
    <xf numFmtId="0" fontId="16" fillId="5" borderId="1" xfId="0" applyFont="1" applyFill="1" applyBorder="1" applyAlignment="1">
      <alignment horizontal="left" vertical="center"/>
    </xf>
    <xf numFmtId="166" fontId="16" fillId="5" borderId="1" xfId="0" applyNumberFormat="1" applyFont="1" applyFill="1" applyBorder="1" applyAlignment="1">
      <alignment horizontal="center" vertical="center"/>
    </xf>
    <xf numFmtId="167" fontId="16" fillId="5" borderId="1" xfId="35" applyNumberFormat="1" applyFont="1" applyFill="1" applyBorder="1" applyAlignment="1" applyProtection="1">
      <alignment horizontal="center" vertical="center" wrapText="1"/>
      <protection locked="0"/>
    </xf>
    <xf numFmtId="167" fontId="16" fillId="5" borderId="1" xfId="35" applyNumberFormat="1" applyFont="1" applyFill="1" applyBorder="1" applyAlignment="1">
      <alignment horizontal="center" vertical="center" wrapText="1"/>
    </xf>
    <xf numFmtId="0" fontId="16" fillId="5" borderId="1" xfId="35" applyFont="1" applyFill="1" applyBorder="1" applyAlignment="1" applyProtection="1">
      <alignment horizontal="center" vertical="center" wrapText="1"/>
      <protection locked="0"/>
    </xf>
    <xf numFmtId="0" fontId="15" fillId="0" borderId="0" xfId="0" applyFont="1" applyAlignment="1">
      <alignment horizontal="center" vertical="center"/>
    </xf>
    <xf numFmtId="170" fontId="15" fillId="0" borderId="1" xfId="36" applyNumberFormat="1" applyFont="1" applyBorder="1" applyAlignment="1">
      <alignment horizontal="center" vertical="center"/>
    </xf>
    <xf numFmtId="49" fontId="18" fillId="0" borderId="1" xfId="35" applyNumberFormat="1" applyFont="1" applyBorder="1" applyAlignment="1" applyProtection="1">
      <alignment horizontal="center" vertical="center" wrapText="1"/>
      <protection locked="0"/>
    </xf>
    <xf numFmtId="0" fontId="15" fillId="0" borderId="0" xfId="0" applyFont="1"/>
    <xf numFmtId="4" fontId="18" fillId="5" borderId="0" xfId="35" applyNumberFormat="1" applyFont="1" applyFill="1" applyBorder="1" applyAlignment="1" applyProtection="1">
      <alignment horizontal="center" vertical="center" wrapText="1"/>
      <protection locked="0"/>
    </xf>
    <xf numFmtId="0" fontId="21" fillId="0" borderId="1" xfId="35" applyFont="1" applyBorder="1" applyAlignment="1" applyProtection="1">
      <alignment horizontal="center" vertical="center" wrapText="1"/>
      <protection locked="0"/>
    </xf>
    <xf numFmtId="4" fontId="21" fillId="5" borderId="1" xfId="35" applyNumberFormat="1" applyFont="1" applyFill="1" applyBorder="1" applyAlignment="1">
      <alignment horizontal="center" vertical="center" wrapText="1"/>
    </xf>
    <xf numFmtId="0" fontId="15" fillId="0" borderId="11" xfId="0" applyFont="1" applyBorder="1" applyAlignment="1">
      <alignment horizontal="left" vertical="center"/>
    </xf>
    <xf numFmtId="0" fontId="15" fillId="0" borderId="11" xfId="0" applyFont="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protection locked="0"/>
    </xf>
    <xf numFmtId="0" fontId="16" fillId="0" borderId="15" xfId="0" applyFont="1" applyBorder="1" applyAlignment="1">
      <alignment horizontal="center" vertical="center" wrapText="1"/>
    </xf>
    <xf numFmtId="49" fontId="16" fillId="5" borderId="1" xfId="0" applyNumberFormat="1" applyFont="1" applyFill="1" applyBorder="1" applyAlignment="1" applyProtection="1">
      <alignment horizontal="center" vertical="center" wrapText="1"/>
      <protection locked="0"/>
    </xf>
    <xf numFmtId="168" fontId="15" fillId="0" borderId="11" xfId="0" applyNumberFormat="1" applyFont="1" applyBorder="1" applyAlignment="1" applyProtection="1">
      <alignment horizontal="center" vertical="center" wrapText="1"/>
      <protection locked="0"/>
    </xf>
    <xf numFmtId="168" fontId="15" fillId="0" borderId="0" xfId="0" applyNumberFormat="1" applyFont="1" applyBorder="1" applyAlignment="1" applyProtection="1">
      <alignment horizontal="center" vertical="center" wrapText="1"/>
      <protection locked="0"/>
    </xf>
    <xf numFmtId="0" fontId="15" fillId="5" borderId="0" xfId="0" applyFont="1" applyFill="1" applyBorder="1" applyAlignment="1" applyProtection="1">
      <alignment horizontal="center" vertical="center" wrapText="1"/>
      <protection locked="0"/>
    </xf>
    <xf numFmtId="1" fontId="16" fillId="5" borderId="18" xfId="0" applyNumberFormat="1" applyFont="1" applyFill="1" applyBorder="1" applyAlignment="1">
      <alignment horizontal="center" vertical="center"/>
    </xf>
    <xf numFmtId="0" fontId="15" fillId="0" borderId="1" xfId="0" applyFont="1" applyBorder="1" applyAlignment="1" applyProtection="1">
      <alignment horizontal="center" wrapText="1"/>
      <protection locked="0"/>
    </xf>
    <xf numFmtId="167" fontId="18" fillId="0" borderId="11" xfId="35" applyNumberFormat="1" applyFont="1" applyBorder="1" applyAlignment="1" applyProtection="1">
      <alignment horizontal="center" vertical="center"/>
      <protection locked="0"/>
    </xf>
    <xf numFmtId="0" fontId="18" fillId="0" borderId="11" xfId="35" applyFont="1" applyBorder="1" applyAlignment="1">
      <alignment horizontal="center" vertical="center" wrapText="1"/>
    </xf>
    <xf numFmtId="167" fontId="18" fillId="0" borderId="0" xfId="35" applyNumberFormat="1" applyFont="1" applyBorder="1" applyAlignment="1" applyProtection="1">
      <alignment horizontal="center" vertical="center"/>
      <protection locked="0"/>
    </xf>
    <xf numFmtId="0" fontId="18" fillId="0" borderId="0" xfId="35" applyFont="1" applyBorder="1" applyAlignment="1">
      <alignment horizontal="center" vertical="center" wrapText="1"/>
    </xf>
    <xf numFmtId="0" fontId="15" fillId="0" borderId="0" xfId="0" applyFont="1" applyBorder="1" applyAlignment="1">
      <alignment horizontal="center" vertical="center"/>
    </xf>
    <xf numFmtId="0" fontId="18" fillId="0" borderId="1" xfId="35" applyFont="1" applyBorder="1"/>
    <xf numFmtId="0" fontId="21" fillId="0" borderId="1" xfId="2" applyFont="1" applyBorder="1" applyAlignment="1">
      <alignment horizontal="center" vertical="center" wrapText="1"/>
    </xf>
    <xf numFmtId="4" fontId="21" fillId="5" borderId="1" xfId="35" applyNumberFormat="1" applyFont="1" applyFill="1" applyBorder="1" applyAlignment="1" applyProtection="1">
      <alignment horizontal="center" vertical="center" wrapText="1"/>
      <protection locked="0"/>
    </xf>
    <xf numFmtId="4" fontId="16" fillId="5" borderId="1" xfId="1" applyNumberFormat="1"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0" borderId="0" xfId="0" applyFont="1" applyAlignment="1">
      <alignment horizontal="center"/>
    </xf>
    <xf numFmtId="0" fontId="15" fillId="0" borderId="12" xfId="0" applyFont="1" applyBorder="1" applyAlignment="1">
      <alignment horizontal="center" vertical="center" wrapText="1"/>
    </xf>
    <xf numFmtId="168" fontId="16" fillId="5" borderId="11" xfId="0" applyNumberFormat="1" applyFont="1" applyFill="1" applyBorder="1" applyAlignment="1">
      <alignment horizontal="center" vertical="center" wrapText="1"/>
    </xf>
    <xf numFmtId="168" fontId="15" fillId="0" borderId="12" xfId="0" applyNumberFormat="1" applyFont="1" applyBorder="1" applyAlignment="1" applyProtection="1">
      <alignment horizontal="center" vertical="center" wrapText="1"/>
      <protection locked="0"/>
    </xf>
    <xf numFmtId="169" fontId="15" fillId="5" borderId="1" xfId="0" applyNumberFormat="1" applyFont="1" applyFill="1" applyBorder="1" applyAlignment="1">
      <alignment horizontal="center" vertical="center" wrapText="1"/>
    </xf>
    <xf numFmtId="0" fontId="15" fillId="0" borderId="12" xfId="0" applyFont="1" applyBorder="1" applyAlignment="1" applyProtection="1">
      <alignment horizontal="center" vertical="center" wrapText="1"/>
      <protection locked="0"/>
    </xf>
    <xf numFmtId="167" fontId="16" fillId="0" borderId="11" xfId="0" applyNumberFormat="1" applyFont="1" applyBorder="1" applyAlignment="1" applyProtection="1">
      <alignment horizontal="center" vertical="center"/>
      <protection locked="0"/>
    </xf>
    <xf numFmtId="0" fontId="21" fillId="5" borderId="1" xfId="35" applyFont="1" applyFill="1" applyBorder="1" applyAlignment="1">
      <alignment horizontal="center" vertical="center" wrapText="1"/>
    </xf>
    <xf numFmtId="0" fontId="13" fillId="0" borderId="0" xfId="0" applyFont="1" applyAlignment="1">
      <alignment horizontal="left" wrapText="1"/>
    </xf>
    <xf numFmtId="0" fontId="16" fillId="0" borderId="12" xfId="0" applyFont="1" applyBorder="1" applyAlignment="1">
      <alignment horizontal="center" vertical="center" wrapText="1"/>
    </xf>
    <xf numFmtId="0" fontId="16" fillId="0" borderId="0" xfId="0" applyFont="1" applyBorder="1" applyAlignment="1">
      <alignment horizontal="center" vertical="center"/>
    </xf>
    <xf numFmtId="168" fontId="16" fillId="5" borderId="0" xfId="0" applyNumberFormat="1" applyFont="1" applyFill="1" applyBorder="1" applyAlignment="1" applyProtection="1">
      <alignment horizontal="center" vertical="center" wrapText="1"/>
      <protection locked="0"/>
    </xf>
    <xf numFmtId="169" fontId="16" fillId="0" borderId="11" xfId="0" applyNumberFormat="1" applyFont="1" applyBorder="1" applyAlignment="1" applyProtection="1">
      <alignment horizontal="center" vertical="center" wrapText="1"/>
      <protection locked="0"/>
    </xf>
    <xf numFmtId="167" fontId="18" fillId="0" borderId="0" xfId="35" applyNumberFormat="1" applyFont="1" applyBorder="1" applyAlignment="1" applyProtection="1">
      <alignment horizontal="center" vertical="center" wrapText="1"/>
      <protection locked="0"/>
    </xf>
    <xf numFmtId="167" fontId="16" fillId="0" borderId="11" xfId="35" applyNumberFormat="1" applyFont="1" applyBorder="1" applyAlignment="1" applyProtection="1">
      <alignment horizontal="center" vertical="center" wrapText="1"/>
      <protection locked="0"/>
    </xf>
    <xf numFmtId="0" fontId="18" fillId="0" borderId="1" xfId="35" applyFont="1" applyBorder="1" applyAlignment="1">
      <alignment vertical="center" wrapText="1"/>
    </xf>
    <xf numFmtId="167" fontId="15" fillId="0" borderId="11" xfId="0" applyNumberFormat="1" applyFont="1" applyBorder="1" applyAlignment="1" applyProtection="1">
      <alignment horizontal="center" vertical="center"/>
      <protection locked="0"/>
    </xf>
    <xf numFmtId="0" fontId="15" fillId="0" borderId="1" xfId="28" applyFont="1" applyBorder="1" applyAlignment="1">
      <alignment horizontal="center" vertical="center"/>
    </xf>
    <xf numFmtId="0" fontId="19" fillId="5" borderId="0" xfId="0" applyFont="1" applyFill="1" applyBorder="1" applyAlignment="1" applyProtection="1">
      <alignment horizontal="center" vertical="center" wrapText="1"/>
      <protection locked="0"/>
    </xf>
    <xf numFmtId="0" fontId="14" fillId="5" borderId="1" xfId="35" applyFill="1" applyBorder="1" applyAlignment="1">
      <alignment wrapText="1"/>
    </xf>
    <xf numFmtId="49" fontId="15" fillId="0" borderId="17" xfId="0" applyNumberFormat="1" applyFont="1" applyBorder="1" applyAlignment="1" applyProtection="1">
      <alignment horizontal="left" vertical="center" wrapText="1"/>
      <protection locked="0"/>
    </xf>
    <xf numFmtId="0" fontId="15" fillId="5" borderId="11" xfId="0" applyFont="1" applyFill="1" applyBorder="1" applyAlignment="1" applyProtection="1">
      <alignment horizontal="left" vertical="center" wrapText="1"/>
      <protection locked="0"/>
    </xf>
    <xf numFmtId="0" fontId="16" fillId="5" borderId="11" xfId="0" applyFont="1" applyFill="1" applyBorder="1" applyAlignment="1">
      <alignment horizontal="left" vertical="center" wrapText="1"/>
    </xf>
    <xf numFmtId="0" fontId="15" fillId="5" borderId="17" xfId="0" applyFont="1" applyFill="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wrapText="1"/>
    </xf>
    <xf numFmtId="1" fontId="15" fillId="0" borderId="15" xfId="0" applyNumberFormat="1" applyFont="1" applyBorder="1" applyAlignment="1" applyProtection="1">
      <alignment horizontal="center" vertical="center"/>
      <protection locked="0"/>
    </xf>
    <xf numFmtId="0" fontId="15" fillId="5" borderId="15" xfId="0" applyFont="1" applyFill="1" applyBorder="1" applyAlignment="1">
      <alignment horizontal="center" vertical="center" wrapText="1"/>
    </xf>
    <xf numFmtId="0" fontId="16" fillId="5" borderId="12" xfId="0" applyFont="1" applyFill="1" applyBorder="1" applyAlignment="1">
      <alignment horizontal="center" vertical="center"/>
    </xf>
    <xf numFmtId="0" fontId="17" fillId="0" borderId="15" xfId="0" applyFont="1" applyBorder="1" applyAlignment="1" applyProtection="1">
      <alignment horizontal="center" vertical="center" wrapText="1"/>
      <protection locked="0"/>
    </xf>
    <xf numFmtId="0" fontId="16" fillId="5" borderId="15" xfId="0" applyFont="1" applyFill="1" applyBorder="1" applyAlignment="1" applyProtection="1">
      <alignment horizontal="center" vertical="center" wrapText="1"/>
      <protection locked="0"/>
    </xf>
    <xf numFmtId="168" fontId="15" fillId="0" borderId="15" xfId="0" applyNumberFormat="1" applyFont="1" applyBorder="1" applyAlignment="1" applyProtection="1">
      <alignment horizontal="center" vertical="center" wrapText="1"/>
      <protection locked="0"/>
    </xf>
    <xf numFmtId="168" fontId="16" fillId="0" borderId="11" xfId="0" applyNumberFormat="1" applyFont="1" applyBorder="1" applyAlignment="1" applyProtection="1">
      <alignment horizontal="center" vertical="center" wrapText="1"/>
      <protection locked="0"/>
    </xf>
    <xf numFmtId="0" fontId="20" fillId="5" borderId="11" xfId="0" applyFont="1" applyFill="1" applyBorder="1" applyAlignment="1">
      <alignment horizontal="center" vertical="center" wrapText="1"/>
    </xf>
    <xf numFmtId="1" fontId="15" fillId="5" borderId="11" xfId="0" applyNumberFormat="1" applyFont="1" applyFill="1" applyBorder="1" applyAlignment="1" applyProtection="1">
      <alignment horizontal="center" vertical="center"/>
      <protection locked="0"/>
    </xf>
    <xf numFmtId="1" fontId="16" fillId="0" borderId="0" xfId="0" applyNumberFormat="1" applyFont="1" applyBorder="1" applyAlignment="1">
      <alignment horizontal="center" vertical="center"/>
    </xf>
    <xf numFmtId="1" fontId="16" fillId="0" borderId="1" xfId="0" applyNumberFormat="1" applyFont="1" applyBorder="1" applyAlignment="1">
      <alignment horizontal="center" vertical="center" wrapText="1"/>
    </xf>
    <xf numFmtId="1" fontId="15" fillId="0" borderId="11" xfId="0" applyNumberFormat="1" applyFont="1" applyBorder="1" applyAlignment="1">
      <alignment horizontal="center" vertical="center"/>
    </xf>
    <xf numFmtId="166" fontId="15" fillId="5" borderId="1" xfId="0" applyNumberFormat="1" applyFont="1" applyFill="1" applyBorder="1" applyAlignment="1">
      <alignment horizontal="center" vertical="center"/>
    </xf>
    <xf numFmtId="166" fontId="16" fillId="0" borderId="0" xfId="0" applyNumberFormat="1" applyFont="1" applyBorder="1" applyAlignment="1">
      <alignment horizontal="center" vertical="center"/>
    </xf>
    <xf numFmtId="0" fontId="17" fillId="0" borderId="0" xfId="0" applyFont="1" applyBorder="1" applyAlignment="1">
      <alignment horizontal="center" vertical="center" wrapText="1"/>
    </xf>
    <xf numFmtId="0" fontId="16" fillId="0" borderId="19" xfId="0" applyFont="1" applyBorder="1" applyAlignment="1">
      <alignment horizontal="center" vertical="center" wrapText="1"/>
    </xf>
    <xf numFmtId="169" fontId="15" fillId="0" borderId="12" xfId="0" applyNumberFormat="1" applyFont="1" applyBorder="1" applyAlignment="1" applyProtection="1">
      <alignment horizontal="center" vertical="center" wrapText="1"/>
      <protection locked="0"/>
    </xf>
    <xf numFmtId="169" fontId="16" fillId="0" borderId="0" xfId="0" applyNumberFormat="1" applyFont="1" applyBorder="1" applyAlignment="1" applyProtection="1">
      <alignment horizontal="center" vertical="center" wrapText="1"/>
      <protection locked="0"/>
    </xf>
    <xf numFmtId="169" fontId="17" fillId="5" borderId="11" xfId="0" applyNumberFormat="1" applyFont="1" applyFill="1" applyBorder="1" applyAlignment="1">
      <alignment horizontal="center" vertical="center" wrapText="1"/>
    </xf>
    <xf numFmtId="167" fontId="16" fillId="5" borderId="11" xfId="1" applyNumberFormat="1" applyFont="1" applyFill="1" applyBorder="1" applyAlignment="1">
      <alignment horizontal="center" vertical="center" wrapText="1"/>
    </xf>
    <xf numFmtId="167" fontId="16" fillId="0" borderId="0" xfId="0" applyNumberFormat="1" applyFont="1" applyBorder="1" applyAlignment="1">
      <alignment horizontal="center" vertical="center" wrapText="1"/>
    </xf>
    <xf numFmtId="167" fontId="16" fillId="0" borderId="0" xfId="0" applyNumberFormat="1" applyFont="1" applyBorder="1" applyAlignment="1" applyProtection="1">
      <alignment horizontal="center" vertical="center"/>
      <protection locked="0"/>
    </xf>
    <xf numFmtId="0" fontId="16" fillId="5" borderId="1" xfId="35" applyFont="1" applyFill="1" applyBorder="1" applyAlignment="1">
      <alignment vertical="center" wrapText="1"/>
    </xf>
    <xf numFmtId="0" fontId="16" fillId="0" borderId="0" xfId="0" applyFont="1" applyBorder="1" applyAlignment="1">
      <alignment horizontal="center" vertical="center" wrapText="1"/>
    </xf>
    <xf numFmtId="0" fontId="18" fillId="0" borderId="11" xfId="35" applyFont="1" applyBorder="1" applyAlignment="1" applyProtection="1">
      <alignment horizontal="center" vertical="center" wrapText="1"/>
      <protection locked="0"/>
    </xf>
    <xf numFmtId="167" fontId="18" fillId="0" borderId="12" xfId="35" applyNumberFormat="1" applyFont="1" applyBorder="1" applyAlignment="1">
      <alignment horizontal="center" vertical="center" wrapText="1"/>
    </xf>
    <xf numFmtId="49" fontId="17" fillId="7" borderId="0" xfId="0" applyNumberFormat="1" applyFont="1" applyFill="1" applyBorder="1" applyAlignment="1" applyProtection="1">
      <alignment horizontal="center" vertical="center" wrapText="1"/>
      <protection locked="0"/>
    </xf>
    <xf numFmtId="0" fontId="16" fillId="0" borderId="14" xfId="0" applyFont="1" applyBorder="1" applyAlignment="1">
      <alignment horizontal="center" vertical="center"/>
    </xf>
    <xf numFmtId="0" fontId="15" fillId="0" borderId="16" xfId="0" applyFont="1" applyBorder="1" applyAlignment="1">
      <alignment horizontal="center" vertical="center"/>
    </xf>
    <xf numFmtId="0" fontId="16" fillId="0" borderId="11" xfId="28" applyFont="1" applyBorder="1" applyAlignment="1">
      <alignment horizontal="center" vertical="center"/>
    </xf>
    <xf numFmtId="0" fontId="15" fillId="0" borderId="15" xfId="0" applyFont="1" applyBorder="1" applyAlignment="1">
      <alignment horizontal="center" vertical="center"/>
    </xf>
    <xf numFmtId="1" fontId="16" fillId="5" borderId="11" xfId="0" applyNumberFormat="1" applyFont="1" applyFill="1" applyBorder="1" applyAlignment="1" applyProtection="1">
      <alignment horizontal="center" vertical="center"/>
      <protection locked="0"/>
    </xf>
    <xf numFmtId="0" fontId="16" fillId="6" borderId="13" xfId="28" applyFont="1" applyFill="1" applyBorder="1" applyAlignment="1" applyProtection="1">
      <alignment horizontal="center" vertical="center"/>
      <protection locked="0"/>
    </xf>
    <xf numFmtId="0" fontId="18" fillId="0" borderId="15" xfId="35" applyFont="1" applyBorder="1" applyAlignment="1" applyProtection="1">
      <alignment horizontal="center" vertical="center" wrapText="1"/>
      <protection locked="0"/>
    </xf>
    <xf numFmtId="4" fontId="18" fillId="5" borderId="1" xfId="35" applyNumberFormat="1" applyFont="1" applyFill="1" applyBorder="1" applyAlignment="1" applyProtection="1">
      <alignment horizontal="center" vertical="center" wrapText="1"/>
      <protection locked="0"/>
    </xf>
    <xf numFmtId="0" fontId="16" fillId="5" borderId="0" xfId="35" applyFont="1" applyFill="1" applyBorder="1" applyAlignment="1">
      <alignment horizontal="center" vertical="center" wrapText="1"/>
    </xf>
    <xf numFmtId="0" fontId="21" fillId="0" borderId="0" xfId="35" applyFont="1" applyBorder="1" applyAlignment="1">
      <alignment horizontal="center" vertical="center" wrapText="1"/>
    </xf>
    <xf numFmtId="0" fontId="16" fillId="0" borderId="0" xfId="35" applyFont="1" applyBorder="1" applyAlignment="1">
      <alignment horizontal="center" vertical="center" wrapText="1"/>
    </xf>
  </cellXfs>
  <cellStyles count="37">
    <cellStyle name="Hipervínculo" xfId="35" builtinId="8"/>
    <cellStyle name="Hipervínculo 2" xfId="1" xr:uid="{00000000-0005-0000-0000-000030000000}"/>
    <cellStyle name="Hipervínculo 3" xfId="2" xr:uid="{00000000-0005-0000-0000-000031000000}"/>
    <cellStyle name="Millares" xfId="36" builtinId="3"/>
    <cellStyle name="Millares [0] 2" xfId="3" xr:uid="{00000000-0005-0000-0000-000032000000}"/>
    <cellStyle name="Millares [0] 3" xfId="4" xr:uid="{00000000-0005-0000-0000-000033000000}"/>
    <cellStyle name="Millares [0] 4" xfId="5" xr:uid="{00000000-0005-0000-0000-000034000000}"/>
    <cellStyle name="Millares 2" xfId="6" xr:uid="{00000000-0005-0000-0000-000035000000}"/>
    <cellStyle name="Millares 2 2" xfId="7" xr:uid="{00000000-0005-0000-0000-000036000000}"/>
    <cellStyle name="Millares 2 2 2" xfId="8" xr:uid="{00000000-0005-0000-0000-000037000000}"/>
    <cellStyle name="Millares 2 3" xfId="9" xr:uid="{00000000-0005-0000-0000-000038000000}"/>
    <cellStyle name="Millares 3" xfId="10" xr:uid="{00000000-0005-0000-0000-000039000000}"/>
    <cellStyle name="Millares 3 2" xfId="11" xr:uid="{00000000-0005-0000-0000-00003A000000}"/>
    <cellStyle name="Millares 3 2 2" xfId="12" xr:uid="{00000000-0005-0000-0000-00003B000000}"/>
    <cellStyle name="Millares 3 3" xfId="13" xr:uid="{00000000-0005-0000-0000-00003C000000}"/>
    <cellStyle name="Millares 4" xfId="14" xr:uid="{00000000-0005-0000-0000-00003D000000}"/>
    <cellStyle name="Millares 4 2" xfId="15" xr:uid="{00000000-0005-0000-0000-00003E000000}"/>
    <cellStyle name="Millares 4 2 2" xfId="16" xr:uid="{00000000-0005-0000-0000-00003F000000}"/>
    <cellStyle name="Millares 4 3" xfId="17" xr:uid="{00000000-0005-0000-0000-000040000000}"/>
    <cellStyle name="Millares 5" xfId="18" xr:uid="{00000000-0005-0000-0000-000041000000}"/>
    <cellStyle name="Millares 5 2" xfId="19" xr:uid="{00000000-0005-0000-0000-000042000000}"/>
    <cellStyle name="Millares 5 2 2" xfId="20" xr:uid="{00000000-0005-0000-0000-000043000000}"/>
    <cellStyle name="Millares 5 3" xfId="21" xr:uid="{00000000-0005-0000-0000-000044000000}"/>
    <cellStyle name="Millares 6" xfId="22" xr:uid="{00000000-0005-0000-0000-000045000000}"/>
    <cellStyle name="Millares 6 2" xfId="23" xr:uid="{00000000-0005-0000-0000-000046000000}"/>
    <cellStyle name="Millares 6 2 2" xfId="24" xr:uid="{00000000-0005-0000-0000-000047000000}"/>
    <cellStyle name="Millares 6 3" xfId="25" xr:uid="{00000000-0005-0000-0000-000048000000}"/>
    <cellStyle name="Moneda 2" xfId="27" xr:uid="{00000000-0005-0000-0000-00004A000000}"/>
    <cellStyle name="Moneda 3" xfId="26" xr:uid="{00000000-0005-0000-0000-000049000000}"/>
    <cellStyle name="Normal" xfId="0" builtinId="0"/>
    <cellStyle name="Normal 2" xfId="28" xr:uid="{00000000-0005-0000-0000-00004B000000}"/>
    <cellStyle name="Normal 2 5" xfId="29" xr:uid="{00000000-0005-0000-0000-00004C000000}"/>
    <cellStyle name="Normal 3" xfId="30" xr:uid="{00000000-0005-0000-0000-00004D000000}"/>
    <cellStyle name="Normal 4" xfId="31" xr:uid="{00000000-0005-0000-0000-00004E000000}"/>
    <cellStyle name="Normal 6" xfId="32" xr:uid="{00000000-0005-0000-0000-00004F000000}"/>
    <cellStyle name="Normal 8" xfId="33" xr:uid="{00000000-0005-0000-0000-000050000000}"/>
    <cellStyle name="Normal_Hoja2" xfId="34" xr:uid="{00000000-0005-0000-0000-00005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00-RNORTE%20BD%20CONTRATACI&#211;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678" TargetMode="External"/><Relationship Id="rId13" Type="http://schemas.openxmlformats.org/officeDocument/2006/relationships/hyperlink" Target="https://community.secop.gov.co/Public/Tendering/OpportunityDetail/Index?noticeUID=CO1.NTC.2945708&amp;isFromPublicArea=True&amp;isModal=False" TargetMode="External"/><Relationship Id="rId3" Type="http://schemas.openxmlformats.org/officeDocument/2006/relationships/hyperlink" Target="https://colombiacompra.coupahost.com/order_headers/89259" TargetMode="External"/><Relationship Id="rId7" Type="http://schemas.openxmlformats.org/officeDocument/2006/relationships/hyperlink" Target="https://www.colombiacompra.gov.co/tienda-virtual-del-estado-colombiano/ordenes-compra/92609" TargetMode="External"/><Relationship Id="rId12" Type="http://schemas.openxmlformats.org/officeDocument/2006/relationships/hyperlink" Target="https://colombiacompra.coupahost.com/order_headers/89259" TargetMode="External"/><Relationship Id="rId2" Type="http://schemas.openxmlformats.org/officeDocument/2006/relationships/hyperlink" Target="mailto:gobiernovirtual@panamericana.com.co" TargetMode="External"/><Relationship Id="rId1" Type="http://schemas.openxmlformats.org/officeDocument/2006/relationships/hyperlink" Target="mailto:gobiernovirtual@panamericana.com.co" TargetMode="External"/><Relationship Id="rId6" Type="http://schemas.openxmlformats.org/officeDocument/2006/relationships/hyperlink" Target="https://www.colombiacompra.gov.co/tienda-virtual-del-estado-colombiano/ordenes-compra/92608" TargetMode="External"/><Relationship Id="rId11" Type="http://schemas.openxmlformats.org/officeDocument/2006/relationships/hyperlink" Target="https://community.secop.gov.co/Public/Tendering/OpportunityDetail/Index?noticeUID=CO1.NTC.2984326&amp;isFromPublicArea=True&amp;isModal=False" TargetMode="External"/><Relationship Id="rId5" Type="http://schemas.openxmlformats.org/officeDocument/2006/relationships/hyperlink" Target="https://www.colombiacompra.gov.co/tienda-virtual-del-estado-colombiano/ordenes-compra/91140" TargetMode="External"/><Relationship Id="rId10" Type="http://schemas.openxmlformats.org/officeDocument/2006/relationships/hyperlink" Target="https://community.secop.gov.co/Public/Tendering/OpportunityDetail/Index?noticeUID=CO1.NTC.2984409&amp;isFromPublicArea=True&amp;isModal=False" TargetMode="External"/><Relationship Id="rId4" Type="http://schemas.openxmlformats.org/officeDocument/2006/relationships/hyperlink" Target="https://www.colombiacompra.gov.co/tienda-virtual-del-estado-colombiano/ordenes-compra/91034" TargetMode="External"/><Relationship Id="rId9" Type="http://schemas.openxmlformats.org/officeDocument/2006/relationships/hyperlink" Target="https://community.secop.gov.co/Public/Tendering/OpportunityDetail/Index?noticeUID=CO1.NTC.2962114&amp;isFromPublicArea=True&amp;isModal=False"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4"/>
  <sheetViews>
    <sheetView tabSelected="1" zoomScale="90" zoomScaleNormal="90" workbookViewId="0">
      <pane ySplit="1" topLeftCell="A2" activePane="bottomLeft" state="frozen"/>
      <selection pane="bottomLeft" activeCell="G37" sqref="G37"/>
    </sheetView>
  </sheetViews>
  <sheetFormatPr baseColWidth="10" defaultColWidth="9.140625" defaultRowHeight="15" x14ac:dyDescent="0.25"/>
  <cols>
    <col min="1" max="1" width="22.85546875" customWidth="1"/>
    <col min="2" max="2" width="13.28515625" customWidth="1"/>
    <col min="3" max="3" width="13.7109375" customWidth="1"/>
    <col min="4" max="4" width="14.85546875" customWidth="1"/>
    <col min="5" max="5" width="15.85546875" customWidth="1"/>
    <col min="6" max="6" width="18.140625" customWidth="1"/>
    <col min="7" max="7" width="11.42578125" customWidth="1"/>
    <col min="8" max="8" width="11.28515625" customWidth="1"/>
    <col min="9" max="9" width="10.85546875" customWidth="1"/>
    <col min="10" max="10" width="11.5703125" customWidth="1"/>
    <col min="11" max="11" width="12.140625" customWidth="1"/>
    <col min="12" max="12" width="9.85546875" customWidth="1"/>
    <col min="13" max="13" width="11.28515625" customWidth="1"/>
    <col min="14" max="14" width="12.5703125" customWidth="1"/>
    <col min="15" max="15" width="15.140625" customWidth="1"/>
    <col min="16" max="16" width="8.5703125" customWidth="1"/>
    <col min="17" max="17" width="9.5703125" customWidth="1"/>
    <col min="18" max="18" width="13" customWidth="1"/>
    <col min="19" max="19" width="17.140625" customWidth="1"/>
    <col min="20" max="20" width="13" customWidth="1"/>
  </cols>
  <sheetData>
    <row r="1" spans="1:20" ht="105.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s="139" customFormat="1" ht="16.5" customHeight="1" x14ac:dyDescent="0.25">
      <c r="A2" s="85" t="s">
        <v>53</v>
      </c>
      <c r="B2" s="24">
        <v>91030</v>
      </c>
      <c r="C2" s="24" t="s">
        <v>54</v>
      </c>
      <c r="D2" s="24" t="s">
        <v>51</v>
      </c>
      <c r="E2" s="24" t="s">
        <v>55</v>
      </c>
      <c r="F2" s="25" t="s">
        <v>56</v>
      </c>
      <c r="G2" s="140">
        <v>1574489</v>
      </c>
      <c r="H2" s="23">
        <v>0</v>
      </c>
      <c r="I2" s="140">
        <f>G2+H2</f>
        <v>1574489</v>
      </c>
      <c r="J2" s="115">
        <v>44713</v>
      </c>
      <c r="K2" s="115">
        <v>44713</v>
      </c>
      <c r="L2" s="23" t="s">
        <v>47</v>
      </c>
      <c r="M2" s="115">
        <v>44750</v>
      </c>
      <c r="N2" s="206" t="s">
        <v>57</v>
      </c>
      <c r="O2" s="93" t="s">
        <v>52</v>
      </c>
      <c r="P2" s="24">
        <v>10</v>
      </c>
      <c r="Q2" s="23" t="s">
        <v>50</v>
      </c>
      <c r="R2" s="23" t="s">
        <v>47</v>
      </c>
      <c r="S2" s="141" t="s">
        <v>60</v>
      </c>
      <c r="T2" s="23" t="s">
        <v>49</v>
      </c>
    </row>
    <row r="3" spans="1:20" s="139" customFormat="1" ht="16.5" customHeight="1" x14ac:dyDescent="0.25">
      <c r="A3" s="85" t="s">
        <v>117</v>
      </c>
      <c r="B3" s="79">
        <v>91034</v>
      </c>
      <c r="C3" s="46" t="s">
        <v>54</v>
      </c>
      <c r="D3" s="46" t="s">
        <v>51</v>
      </c>
      <c r="E3" s="79" t="s">
        <v>118</v>
      </c>
      <c r="F3" s="79" t="s">
        <v>119</v>
      </c>
      <c r="G3" s="46">
        <v>4084027</v>
      </c>
      <c r="H3" s="59">
        <v>0</v>
      </c>
      <c r="I3" s="38">
        <v>4084027</v>
      </c>
      <c r="J3" s="204">
        <v>44713</v>
      </c>
      <c r="K3" s="204">
        <v>44713</v>
      </c>
      <c r="L3" s="46" t="s">
        <v>47</v>
      </c>
      <c r="M3" s="204">
        <v>44750</v>
      </c>
      <c r="N3" s="79" t="s">
        <v>120</v>
      </c>
      <c r="O3" s="54" t="s">
        <v>121</v>
      </c>
      <c r="P3" s="46">
        <v>26</v>
      </c>
      <c r="Q3" s="46" t="s">
        <v>50</v>
      </c>
      <c r="R3" s="46" t="s">
        <v>47</v>
      </c>
      <c r="S3" s="93" t="s">
        <v>150</v>
      </c>
      <c r="T3" s="26" t="s">
        <v>49</v>
      </c>
    </row>
    <row r="4" spans="1:20" ht="16.5" customHeight="1" x14ac:dyDescent="0.25">
      <c r="A4" s="90" t="s">
        <v>246</v>
      </c>
      <c r="B4" s="69">
        <v>91024</v>
      </c>
      <c r="C4" s="50" t="s">
        <v>63</v>
      </c>
      <c r="D4" s="50" t="s">
        <v>51</v>
      </c>
      <c r="E4" s="50" t="s">
        <v>55</v>
      </c>
      <c r="F4" s="50" t="s">
        <v>88</v>
      </c>
      <c r="G4" s="52">
        <v>4856866</v>
      </c>
      <c r="H4" s="59">
        <v>0</v>
      </c>
      <c r="I4" s="52">
        <v>4854400</v>
      </c>
      <c r="J4" s="60">
        <v>44713</v>
      </c>
      <c r="K4" s="60">
        <v>44713</v>
      </c>
      <c r="L4" s="26" t="s">
        <v>47</v>
      </c>
      <c r="M4" s="60">
        <v>44773</v>
      </c>
      <c r="N4" s="59" t="s">
        <v>89</v>
      </c>
      <c r="O4" s="57" t="s">
        <v>52</v>
      </c>
      <c r="P4" s="57">
        <v>26</v>
      </c>
      <c r="Q4" s="49" t="s">
        <v>50</v>
      </c>
      <c r="R4" s="69" t="s">
        <v>47</v>
      </c>
      <c r="S4" s="70" t="s">
        <v>90</v>
      </c>
      <c r="T4" s="72" t="s">
        <v>49</v>
      </c>
    </row>
    <row r="5" spans="1:20" ht="16.5" customHeight="1" x14ac:dyDescent="0.25">
      <c r="A5" s="187" t="s">
        <v>288</v>
      </c>
      <c r="B5" s="79" t="s">
        <v>282</v>
      </c>
      <c r="C5" s="46" t="s">
        <v>126</v>
      </c>
      <c r="D5" s="46" t="s">
        <v>51</v>
      </c>
      <c r="E5" s="79" t="s">
        <v>230</v>
      </c>
      <c r="F5" s="79" t="s">
        <v>283</v>
      </c>
      <c r="G5" s="46">
        <v>55675200</v>
      </c>
      <c r="H5" s="21">
        <v>0</v>
      </c>
      <c r="I5" s="38">
        <v>55675200</v>
      </c>
      <c r="J5" s="32">
        <v>44713</v>
      </c>
      <c r="K5" s="32">
        <v>44714</v>
      </c>
      <c r="L5" s="21" t="s">
        <v>47</v>
      </c>
      <c r="M5" s="87">
        <v>44913</v>
      </c>
      <c r="N5" s="79" t="s">
        <v>284</v>
      </c>
      <c r="O5" s="54" t="s">
        <v>285</v>
      </c>
      <c r="P5" s="46">
        <v>26</v>
      </c>
      <c r="Q5" s="46" t="s">
        <v>50</v>
      </c>
      <c r="R5" s="83" t="s">
        <v>286</v>
      </c>
      <c r="S5" s="185" t="s">
        <v>287</v>
      </c>
      <c r="T5" s="72" t="s">
        <v>49</v>
      </c>
    </row>
    <row r="6" spans="1:20" ht="16.5" customHeight="1" x14ac:dyDescent="0.25">
      <c r="A6" s="187" t="s">
        <v>53</v>
      </c>
      <c r="B6" s="24">
        <v>91097</v>
      </c>
      <c r="C6" s="24" t="s">
        <v>54</v>
      </c>
      <c r="D6" s="24" t="s">
        <v>51</v>
      </c>
      <c r="E6" s="24" t="s">
        <v>55</v>
      </c>
      <c r="F6" s="25" t="s">
        <v>58</v>
      </c>
      <c r="G6" s="140">
        <v>3407100</v>
      </c>
      <c r="H6" s="23">
        <v>0</v>
      </c>
      <c r="I6" s="140">
        <f>G6+H6</f>
        <v>3407100</v>
      </c>
      <c r="J6" s="32">
        <v>44714</v>
      </c>
      <c r="K6" s="32">
        <v>44714</v>
      </c>
      <c r="L6" s="23" t="s">
        <v>47</v>
      </c>
      <c r="M6" s="32">
        <v>44757</v>
      </c>
      <c r="N6" s="25" t="s">
        <v>59</v>
      </c>
      <c r="O6" s="93" t="s">
        <v>52</v>
      </c>
      <c r="P6" s="24">
        <v>26</v>
      </c>
      <c r="Q6" s="23" t="s">
        <v>48</v>
      </c>
      <c r="R6" s="23" t="s">
        <v>47</v>
      </c>
      <c r="S6" s="141" t="s">
        <v>61</v>
      </c>
      <c r="T6" s="23" t="s">
        <v>49</v>
      </c>
    </row>
    <row r="7" spans="1:20" ht="14.25" customHeight="1" x14ac:dyDescent="0.25">
      <c r="A7" s="187" t="s">
        <v>117</v>
      </c>
      <c r="B7" s="46">
        <v>91140</v>
      </c>
      <c r="C7" s="46" t="s">
        <v>54</v>
      </c>
      <c r="D7" s="46" t="s">
        <v>51</v>
      </c>
      <c r="E7" s="153" t="s">
        <v>55</v>
      </c>
      <c r="F7" s="79" t="s">
        <v>122</v>
      </c>
      <c r="G7" s="46">
        <v>891650</v>
      </c>
      <c r="H7" s="59">
        <v>0</v>
      </c>
      <c r="I7" s="38">
        <v>891650</v>
      </c>
      <c r="J7" s="41">
        <v>44714</v>
      </c>
      <c r="K7" s="41">
        <v>44714</v>
      </c>
      <c r="L7" s="46" t="s">
        <v>47</v>
      </c>
      <c r="M7" s="41">
        <v>44775</v>
      </c>
      <c r="N7" s="79" t="s">
        <v>123</v>
      </c>
      <c r="O7" s="82" t="s">
        <v>124</v>
      </c>
      <c r="P7" s="80">
        <v>10</v>
      </c>
      <c r="Q7" s="46" t="s">
        <v>48</v>
      </c>
      <c r="R7" s="83" t="s">
        <v>47</v>
      </c>
      <c r="S7" s="93" t="s">
        <v>151</v>
      </c>
      <c r="T7" s="26" t="s">
        <v>49</v>
      </c>
    </row>
    <row r="8" spans="1:20" ht="14.25" customHeight="1" x14ac:dyDescent="0.25">
      <c r="A8" s="190" t="s">
        <v>245</v>
      </c>
      <c r="B8" s="165" t="s">
        <v>221</v>
      </c>
      <c r="C8" s="66" t="s">
        <v>126</v>
      </c>
      <c r="D8" s="25" t="s">
        <v>158</v>
      </c>
      <c r="E8" s="44" t="s">
        <v>222</v>
      </c>
      <c r="F8" s="37" t="s">
        <v>223</v>
      </c>
      <c r="G8" s="51">
        <v>35000000</v>
      </c>
      <c r="H8" s="21">
        <v>0</v>
      </c>
      <c r="I8" s="52">
        <v>35000000</v>
      </c>
      <c r="J8" s="32">
        <v>44714</v>
      </c>
      <c r="K8" s="32">
        <v>44727</v>
      </c>
      <c r="L8" s="21" t="s">
        <v>47</v>
      </c>
      <c r="M8" s="32">
        <v>44895</v>
      </c>
      <c r="N8" s="210" t="s">
        <v>224</v>
      </c>
      <c r="O8" s="127" t="s">
        <v>225</v>
      </c>
      <c r="P8" s="25">
        <v>10</v>
      </c>
      <c r="Q8" s="21" t="s">
        <v>48</v>
      </c>
      <c r="R8" s="223" t="s">
        <v>226</v>
      </c>
      <c r="S8" s="144" t="s">
        <v>227</v>
      </c>
      <c r="T8" s="26" t="s">
        <v>49</v>
      </c>
    </row>
    <row r="9" spans="1:20" ht="14.25" customHeight="1" x14ac:dyDescent="0.25">
      <c r="A9" s="56" t="s">
        <v>246</v>
      </c>
      <c r="B9" s="91">
        <v>91126</v>
      </c>
      <c r="C9" s="50" t="s">
        <v>63</v>
      </c>
      <c r="D9" s="59" t="s">
        <v>51</v>
      </c>
      <c r="E9" s="72" t="s">
        <v>55</v>
      </c>
      <c r="F9" s="73" t="s">
        <v>91</v>
      </c>
      <c r="G9" s="51">
        <v>5499371</v>
      </c>
      <c r="H9" s="72">
        <v>439489</v>
      </c>
      <c r="I9" s="52">
        <v>5938860</v>
      </c>
      <c r="J9" s="53">
        <v>44715</v>
      </c>
      <c r="K9" s="53">
        <v>44715</v>
      </c>
      <c r="L9" s="26" t="s">
        <v>47</v>
      </c>
      <c r="M9" s="74">
        <v>44804</v>
      </c>
      <c r="N9" s="95" t="s">
        <v>92</v>
      </c>
      <c r="O9" s="62" t="s">
        <v>52</v>
      </c>
      <c r="P9" s="73">
        <v>26</v>
      </c>
      <c r="Q9" s="49" t="s">
        <v>50</v>
      </c>
      <c r="R9" s="224" t="s">
        <v>47</v>
      </c>
      <c r="S9" s="73" t="s">
        <v>93</v>
      </c>
      <c r="T9" s="72" t="s">
        <v>49</v>
      </c>
    </row>
    <row r="10" spans="1:20" ht="14.25" customHeight="1" x14ac:dyDescent="0.25">
      <c r="A10" s="90" t="s">
        <v>155</v>
      </c>
      <c r="B10" s="48" t="s">
        <v>156</v>
      </c>
      <c r="C10" s="48" t="s">
        <v>157</v>
      </c>
      <c r="D10" s="49" t="s">
        <v>158</v>
      </c>
      <c r="E10" s="168" t="s">
        <v>159</v>
      </c>
      <c r="F10" s="177" t="s">
        <v>160</v>
      </c>
      <c r="G10" s="51">
        <v>7123160</v>
      </c>
      <c r="H10" s="66">
        <v>0</v>
      </c>
      <c r="I10" s="52">
        <v>7123160</v>
      </c>
      <c r="J10" s="60">
        <v>44715</v>
      </c>
      <c r="K10" s="60">
        <v>44716</v>
      </c>
      <c r="L10" s="26" t="s">
        <v>47</v>
      </c>
      <c r="M10" s="60">
        <v>44926</v>
      </c>
      <c r="N10" s="63" t="s">
        <v>161</v>
      </c>
      <c r="O10" s="96" t="s">
        <v>162</v>
      </c>
      <c r="P10" s="48">
        <v>26</v>
      </c>
      <c r="Q10" s="23" t="s">
        <v>50</v>
      </c>
      <c r="R10" s="65" t="s">
        <v>163</v>
      </c>
      <c r="S10" s="93" t="s">
        <v>164</v>
      </c>
      <c r="T10" s="26" t="s">
        <v>49</v>
      </c>
    </row>
    <row r="11" spans="1:20" ht="14.25" customHeight="1" x14ac:dyDescent="0.25">
      <c r="A11" s="113" t="s">
        <v>155</v>
      </c>
      <c r="B11" s="35" t="s">
        <v>165</v>
      </c>
      <c r="C11" s="28" t="s">
        <v>157</v>
      </c>
      <c r="D11" s="28" t="s">
        <v>158</v>
      </c>
      <c r="E11" s="37" t="s">
        <v>166</v>
      </c>
      <c r="F11" s="37" t="s">
        <v>167</v>
      </c>
      <c r="G11" s="140">
        <v>13234001</v>
      </c>
      <c r="H11" s="21">
        <v>0</v>
      </c>
      <c r="I11" s="140">
        <v>13234001</v>
      </c>
      <c r="J11" s="32">
        <v>44715</v>
      </c>
      <c r="K11" s="115">
        <v>44716</v>
      </c>
      <c r="L11" s="21" t="s">
        <v>47</v>
      </c>
      <c r="M11" s="115">
        <v>44926</v>
      </c>
      <c r="N11" s="39" t="s">
        <v>168</v>
      </c>
      <c r="O11" s="40" t="s">
        <v>169</v>
      </c>
      <c r="P11" s="23">
        <v>26</v>
      </c>
      <c r="Q11" s="23" t="s">
        <v>50</v>
      </c>
      <c r="R11" s="107" t="s">
        <v>170</v>
      </c>
      <c r="S11" s="226" t="s">
        <v>171</v>
      </c>
      <c r="T11" s="26" t="s">
        <v>49</v>
      </c>
    </row>
    <row r="12" spans="1:20" ht="14.25" customHeight="1" x14ac:dyDescent="0.25">
      <c r="A12" s="113" t="s">
        <v>155</v>
      </c>
      <c r="B12" s="35" t="s">
        <v>172</v>
      </c>
      <c r="C12" s="28" t="s">
        <v>157</v>
      </c>
      <c r="D12" s="28" t="s">
        <v>158</v>
      </c>
      <c r="E12" s="25" t="s">
        <v>166</v>
      </c>
      <c r="F12" s="25" t="s">
        <v>173</v>
      </c>
      <c r="G12" s="21">
        <v>16723000</v>
      </c>
      <c r="H12" s="21">
        <v>0</v>
      </c>
      <c r="I12" s="21">
        <v>16723000</v>
      </c>
      <c r="J12" s="32">
        <v>44718</v>
      </c>
      <c r="K12" s="115">
        <v>44719</v>
      </c>
      <c r="L12" s="21" t="s">
        <v>47</v>
      </c>
      <c r="M12" s="115">
        <v>44926</v>
      </c>
      <c r="N12" s="39" t="s">
        <v>174</v>
      </c>
      <c r="O12" s="108" t="s">
        <v>169</v>
      </c>
      <c r="P12" s="183">
        <v>26</v>
      </c>
      <c r="Q12" s="23" t="s">
        <v>50</v>
      </c>
      <c r="R12" s="23" t="s">
        <v>175</v>
      </c>
      <c r="S12" s="226" t="s">
        <v>176</v>
      </c>
      <c r="T12" s="26" t="s">
        <v>49</v>
      </c>
    </row>
    <row r="13" spans="1:20" ht="14.25" customHeight="1" x14ac:dyDescent="0.25">
      <c r="A13" s="125" t="s">
        <v>259</v>
      </c>
      <c r="B13" s="36" t="s">
        <v>247</v>
      </c>
      <c r="C13" s="36" t="s">
        <v>126</v>
      </c>
      <c r="D13" s="28" t="s">
        <v>158</v>
      </c>
      <c r="E13" s="44" t="s">
        <v>248</v>
      </c>
      <c r="F13" s="44" t="s">
        <v>249</v>
      </c>
      <c r="G13" s="38">
        <v>6076550</v>
      </c>
      <c r="H13" s="21">
        <v>1793600</v>
      </c>
      <c r="I13" s="38">
        <v>7870150</v>
      </c>
      <c r="J13" s="32">
        <v>44720</v>
      </c>
      <c r="K13" s="32">
        <v>44725</v>
      </c>
      <c r="L13" s="21" t="s">
        <v>47</v>
      </c>
      <c r="M13" s="115">
        <v>44751</v>
      </c>
      <c r="N13" s="45" t="s">
        <v>250</v>
      </c>
      <c r="O13" s="127" t="s">
        <v>130</v>
      </c>
      <c r="P13" s="36" t="s">
        <v>251</v>
      </c>
      <c r="Q13" s="46" t="s">
        <v>48</v>
      </c>
      <c r="R13" s="36" t="s">
        <v>247</v>
      </c>
      <c r="S13" s="34" t="s">
        <v>252</v>
      </c>
      <c r="T13" s="72" t="s">
        <v>49</v>
      </c>
    </row>
    <row r="14" spans="1:20" ht="14.25" customHeight="1" x14ac:dyDescent="0.25">
      <c r="A14" s="56" t="s">
        <v>260</v>
      </c>
      <c r="B14" s="69" t="s">
        <v>261</v>
      </c>
      <c r="C14" s="57" t="s">
        <v>157</v>
      </c>
      <c r="D14" s="57" t="s">
        <v>51</v>
      </c>
      <c r="E14" s="50" t="s">
        <v>262</v>
      </c>
      <c r="F14" s="57" t="s">
        <v>263</v>
      </c>
      <c r="G14" s="52">
        <v>1766500</v>
      </c>
      <c r="H14" s="59">
        <v>0</v>
      </c>
      <c r="I14" s="52">
        <v>1766500</v>
      </c>
      <c r="J14" s="60">
        <v>44720</v>
      </c>
      <c r="K14" s="60">
        <v>44720</v>
      </c>
      <c r="L14" s="21" t="s">
        <v>47</v>
      </c>
      <c r="M14" s="60">
        <v>44771</v>
      </c>
      <c r="N14" s="59" t="s">
        <v>264</v>
      </c>
      <c r="O14" s="212" t="s">
        <v>265</v>
      </c>
      <c r="P14" s="50">
        <v>10</v>
      </c>
      <c r="Q14" s="59" t="s">
        <v>48</v>
      </c>
      <c r="R14" s="69" t="s">
        <v>261</v>
      </c>
      <c r="S14" s="93" t="s">
        <v>266</v>
      </c>
      <c r="T14" s="72" t="s">
        <v>49</v>
      </c>
    </row>
    <row r="15" spans="1:20" ht="14.25" customHeight="1" x14ac:dyDescent="0.25">
      <c r="A15" s="56" t="s">
        <v>117</v>
      </c>
      <c r="B15" s="148" t="s">
        <v>125</v>
      </c>
      <c r="C15" s="57" t="s">
        <v>126</v>
      </c>
      <c r="D15" s="57" t="s">
        <v>51</v>
      </c>
      <c r="E15" s="58" t="s">
        <v>127</v>
      </c>
      <c r="F15" s="198" t="s">
        <v>128</v>
      </c>
      <c r="G15" s="52">
        <v>718000</v>
      </c>
      <c r="H15" s="59">
        <v>74000</v>
      </c>
      <c r="I15" s="52">
        <v>792000</v>
      </c>
      <c r="J15" s="60">
        <v>44721</v>
      </c>
      <c r="K15" s="60">
        <v>44721</v>
      </c>
      <c r="L15" s="26" t="s">
        <v>47</v>
      </c>
      <c r="M15" s="60">
        <v>44751</v>
      </c>
      <c r="N15" s="68" t="s">
        <v>129</v>
      </c>
      <c r="O15" s="172" t="s">
        <v>130</v>
      </c>
      <c r="P15" s="219">
        <v>10</v>
      </c>
      <c r="Q15" s="59" t="s">
        <v>48</v>
      </c>
      <c r="R15" s="59" t="s">
        <v>131</v>
      </c>
      <c r="S15" s="93" t="s">
        <v>132</v>
      </c>
      <c r="T15" s="59" t="s">
        <v>49</v>
      </c>
    </row>
    <row r="16" spans="1:20" ht="14.25" customHeight="1" x14ac:dyDescent="0.25">
      <c r="A16" s="113" t="s">
        <v>155</v>
      </c>
      <c r="B16" s="23" t="s">
        <v>177</v>
      </c>
      <c r="C16" s="28" t="s">
        <v>157</v>
      </c>
      <c r="D16" s="28" t="s">
        <v>158</v>
      </c>
      <c r="E16" s="25" t="s">
        <v>166</v>
      </c>
      <c r="F16" s="25" t="s">
        <v>178</v>
      </c>
      <c r="G16" s="89">
        <v>23355855</v>
      </c>
      <c r="H16" s="21">
        <v>0</v>
      </c>
      <c r="I16" s="38">
        <v>23355855</v>
      </c>
      <c r="J16" s="32">
        <v>44722</v>
      </c>
      <c r="K16" s="32">
        <v>44723</v>
      </c>
      <c r="L16" s="21" t="s">
        <v>47</v>
      </c>
      <c r="M16" s="32">
        <v>44926</v>
      </c>
      <c r="N16" s="36" t="s">
        <v>179</v>
      </c>
      <c r="O16" s="143" t="s">
        <v>169</v>
      </c>
      <c r="P16" s="23">
        <v>26</v>
      </c>
      <c r="Q16" s="23" t="s">
        <v>50</v>
      </c>
      <c r="R16" s="23" t="s">
        <v>180</v>
      </c>
      <c r="S16" s="226" t="s">
        <v>181</v>
      </c>
      <c r="T16" s="26" t="s">
        <v>49</v>
      </c>
    </row>
    <row r="17" spans="1:20" ht="14.25" customHeight="1" x14ac:dyDescent="0.25">
      <c r="A17" s="56" t="s">
        <v>246</v>
      </c>
      <c r="B17" s="64">
        <v>91726</v>
      </c>
      <c r="C17" s="194" t="s">
        <v>63</v>
      </c>
      <c r="D17" s="114" t="s">
        <v>51</v>
      </c>
      <c r="E17" s="49" t="s">
        <v>94</v>
      </c>
      <c r="F17" s="49" t="s">
        <v>95</v>
      </c>
      <c r="G17" s="51">
        <v>2367000</v>
      </c>
      <c r="H17" s="59">
        <v>0</v>
      </c>
      <c r="I17" s="52">
        <v>2028857</v>
      </c>
      <c r="J17" s="76">
        <v>44725</v>
      </c>
      <c r="K17" s="76">
        <v>44725</v>
      </c>
      <c r="L17" s="26" t="s">
        <v>47</v>
      </c>
      <c r="M17" s="76">
        <v>44788</v>
      </c>
      <c r="N17" s="66" t="s">
        <v>96</v>
      </c>
      <c r="O17" s="103" t="s">
        <v>97</v>
      </c>
      <c r="P17" s="48">
        <v>26</v>
      </c>
      <c r="Q17" s="49" t="s">
        <v>50</v>
      </c>
      <c r="R17" s="77" t="s">
        <v>47</v>
      </c>
      <c r="S17" s="227" t="s">
        <v>98</v>
      </c>
      <c r="T17" s="72" t="s">
        <v>49</v>
      </c>
    </row>
    <row r="18" spans="1:20" ht="14.25" customHeight="1" x14ac:dyDescent="0.25">
      <c r="A18" s="56" t="s">
        <v>246</v>
      </c>
      <c r="B18" s="79">
        <v>91797</v>
      </c>
      <c r="C18" s="46" t="s">
        <v>63</v>
      </c>
      <c r="D18" s="46" t="s">
        <v>51</v>
      </c>
      <c r="E18" s="79" t="s">
        <v>99</v>
      </c>
      <c r="F18" s="79" t="s">
        <v>100</v>
      </c>
      <c r="G18" s="200">
        <v>8986900</v>
      </c>
      <c r="H18" s="59">
        <v>0</v>
      </c>
      <c r="I18" s="38">
        <v>8986900</v>
      </c>
      <c r="J18" s="41">
        <v>44726</v>
      </c>
      <c r="K18" s="41">
        <v>44726</v>
      </c>
      <c r="L18" s="46" t="s">
        <v>47</v>
      </c>
      <c r="M18" s="81">
        <v>44788</v>
      </c>
      <c r="N18" s="79" t="s">
        <v>101</v>
      </c>
      <c r="O18" s="54" t="s">
        <v>102</v>
      </c>
      <c r="P18" s="80">
        <v>10</v>
      </c>
      <c r="Q18" s="26" t="s">
        <v>48</v>
      </c>
      <c r="R18" s="184" t="s">
        <v>47</v>
      </c>
      <c r="S18" s="84" t="s">
        <v>103</v>
      </c>
      <c r="T18" s="72" t="s">
        <v>49</v>
      </c>
    </row>
    <row r="19" spans="1:20" ht="14.25" customHeight="1" x14ac:dyDescent="0.25">
      <c r="A19" s="113" t="s">
        <v>62</v>
      </c>
      <c r="B19" s="192">
        <v>90149</v>
      </c>
      <c r="C19" s="193" t="s">
        <v>63</v>
      </c>
      <c r="D19" s="195" t="s">
        <v>51</v>
      </c>
      <c r="E19" s="197" t="s">
        <v>64</v>
      </c>
      <c r="F19" s="197" t="s">
        <v>65</v>
      </c>
      <c r="G19" s="89">
        <v>4403252</v>
      </c>
      <c r="H19" s="23">
        <v>0</v>
      </c>
      <c r="I19" s="89">
        <v>4403252</v>
      </c>
      <c r="J19" s="32">
        <v>44727</v>
      </c>
      <c r="K19" s="32">
        <v>44729</v>
      </c>
      <c r="L19" s="23" t="s">
        <v>47</v>
      </c>
      <c r="M19" s="32">
        <v>44771</v>
      </c>
      <c r="N19" s="39" t="s">
        <v>66</v>
      </c>
      <c r="O19" s="40" t="s">
        <v>67</v>
      </c>
      <c r="P19" s="220">
        <v>26</v>
      </c>
      <c r="Q19" s="23" t="s">
        <v>50</v>
      </c>
      <c r="R19" s="222" t="s">
        <v>47</v>
      </c>
      <c r="S19" s="225" t="s">
        <v>68</v>
      </c>
      <c r="T19" s="23" t="s">
        <v>49</v>
      </c>
    </row>
    <row r="20" spans="1:20" ht="14.25" customHeight="1" x14ac:dyDescent="0.25">
      <c r="A20" s="113" t="s">
        <v>189</v>
      </c>
      <c r="B20" s="23">
        <v>91918</v>
      </c>
      <c r="C20" s="25" t="s">
        <v>63</v>
      </c>
      <c r="D20" s="49" t="s">
        <v>158</v>
      </c>
      <c r="E20" s="25" t="s">
        <v>190</v>
      </c>
      <c r="F20" s="38" t="s">
        <v>191</v>
      </c>
      <c r="G20" s="52">
        <v>14999660</v>
      </c>
      <c r="H20" s="21">
        <v>0</v>
      </c>
      <c r="I20" s="51">
        <v>14999660</v>
      </c>
      <c r="J20" s="115">
        <v>44728</v>
      </c>
      <c r="K20" s="115">
        <v>44729</v>
      </c>
      <c r="L20" s="21" t="s">
        <v>47</v>
      </c>
      <c r="M20" s="115">
        <v>44925</v>
      </c>
      <c r="N20" s="155" t="s">
        <v>101</v>
      </c>
      <c r="O20" s="112" t="s">
        <v>67</v>
      </c>
      <c r="P20" s="23">
        <v>10</v>
      </c>
      <c r="Q20" s="21" t="s">
        <v>48</v>
      </c>
      <c r="R20" s="31" t="s">
        <v>47</v>
      </c>
      <c r="S20" s="110" t="s">
        <v>192</v>
      </c>
      <c r="T20" s="26" t="s">
        <v>49</v>
      </c>
    </row>
    <row r="21" spans="1:20" ht="14.25" customHeight="1" x14ac:dyDescent="0.25">
      <c r="A21" s="56" t="s">
        <v>246</v>
      </c>
      <c r="B21" s="79">
        <v>91974</v>
      </c>
      <c r="C21" s="46" t="s">
        <v>63</v>
      </c>
      <c r="D21" s="46" t="s">
        <v>51</v>
      </c>
      <c r="E21" s="79" t="s">
        <v>94</v>
      </c>
      <c r="F21" s="79" t="s">
        <v>104</v>
      </c>
      <c r="G21" s="200">
        <v>3346900</v>
      </c>
      <c r="H21" s="59">
        <v>0</v>
      </c>
      <c r="I21" s="89">
        <v>3346900</v>
      </c>
      <c r="J21" s="41">
        <v>44728</v>
      </c>
      <c r="K21" s="41">
        <v>44728</v>
      </c>
      <c r="L21" s="46" t="s">
        <v>47</v>
      </c>
      <c r="M21" s="81">
        <v>44789</v>
      </c>
      <c r="N21" s="79" t="s">
        <v>101</v>
      </c>
      <c r="O21" s="82" t="s">
        <v>97</v>
      </c>
      <c r="P21" s="46">
        <v>10</v>
      </c>
      <c r="Q21" s="26" t="s">
        <v>48</v>
      </c>
      <c r="R21" s="83" t="s">
        <v>47</v>
      </c>
      <c r="S21" s="84" t="s">
        <v>105</v>
      </c>
      <c r="T21" s="72" t="s">
        <v>49</v>
      </c>
    </row>
    <row r="22" spans="1:20" ht="14.25" customHeight="1" x14ac:dyDescent="0.25">
      <c r="A22" s="56" t="s">
        <v>246</v>
      </c>
      <c r="B22" s="79">
        <v>91975</v>
      </c>
      <c r="C22" s="80" t="s">
        <v>63</v>
      </c>
      <c r="D22" s="46" t="s">
        <v>51</v>
      </c>
      <c r="E22" s="79" t="s">
        <v>99</v>
      </c>
      <c r="F22" s="79" t="s">
        <v>104</v>
      </c>
      <c r="G22" s="51">
        <v>6580000</v>
      </c>
      <c r="H22" s="59">
        <v>0</v>
      </c>
      <c r="I22" s="89">
        <v>6580000</v>
      </c>
      <c r="J22" s="41">
        <v>44728</v>
      </c>
      <c r="K22" s="41">
        <v>44728</v>
      </c>
      <c r="L22" s="46" t="s">
        <v>47</v>
      </c>
      <c r="M22" s="41">
        <v>44789</v>
      </c>
      <c r="N22" s="79" t="s">
        <v>106</v>
      </c>
      <c r="O22" s="54" t="s">
        <v>102</v>
      </c>
      <c r="P22" s="46">
        <v>10</v>
      </c>
      <c r="Q22" s="26" t="s">
        <v>48</v>
      </c>
      <c r="R22" s="83" t="s">
        <v>47</v>
      </c>
      <c r="S22" s="84" t="s">
        <v>107</v>
      </c>
      <c r="T22" s="72" t="s">
        <v>49</v>
      </c>
    </row>
    <row r="23" spans="1:20" ht="14.25" customHeight="1" x14ac:dyDescent="0.25">
      <c r="A23" s="27" t="s">
        <v>62</v>
      </c>
      <c r="B23" s="147">
        <v>91840</v>
      </c>
      <c r="C23" s="114" t="s">
        <v>63</v>
      </c>
      <c r="D23" s="114" t="s">
        <v>51</v>
      </c>
      <c r="E23" s="151" t="s">
        <v>64</v>
      </c>
      <c r="F23" s="169" t="s">
        <v>69</v>
      </c>
      <c r="G23" s="89">
        <v>3695100</v>
      </c>
      <c r="H23" s="23">
        <v>0</v>
      </c>
      <c r="I23" s="89">
        <v>3695100</v>
      </c>
      <c r="J23" s="41">
        <v>44728</v>
      </c>
      <c r="K23" s="41">
        <v>44733</v>
      </c>
      <c r="L23" s="23" t="s">
        <v>47</v>
      </c>
      <c r="M23" s="32">
        <v>44771</v>
      </c>
      <c r="N23" s="208" t="s">
        <v>70</v>
      </c>
      <c r="O23" s="112" t="s">
        <v>67</v>
      </c>
      <c r="P23" s="75">
        <v>26</v>
      </c>
      <c r="Q23" s="23" t="s">
        <v>50</v>
      </c>
      <c r="R23" s="160" t="s">
        <v>47</v>
      </c>
      <c r="S23" s="42" t="s">
        <v>71</v>
      </c>
      <c r="T23" s="23" t="s">
        <v>49</v>
      </c>
    </row>
    <row r="24" spans="1:20" ht="14.25" customHeight="1" x14ac:dyDescent="0.25">
      <c r="A24" s="27" t="s">
        <v>260</v>
      </c>
      <c r="B24" s="18" t="s">
        <v>267</v>
      </c>
      <c r="C24" s="167" t="s">
        <v>157</v>
      </c>
      <c r="D24" s="167" t="s">
        <v>51</v>
      </c>
      <c r="E24" s="29" t="s">
        <v>268</v>
      </c>
      <c r="F24" s="38" t="s">
        <v>269</v>
      </c>
      <c r="G24" s="52">
        <v>11828600</v>
      </c>
      <c r="H24" s="21">
        <v>0</v>
      </c>
      <c r="I24" s="52">
        <v>11828600</v>
      </c>
      <c r="J24" s="32">
        <v>44728</v>
      </c>
      <c r="K24" s="32">
        <v>44728</v>
      </c>
      <c r="L24" s="21" t="s">
        <v>47</v>
      </c>
      <c r="M24" s="32">
        <v>44926</v>
      </c>
      <c r="N24" s="171" t="s">
        <v>129</v>
      </c>
      <c r="O24" s="111" t="s">
        <v>270</v>
      </c>
      <c r="P24" s="109">
        <v>10</v>
      </c>
      <c r="Q24" s="21" t="s">
        <v>48</v>
      </c>
      <c r="R24" s="31" t="s">
        <v>267</v>
      </c>
      <c r="S24" s="34" t="s">
        <v>271</v>
      </c>
      <c r="T24" s="72" t="s">
        <v>49</v>
      </c>
    </row>
    <row r="25" spans="1:20" ht="14.25" customHeight="1" x14ac:dyDescent="0.25">
      <c r="A25" s="188" t="s">
        <v>72</v>
      </c>
      <c r="B25" s="48">
        <v>92032</v>
      </c>
      <c r="C25" s="19" t="s">
        <v>73</v>
      </c>
      <c r="D25" s="114" t="s">
        <v>51</v>
      </c>
      <c r="E25" s="57" t="s">
        <v>74</v>
      </c>
      <c r="F25" s="48" t="s">
        <v>75</v>
      </c>
      <c r="G25" s="52">
        <v>1866501</v>
      </c>
      <c r="H25" s="26">
        <v>0</v>
      </c>
      <c r="I25" s="52">
        <v>1866501</v>
      </c>
      <c r="J25" s="53">
        <v>44729</v>
      </c>
      <c r="K25" s="53">
        <v>44729</v>
      </c>
      <c r="L25" s="26" t="s">
        <v>47</v>
      </c>
      <c r="M25" s="53">
        <v>44819</v>
      </c>
      <c r="N25" s="49" t="s">
        <v>76</v>
      </c>
      <c r="O25" s="82" t="s">
        <v>77</v>
      </c>
      <c r="P25" s="48">
        <v>26</v>
      </c>
      <c r="Q25" s="49" t="s">
        <v>50</v>
      </c>
      <c r="R25" s="65" t="s">
        <v>47</v>
      </c>
      <c r="S25" s="55" t="s">
        <v>78</v>
      </c>
      <c r="T25" s="78" t="s">
        <v>79</v>
      </c>
    </row>
    <row r="26" spans="1:20" ht="14.25" customHeight="1" x14ac:dyDescent="0.25">
      <c r="A26" s="90" t="s">
        <v>246</v>
      </c>
      <c r="B26" s="79">
        <v>92139</v>
      </c>
      <c r="C26" s="46" t="s">
        <v>63</v>
      </c>
      <c r="D26" s="46" t="s">
        <v>51</v>
      </c>
      <c r="E26" s="153" t="s">
        <v>55</v>
      </c>
      <c r="F26" s="22" t="s">
        <v>108</v>
      </c>
      <c r="G26" s="52">
        <v>2003722</v>
      </c>
      <c r="H26" s="59">
        <v>0</v>
      </c>
      <c r="I26" s="38">
        <v>1891800</v>
      </c>
      <c r="J26" s="86">
        <v>44733</v>
      </c>
      <c r="K26" s="86">
        <v>44733</v>
      </c>
      <c r="L26" s="46" t="s">
        <v>47</v>
      </c>
      <c r="M26" s="87">
        <v>44791</v>
      </c>
      <c r="N26" s="79" t="s">
        <v>109</v>
      </c>
      <c r="O26" s="82" t="s">
        <v>52</v>
      </c>
      <c r="P26" s="80">
        <v>26</v>
      </c>
      <c r="Q26" s="49" t="s">
        <v>50</v>
      </c>
      <c r="R26" s="46" t="s">
        <v>47</v>
      </c>
      <c r="S26" s="88" t="s">
        <v>110</v>
      </c>
      <c r="T26" s="72" t="s">
        <v>49</v>
      </c>
    </row>
    <row r="27" spans="1:20" ht="14.25" customHeight="1" x14ac:dyDescent="0.25">
      <c r="A27" s="27" t="s">
        <v>155</v>
      </c>
      <c r="B27" s="35" t="s">
        <v>182</v>
      </c>
      <c r="C27" s="28" t="s">
        <v>157</v>
      </c>
      <c r="D27" s="19" t="s">
        <v>183</v>
      </c>
      <c r="E27" s="37" t="s">
        <v>184</v>
      </c>
      <c r="F27" s="89" t="s">
        <v>185</v>
      </c>
      <c r="G27" s="38">
        <v>9000000</v>
      </c>
      <c r="H27" s="21">
        <v>0</v>
      </c>
      <c r="I27" s="38">
        <v>9000000</v>
      </c>
      <c r="J27" s="32">
        <v>44733</v>
      </c>
      <c r="K27" s="32">
        <v>44734</v>
      </c>
      <c r="L27" s="21" t="s">
        <v>47</v>
      </c>
      <c r="M27" s="32">
        <v>44926</v>
      </c>
      <c r="N27" s="155" t="s">
        <v>101</v>
      </c>
      <c r="O27" s="158" t="s">
        <v>186</v>
      </c>
      <c r="P27" s="18">
        <v>26</v>
      </c>
      <c r="Q27" s="23" t="s">
        <v>50</v>
      </c>
      <c r="R27" s="35" t="s">
        <v>187</v>
      </c>
      <c r="S27" s="110" t="s">
        <v>188</v>
      </c>
      <c r="T27" s="26" t="s">
        <v>49</v>
      </c>
    </row>
    <row r="28" spans="1:20" ht="14.25" customHeight="1" x14ac:dyDescent="0.25">
      <c r="A28" s="106" t="s">
        <v>189</v>
      </c>
      <c r="B28" s="126">
        <v>92236</v>
      </c>
      <c r="C28" s="28" t="s">
        <v>63</v>
      </c>
      <c r="D28" s="114" t="s">
        <v>158</v>
      </c>
      <c r="E28" s="152" t="s">
        <v>193</v>
      </c>
      <c r="F28" s="37" t="s">
        <v>194</v>
      </c>
      <c r="G28" s="38">
        <v>13074246</v>
      </c>
      <c r="H28" s="21">
        <v>0</v>
      </c>
      <c r="I28" s="89">
        <v>13074246</v>
      </c>
      <c r="J28" s="32">
        <v>44734</v>
      </c>
      <c r="K28" s="32">
        <v>44735</v>
      </c>
      <c r="L28" s="26" t="s">
        <v>47</v>
      </c>
      <c r="M28" s="32">
        <v>44925</v>
      </c>
      <c r="N28" s="39" t="s">
        <v>101</v>
      </c>
      <c r="O28" s="182" t="s">
        <v>195</v>
      </c>
      <c r="P28" s="18">
        <v>10</v>
      </c>
      <c r="Q28" s="21" t="s">
        <v>48</v>
      </c>
      <c r="R28" s="35" t="s">
        <v>47</v>
      </c>
      <c r="S28" s="70" t="s">
        <v>196</v>
      </c>
      <c r="T28" s="26" t="s">
        <v>49</v>
      </c>
    </row>
    <row r="29" spans="1:20" ht="14.25" customHeight="1" x14ac:dyDescent="0.25">
      <c r="A29" s="189" t="s">
        <v>273</v>
      </c>
      <c r="B29" s="18" t="s">
        <v>274</v>
      </c>
      <c r="C29" s="33" t="s">
        <v>157</v>
      </c>
      <c r="D29" s="36" t="s">
        <v>275</v>
      </c>
      <c r="E29" s="23" t="s">
        <v>276</v>
      </c>
      <c r="F29" s="31" t="s">
        <v>277</v>
      </c>
      <c r="G29" s="31">
        <v>10000000</v>
      </c>
      <c r="H29" s="21">
        <v>0</v>
      </c>
      <c r="I29" s="203">
        <v>10000000</v>
      </c>
      <c r="J29" s="32">
        <v>44735</v>
      </c>
      <c r="K29" s="32">
        <v>44747</v>
      </c>
      <c r="L29" s="21" t="s">
        <v>47</v>
      </c>
      <c r="M29" s="32">
        <v>44926</v>
      </c>
      <c r="N29" s="25" t="s">
        <v>278</v>
      </c>
      <c r="O29" s="20" t="s">
        <v>281</v>
      </c>
      <c r="P29" s="109">
        <v>10</v>
      </c>
      <c r="Q29" s="21" t="s">
        <v>48</v>
      </c>
      <c r="R29" s="23" t="s">
        <v>280</v>
      </c>
      <c r="S29" s="25" t="s">
        <v>279</v>
      </c>
      <c r="T29" s="72" t="s">
        <v>49</v>
      </c>
    </row>
    <row r="30" spans="1:20" ht="14.25" customHeight="1" x14ac:dyDescent="0.25">
      <c r="A30" s="191" t="s">
        <v>197</v>
      </c>
      <c r="B30" s="36">
        <v>92318</v>
      </c>
      <c r="C30" s="25" t="s">
        <v>63</v>
      </c>
      <c r="D30" s="25" t="s">
        <v>158</v>
      </c>
      <c r="E30" s="49" t="s">
        <v>80</v>
      </c>
      <c r="F30" s="118" t="s">
        <v>198</v>
      </c>
      <c r="G30" s="119">
        <v>9621954</v>
      </c>
      <c r="H30" s="21">
        <v>0</v>
      </c>
      <c r="I30" s="119">
        <v>9621954</v>
      </c>
      <c r="J30" s="32">
        <v>44735</v>
      </c>
      <c r="K30" s="32">
        <v>44735</v>
      </c>
      <c r="L30" s="21" t="s">
        <v>47</v>
      </c>
      <c r="M30" s="32">
        <v>44865</v>
      </c>
      <c r="N30" s="120" t="s">
        <v>199</v>
      </c>
      <c r="O30" s="218" t="s">
        <v>83</v>
      </c>
      <c r="P30" s="121" t="s">
        <v>220</v>
      </c>
      <c r="Q30" s="28" t="s">
        <v>200</v>
      </c>
      <c r="R30" s="79">
        <v>92318</v>
      </c>
      <c r="S30" s="161" t="s">
        <v>201</v>
      </c>
      <c r="T30" s="26" t="s">
        <v>49</v>
      </c>
    </row>
    <row r="31" spans="1:20" ht="14.25" customHeight="1" x14ac:dyDescent="0.25">
      <c r="A31" s="191" t="s">
        <v>197</v>
      </c>
      <c r="B31" s="25">
        <v>92319</v>
      </c>
      <c r="C31" s="23" t="s">
        <v>63</v>
      </c>
      <c r="D31" s="49" t="s">
        <v>158</v>
      </c>
      <c r="E31" s="25" t="s">
        <v>202</v>
      </c>
      <c r="F31" s="25" t="s">
        <v>198</v>
      </c>
      <c r="G31" s="38">
        <v>1608000</v>
      </c>
      <c r="H31" s="21">
        <v>0</v>
      </c>
      <c r="I31" s="38">
        <v>1608000</v>
      </c>
      <c r="J31" s="32">
        <v>44735</v>
      </c>
      <c r="K31" s="32">
        <v>44735</v>
      </c>
      <c r="L31" s="21" t="s">
        <v>47</v>
      </c>
      <c r="M31" s="32">
        <v>44865</v>
      </c>
      <c r="N31" s="122" t="s">
        <v>199</v>
      </c>
      <c r="O31" s="62" t="s">
        <v>203</v>
      </c>
      <c r="P31" s="121" t="s">
        <v>220</v>
      </c>
      <c r="Q31" s="23" t="s">
        <v>200</v>
      </c>
      <c r="R31" s="25">
        <v>92319</v>
      </c>
      <c r="S31" s="161" t="s">
        <v>204</v>
      </c>
      <c r="T31" s="26" t="s">
        <v>49</v>
      </c>
    </row>
    <row r="32" spans="1:20" ht="14.25" customHeight="1" x14ac:dyDescent="0.25">
      <c r="A32" s="186" t="s">
        <v>197</v>
      </c>
      <c r="B32" s="23">
        <v>92315</v>
      </c>
      <c r="C32" s="23" t="s">
        <v>63</v>
      </c>
      <c r="D32" s="25" t="s">
        <v>158</v>
      </c>
      <c r="E32" s="25" t="s">
        <v>205</v>
      </c>
      <c r="F32" s="25" t="s">
        <v>198</v>
      </c>
      <c r="G32" s="30">
        <v>19590445</v>
      </c>
      <c r="H32" s="21">
        <v>0</v>
      </c>
      <c r="I32" s="31">
        <v>19590445</v>
      </c>
      <c r="J32" s="32">
        <v>44735</v>
      </c>
      <c r="K32" s="32">
        <v>44735</v>
      </c>
      <c r="L32" s="21" t="s">
        <v>47</v>
      </c>
      <c r="M32" s="32">
        <v>44865</v>
      </c>
      <c r="N32" s="25" t="s">
        <v>199</v>
      </c>
      <c r="O32" s="108" t="s">
        <v>52</v>
      </c>
      <c r="P32" s="121" t="s">
        <v>220</v>
      </c>
      <c r="Q32" s="21" t="s">
        <v>200</v>
      </c>
      <c r="R32" s="23">
        <v>92315</v>
      </c>
      <c r="S32" s="93" t="s">
        <v>206</v>
      </c>
      <c r="T32" s="26" t="s">
        <v>49</v>
      </c>
    </row>
    <row r="33" spans="1:68" ht="14.25" customHeight="1" x14ac:dyDescent="0.25">
      <c r="A33" s="106" t="s">
        <v>197</v>
      </c>
      <c r="B33" s="35">
        <v>92320</v>
      </c>
      <c r="C33" s="28" t="s">
        <v>111</v>
      </c>
      <c r="D33" s="28" t="s">
        <v>158</v>
      </c>
      <c r="E33" s="152" t="s">
        <v>207</v>
      </c>
      <c r="F33" s="37" t="s">
        <v>198</v>
      </c>
      <c r="G33" s="38">
        <v>6081000</v>
      </c>
      <c r="H33" s="21">
        <v>0</v>
      </c>
      <c r="I33" s="38">
        <v>6081000</v>
      </c>
      <c r="J33" s="32">
        <v>44735</v>
      </c>
      <c r="K33" s="32">
        <v>44735</v>
      </c>
      <c r="L33" s="21" t="s">
        <v>47</v>
      </c>
      <c r="M33" s="32">
        <v>44865</v>
      </c>
      <c r="N33" s="39" t="s">
        <v>199</v>
      </c>
      <c r="O33" s="156" t="s">
        <v>208</v>
      </c>
      <c r="P33" s="121" t="s">
        <v>220</v>
      </c>
      <c r="Q33" s="21" t="s">
        <v>200</v>
      </c>
      <c r="R33" s="35">
        <v>92320</v>
      </c>
      <c r="S33" s="93" t="s">
        <v>209</v>
      </c>
      <c r="T33" s="26" t="s">
        <v>49</v>
      </c>
    </row>
    <row r="34" spans="1:68" ht="14.25" customHeight="1" x14ac:dyDescent="0.25">
      <c r="A34" s="99" t="s">
        <v>72</v>
      </c>
      <c r="B34" s="50">
        <v>92429</v>
      </c>
      <c r="C34" s="50" t="s">
        <v>73</v>
      </c>
      <c r="D34" s="28" t="s">
        <v>51</v>
      </c>
      <c r="E34" s="58" t="s">
        <v>80</v>
      </c>
      <c r="F34" s="58" t="s">
        <v>81</v>
      </c>
      <c r="G34" s="52">
        <v>2659737</v>
      </c>
      <c r="H34" s="59">
        <v>0</v>
      </c>
      <c r="I34" s="52">
        <v>2659737</v>
      </c>
      <c r="J34" s="53">
        <v>44736</v>
      </c>
      <c r="K34" s="53">
        <v>44736</v>
      </c>
      <c r="L34" s="26" t="s">
        <v>47</v>
      </c>
      <c r="M34" s="60">
        <v>44834</v>
      </c>
      <c r="N34" s="178" t="s">
        <v>82</v>
      </c>
      <c r="O34" s="61" t="s">
        <v>83</v>
      </c>
      <c r="P34" s="57">
        <v>26</v>
      </c>
      <c r="Q34" s="59" t="s">
        <v>50</v>
      </c>
      <c r="R34" s="50" t="s">
        <v>47</v>
      </c>
      <c r="S34" s="62" t="s">
        <v>84</v>
      </c>
      <c r="T34" s="78" t="s">
        <v>79</v>
      </c>
    </row>
    <row r="35" spans="1:68" ht="14.25" customHeight="1" x14ac:dyDescent="0.25">
      <c r="A35" s="90" t="s">
        <v>246</v>
      </c>
      <c r="B35" s="80">
        <v>92401</v>
      </c>
      <c r="C35" s="46" t="s">
        <v>111</v>
      </c>
      <c r="D35" s="46" t="s">
        <v>51</v>
      </c>
      <c r="E35" s="22" t="s">
        <v>112</v>
      </c>
      <c r="F35" s="199" t="s">
        <v>113</v>
      </c>
      <c r="G35" s="51" t="s">
        <v>114</v>
      </c>
      <c r="H35" s="59">
        <v>0</v>
      </c>
      <c r="I35" s="89" t="s">
        <v>114</v>
      </c>
      <c r="J35" s="86">
        <v>44736</v>
      </c>
      <c r="K35" s="86">
        <v>44736</v>
      </c>
      <c r="L35" s="46" t="s">
        <v>47</v>
      </c>
      <c r="M35" s="87">
        <v>44799</v>
      </c>
      <c r="N35" s="22" t="s">
        <v>101</v>
      </c>
      <c r="O35" s="82" t="s">
        <v>115</v>
      </c>
      <c r="P35" s="80">
        <v>10</v>
      </c>
      <c r="Q35" s="26" t="s">
        <v>48</v>
      </c>
      <c r="R35" s="80" t="s">
        <v>47</v>
      </c>
      <c r="S35" s="88" t="s">
        <v>116</v>
      </c>
      <c r="T35" s="72" t="s">
        <v>49</v>
      </c>
    </row>
    <row r="36" spans="1:68" ht="14.25" customHeight="1" x14ac:dyDescent="0.25">
      <c r="A36" s="188" t="s">
        <v>72</v>
      </c>
      <c r="B36" s="48">
        <v>92502</v>
      </c>
      <c r="C36" s="49" t="s">
        <v>73</v>
      </c>
      <c r="D36" s="114" t="s">
        <v>51</v>
      </c>
      <c r="E36" s="168" t="s">
        <v>80</v>
      </c>
      <c r="F36" s="168" t="s">
        <v>85</v>
      </c>
      <c r="G36" s="51">
        <v>1351511</v>
      </c>
      <c r="H36" s="59">
        <v>0</v>
      </c>
      <c r="I36" s="51">
        <v>1351511</v>
      </c>
      <c r="J36" s="60">
        <v>44740</v>
      </c>
      <c r="K36" s="60">
        <v>44740</v>
      </c>
      <c r="L36" s="26" t="s">
        <v>47</v>
      </c>
      <c r="M36" s="60">
        <v>44813</v>
      </c>
      <c r="N36" s="63" t="s">
        <v>86</v>
      </c>
      <c r="O36" s="211" t="s">
        <v>83</v>
      </c>
      <c r="P36" s="64">
        <v>10</v>
      </c>
      <c r="Q36" s="26" t="s">
        <v>48</v>
      </c>
      <c r="R36" s="48" t="s">
        <v>47</v>
      </c>
      <c r="S36" s="62" t="s">
        <v>87</v>
      </c>
      <c r="T36" s="78" t="s">
        <v>79</v>
      </c>
    </row>
    <row r="37" spans="1:68" ht="14.25" customHeight="1" x14ac:dyDescent="0.25">
      <c r="A37" s="125" t="s">
        <v>259</v>
      </c>
      <c r="B37" s="66" t="s">
        <v>253</v>
      </c>
      <c r="C37" s="50" t="s">
        <v>126</v>
      </c>
      <c r="D37" s="19" t="s">
        <v>272</v>
      </c>
      <c r="E37" s="58" t="s">
        <v>254</v>
      </c>
      <c r="F37" s="58" t="s">
        <v>255</v>
      </c>
      <c r="G37" s="51">
        <v>2924851</v>
      </c>
      <c r="H37" s="59">
        <v>0</v>
      </c>
      <c r="I37" s="51">
        <v>2924851</v>
      </c>
      <c r="J37" s="67">
        <v>44740</v>
      </c>
      <c r="K37" s="67">
        <v>44742</v>
      </c>
      <c r="L37" s="21" t="s">
        <v>47</v>
      </c>
      <c r="M37" s="67">
        <v>44926</v>
      </c>
      <c r="N37" s="209" t="s">
        <v>256</v>
      </c>
      <c r="O37" s="213" t="s">
        <v>257</v>
      </c>
      <c r="P37" s="57">
        <v>10</v>
      </c>
      <c r="Q37" s="59" t="s">
        <v>48</v>
      </c>
      <c r="R37" s="92" t="s">
        <v>253</v>
      </c>
      <c r="S37" s="229" t="s">
        <v>258</v>
      </c>
      <c r="T37" s="72" t="s">
        <v>49</v>
      </c>
    </row>
    <row r="38" spans="1:68" ht="14.25" customHeight="1" x14ac:dyDescent="0.25">
      <c r="A38" s="56" t="s">
        <v>117</v>
      </c>
      <c r="B38" s="72">
        <v>92608</v>
      </c>
      <c r="C38" s="73" t="s">
        <v>54</v>
      </c>
      <c r="D38" s="176" t="s">
        <v>51</v>
      </c>
      <c r="E38" s="129" t="s">
        <v>55</v>
      </c>
      <c r="F38" s="73" t="s">
        <v>133</v>
      </c>
      <c r="G38" s="201">
        <v>2399994</v>
      </c>
      <c r="H38" s="59">
        <v>0</v>
      </c>
      <c r="I38" s="201">
        <v>2399994</v>
      </c>
      <c r="J38" s="205">
        <v>44741</v>
      </c>
      <c r="K38" s="205">
        <v>44741</v>
      </c>
      <c r="L38" s="26" t="s">
        <v>47</v>
      </c>
      <c r="M38" s="205">
        <v>44798</v>
      </c>
      <c r="N38" s="176" t="s">
        <v>134</v>
      </c>
      <c r="O38" s="215" t="s">
        <v>124</v>
      </c>
      <c r="P38" s="91">
        <v>26</v>
      </c>
      <c r="Q38" s="72" t="s">
        <v>50</v>
      </c>
      <c r="R38" s="65" t="s">
        <v>47</v>
      </c>
      <c r="S38" s="159" t="s">
        <v>152</v>
      </c>
      <c r="T38" s="26" t="s">
        <v>49</v>
      </c>
    </row>
    <row r="39" spans="1:68" s="142" customFormat="1" ht="14.25" customHeight="1" x14ac:dyDescent="0.2">
      <c r="A39" s="56" t="s">
        <v>117</v>
      </c>
      <c r="B39" s="77">
        <v>92609</v>
      </c>
      <c r="C39" s="150" t="s">
        <v>54</v>
      </c>
      <c r="D39" s="49" t="s">
        <v>51</v>
      </c>
      <c r="E39" s="49" t="s">
        <v>55</v>
      </c>
      <c r="F39" s="49" t="s">
        <v>135</v>
      </c>
      <c r="G39" s="52">
        <v>3130529</v>
      </c>
      <c r="H39" s="66">
        <v>0</v>
      </c>
      <c r="I39" s="52">
        <v>3130529</v>
      </c>
      <c r="J39" s="60">
        <v>44741</v>
      </c>
      <c r="K39" s="60">
        <v>44741</v>
      </c>
      <c r="L39" s="26" t="s">
        <v>47</v>
      </c>
      <c r="M39" s="60">
        <v>44802</v>
      </c>
      <c r="N39" s="49" t="s">
        <v>129</v>
      </c>
      <c r="O39" s="96" t="s">
        <v>124</v>
      </c>
      <c r="P39" s="48">
        <v>10</v>
      </c>
      <c r="Q39" s="26" t="s">
        <v>48</v>
      </c>
      <c r="R39" s="77" t="s">
        <v>47</v>
      </c>
      <c r="S39" s="159" t="s">
        <v>153</v>
      </c>
      <c r="T39" s="26" t="s">
        <v>49</v>
      </c>
    </row>
    <row r="40" spans="1:68" s="142" customFormat="1" ht="14.25" customHeight="1" x14ac:dyDescent="0.2">
      <c r="A40" s="56" t="s">
        <v>117</v>
      </c>
      <c r="B40" s="72">
        <v>92678</v>
      </c>
      <c r="C40" s="72" t="s">
        <v>54</v>
      </c>
      <c r="D40" s="73" t="s">
        <v>51</v>
      </c>
      <c r="E40" s="73" t="s">
        <v>55</v>
      </c>
      <c r="F40" s="73" t="s">
        <v>136</v>
      </c>
      <c r="G40" s="202">
        <v>6999080</v>
      </c>
      <c r="H40" s="59">
        <v>0</v>
      </c>
      <c r="I40" s="94">
        <v>6999080</v>
      </c>
      <c r="J40" s="60">
        <v>44741</v>
      </c>
      <c r="K40" s="60">
        <v>44741</v>
      </c>
      <c r="L40" s="26" t="s">
        <v>47</v>
      </c>
      <c r="M40" s="60">
        <v>44802</v>
      </c>
      <c r="N40" s="73" t="s">
        <v>129</v>
      </c>
      <c r="O40" s="98" t="s">
        <v>124</v>
      </c>
      <c r="P40" s="221">
        <v>10</v>
      </c>
      <c r="Q40" s="59" t="s">
        <v>48</v>
      </c>
      <c r="R40" s="59" t="s">
        <v>47</v>
      </c>
      <c r="S40" s="159" t="s">
        <v>154</v>
      </c>
      <c r="T40" s="59" t="s">
        <v>49</v>
      </c>
    </row>
    <row r="41" spans="1:68" s="142" customFormat="1" ht="14.25" customHeight="1" x14ac:dyDescent="0.2">
      <c r="A41" s="90" t="s">
        <v>117</v>
      </c>
      <c r="B41" s="95" t="s">
        <v>137</v>
      </c>
      <c r="C41" s="49" t="s">
        <v>126</v>
      </c>
      <c r="D41" s="149" t="s">
        <v>51</v>
      </c>
      <c r="E41" s="95" t="s">
        <v>138</v>
      </c>
      <c r="F41" s="175" t="s">
        <v>139</v>
      </c>
      <c r="G41" s="51">
        <v>4930937</v>
      </c>
      <c r="H41" s="72">
        <v>0</v>
      </c>
      <c r="I41" s="154">
        <v>4930937</v>
      </c>
      <c r="J41" s="60">
        <v>44741</v>
      </c>
      <c r="K41" s="60">
        <v>44741</v>
      </c>
      <c r="L41" s="26" t="s">
        <v>47</v>
      </c>
      <c r="M41" s="60">
        <v>44926</v>
      </c>
      <c r="N41" s="207" t="s">
        <v>140</v>
      </c>
      <c r="O41" s="180" t="s">
        <v>141</v>
      </c>
      <c r="P41" s="95">
        <v>10</v>
      </c>
      <c r="Q41" s="72" t="s">
        <v>48</v>
      </c>
      <c r="R41" s="49" t="s">
        <v>142</v>
      </c>
      <c r="S41" s="93" t="s">
        <v>143</v>
      </c>
      <c r="T41" s="72" t="s">
        <v>49</v>
      </c>
    </row>
    <row r="42" spans="1:68" s="142" customFormat="1" ht="14.25" customHeight="1" x14ac:dyDescent="0.2">
      <c r="A42" s="90" t="s">
        <v>117</v>
      </c>
      <c r="B42" s="78" t="s">
        <v>144</v>
      </c>
      <c r="C42" s="65" t="s">
        <v>126</v>
      </c>
      <c r="D42" s="196" t="s">
        <v>51</v>
      </c>
      <c r="E42" s="101" t="s">
        <v>145</v>
      </c>
      <c r="F42" s="101" t="s">
        <v>146</v>
      </c>
      <c r="G42" s="52">
        <v>5587050</v>
      </c>
      <c r="H42" s="66">
        <v>0</v>
      </c>
      <c r="I42" s="52">
        <v>5587050</v>
      </c>
      <c r="J42" s="60">
        <v>44741</v>
      </c>
      <c r="K42" s="60">
        <v>44741</v>
      </c>
      <c r="L42" s="26" t="s">
        <v>47</v>
      </c>
      <c r="M42" s="60">
        <v>44926</v>
      </c>
      <c r="N42" s="102" t="s">
        <v>129</v>
      </c>
      <c r="O42" s="214" t="s">
        <v>147</v>
      </c>
      <c r="P42" s="100">
        <v>10</v>
      </c>
      <c r="Q42" s="26" t="s">
        <v>48</v>
      </c>
      <c r="R42" s="49" t="s">
        <v>148</v>
      </c>
      <c r="S42" s="93" t="s">
        <v>149</v>
      </c>
      <c r="T42" s="26" t="s">
        <v>49</v>
      </c>
    </row>
    <row r="43" spans="1:68" s="142" customFormat="1" ht="14.25" customHeight="1" x14ac:dyDescent="0.2">
      <c r="A43" s="146" t="s">
        <v>245</v>
      </c>
      <c r="B43" s="107" t="s">
        <v>228</v>
      </c>
      <c r="C43" s="66" t="s">
        <v>229</v>
      </c>
      <c r="D43" s="124" t="s">
        <v>158</v>
      </c>
      <c r="E43" s="37" t="s">
        <v>230</v>
      </c>
      <c r="F43" s="37" t="s">
        <v>231</v>
      </c>
      <c r="G43" s="52">
        <v>373684000</v>
      </c>
      <c r="H43" s="21">
        <v>0</v>
      </c>
      <c r="I43" s="52">
        <v>373684000</v>
      </c>
      <c r="J43" s="115">
        <v>44741</v>
      </c>
      <c r="K43" s="115">
        <v>44747</v>
      </c>
      <c r="L43" s="21" t="s">
        <v>47</v>
      </c>
      <c r="M43" s="32">
        <v>44925</v>
      </c>
      <c r="N43" s="39" t="s">
        <v>232</v>
      </c>
      <c r="O43" s="179" t="s">
        <v>233</v>
      </c>
      <c r="P43" s="20">
        <v>26</v>
      </c>
      <c r="Q43" s="23" t="s">
        <v>50</v>
      </c>
      <c r="R43" s="77" t="s">
        <v>234</v>
      </c>
      <c r="S43" s="173" t="s">
        <v>235</v>
      </c>
      <c r="T43" s="26" t="s">
        <v>49</v>
      </c>
    </row>
    <row r="44" spans="1:68" s="142" customFormat="1" ht="14.25" customHeight="1" x14ac:dyDescent="0.2">
      <c r="A44" s="146" t="s">
        <v>245</v>
      </c>
      <c r="B44" s="107" t="s">
        <v>236</v>
      </c>
      <c r="C44" s="66" t="s">
        <v>229</v>
      </c>
      <c r="D44" s="124" t="s">
        <v>158</v>
      </c>
      <c r="E44" s="44" t="s">
        <v>237</v>
      </c>
      <c r="F44" s="36" t="s">
        <v>238</v>
      </c>
      <c r="G44" s="52">
        <v>50000000</v>
      </c>
      <c r="H44" s="21">
        <v>0</v>
      </c>
      <c r="I44" s="52">
        <v>50000000</v>
      </c>
      <c r="J44" s="32">
        <v>44741</v>
      </c>
      <c r="K44" s="32">
        <v>44747</v>
      </c>
      <c r="L44" s="21" t="s">
        <v>47</v>
      </c>
      <c r="M44" s="32">
        <v>44925</v>
      </c>
      <c r="N44" s="170" t="s">
        <v>239</v>
      </c>
      <c r="O44" s="127" t="s">
        <v>240</v>
      </c>
      <c r="P44" s="20">
        <v>26</v>
      </c>
      <c r="Q44" s="23" t="s">
        <v>50</v>
      </c>
      <c r="R44" s="77" t="s">
        <v>234</v>
      </c>
      <c r="S44" s="144" t="s">
        <v>235</v>
      </c>
      <c r="T44" s="26" t="s">
        <v>49</v>
      </c>
    </row>
    <row r="45" spans="1:68" s="142" customFormat="1" ht="14.25" customHeight="1" x14ac:dyDescent="0.2">
      <c r="A45" s="123" t="s">
        <v>197</v>
      </c>
      <c r="B45" s="23">
        <v>92691</v>
      </c>
      <c r="C45" s="23" t="s">
        <v>63</v>
      </c>
      <c r="D45" s="25" t="s">
        <v>51</v>
      </c>
      <c r="E45" s="25" t="s">
        <v>205</v>
      </c>
      <c r="F45" s="25" t="s">
        <v>210</v>
      </c>
      <c r="G45" s="30">
        <v>19506188</v>
      </c>
      <c r="H45" s="21">
        <v>0</v>
      </c>
      <c r="I45" s="31">
        <v>19506188</v>
      </c>
      <c r="J45" s="32">
        <v>44742</v>
      </c>
      <c r="K45" s="32">
        <v>44742</v>
      </c>
      <c r="L45" s="21" t="s">
        <v>47</v>
      </c>
      <c r="M45" s="32">
        <v>44771</v>
      </c>
      <c r="N45" s="20" t="s">
        <v>211</v>
      </c>
      <c r="O45" s="217" t="s">
        <v>52</v>
      </c>
      <c r="P45" s="121" t="s">
        <v>220</v>
      </c>
      <c r="Q45" s="21" t="s">
        <v>200</v>
      </c>
      <c r="R45" s="23">
        <v>92691</v>
      </c>
      <c r="S45" s="157" t="s">
        <v>212</v>
      </c>
      <c r="T45" s="26" t="s">
        <v>49</v>
      </c>
    </row>
    <row r="46" spans="1:68" ht="14.25" customHeight="1" x14ac:dyDescent="0.25">
      <c r="A46" s="43" t="s">
        <v>197</v>
      </c>
      <c r="B46" s="126">
        <v>92692</v>
      </c>
      <c r="C46" s="194" t="s">
        <v>63</v>
      </c>
      <c r="D46" s="167" t="s">
        <v>51</v>
      </c>
      <c r="E46" s="20" t="s">
        <v>202</v>
      </c>
      <c r="F46" s="167" t="s">
        <v>210</v>
      </c>
      <c r="G46" s="51">
        <v>3698700</v>
      </c>
      <c r="H46" s="21">
        <v>0</v>
      </c>
      <c r="I46" s="51">
        <v>3698700</v>
      </c>
      <c r="J46" s="32">
        <v>44742</v>
      </c>
      <c r="K46" s="32">
        <v>44742</v>
      </c>
      <c r="L46" s="21" t="s">
        <v>47</v>
      </c>
      <c r="M46" s="32">
        <v>44771</v>
      </c>
      <c r="N46" s="167" t="s">
        <v>211</v>
      </c>
      <c r="O46" s="111" t="s">
        <v>203</v>
      </c>
      <c r="P46" s="121" t="s">
        <v>220</v>
      </c>
      <c r="Q46" s="21" t="s">
        <v>200</v>
      </c>
      <c r="R46" s="97">
        <v>92692</v>
      </c>
      <c r="S46" s="228" t="s">
        <v>213</v>
      </c>
      <c r="T46" s="26" t="s">
        <v>49</v>
      </c>
    </row>
    <row r="47" spans="1:68" s="166" customFormat="1" ht="17.25" customHeight="1" x14ac:dyDescent="0.2">
      <c r="A47" s="125" t="s">
        <v>197</v>
      </c>
      <c r="B47" s="33">
        <v>92735</v>
      </c>
      <c r="C47" s="66" t="s">
        <v>63</v>
      </c>
      <c r="D47" s="25" t="s">
        <v>51</v>
      </c>
      <c r="E47" s="37" t="s">
        <v>214</v>
      </c>
      <c r="F47" s="25" t="s">
        <v>215</v>
      </c>
      <c r="G47" s="52">
        <v>4901969</v>
      </c>
      <c r="H47" s="21">
        <v>0</v>
      </c>
      <c r="I47" s="52">
        <v>4901969</v>
      </c>
      <c r="J47" s="115">
        <v>44742</v>
      </c>
      <c r="K47" s="115">
        <v>44742</v>
      </c>
      <c r="L47" s="21" t="s">
        <v>47</v>
      </c>
      <c r="M47" s="32">
        <v>44771</v>
      </c>
      <c r="N47" s="39" t="s">
        <v>216</v>
      </c>
      <c r="O47" s="181" t="s">
        <v>217</v>
      </c>
      <c r="P47" s="18">
        <v>26</v>
      </c>
      <c r="Q47" s="21" t="s">
        <v>218</v>
      </c>
      <c r="R47" s="77">
        <v>92735</v>
      </c>
      <c r="S47" s="163" t="s">
        <v>219</v>
      </c>
      <c r="T47" s="26" t="s">
        <v>49</v>
      </c>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row>
    <row r="48" spans="1:68" s="166" customFormat="1" ht="15.75" customHeight="1" x14ac:dyDescent="0.2">
      <c r="A48" s="190" t="s">
        <v>245</v>
      </c>
      <c r="B48" s="128" t="s">
        <v>236</v>
      </c>
      <c r="C48" s="66" t="s">
        <v>229</v>
      </c>
      <c r="D48" s="25" t="s">
        <v>158</v>
      </c>
      <c r="E48" s="28" t="s">
        <v>241</v>
      </c>
      <c r="F48" s="28" t="s">
        <v>244</v>
      </c>
      <c r="G48" s="52">
        <v>50000000</v>
      </c>
      <c r="H48" s="21">
        <v>0</v>
      </c>
      <c r="I48" s="52">
        <v>50000000</v>
      </c>
      <c r="J48" s="115">
        <v>44742</v>
      </c>
      <c r="K48" s="115">
        <v>44747</v>
      </c>
      <c r="L48" s="21" t="s">
        <v>47</v>
      </c>
      <c r="M48" s="32">
        <v>44925</v>
      </c>
      <c r="N48" s="21" t="s">
        <v>242</v>
      </c>
      <c r="O48" s="216" t="s">
        <v>243</v>
      </c>
      <c r="P48" s="20">
        <v>26</v>
      </c>
      <c r="Q48" s="23" t="s">
        <v>50</v>
      </c>
      <c r="R48" s="77" t="s">
        <v>234</v>
      </c>
      <c r="S48" s="145" t="s">
        <v>235</v>
      </c>
      <c r="T48" s="26" t="s">
        <v>49</v>
      </c>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row>
    <row r="49" spans="1:20" s="142" customFormat="1" ht="17.25" customHeight="1" x14ac:dyDescent="0.2">
      <c r="A49" s="116"/>
      <c r="B49" s="117"/>
      <c r="C49" s="78"/>
      <c r="D49" s="78"/>
      <c r="E49" s="78"/>
      <c r="F49" s="78"/>
      <c r="G49" s="51"/>
      <c r="H49" s="59"/>
      <c r="I49" s="51"/>
      <c r="J49" s="135"/>
      <c r="K49" s="135"/>
      <c r="L49" s="26"/>
      <c r="M49" s="135"/>
      <c r="N49" s="26"/>
      <c r="O49" s="78"/>
      <c r="P49" s="78"/>
      <c r="Q49" s="26"/>
      <c r="R49" s="117"/>
      <c r="S49" s="164"/>
      <c r="T49" s="26"/>
    </row>
    <row r="50" spans="1:20" s="142" customFormat="1" ht="17.25" customHeight="1" x14ac:dyDescent="0.2">
      <c r="A50" s="125"/>
      <c r="B50" s="35"/>
      <c r="C50" s="23"/>
      <c r="D50" s="49"/>
      <c r="E50" s="25"/>
      <c r="F50" s="25"/>
      <c r="G50" s="52"/>
      <c r="H50" s="21"/>
      <c r="I50" s="52"/>
      <c r="J50" s="115"/>
      <c r="K50" s="115"/>
      <c r="L50" s="21"/>
      <c r="M50" s="115"/>
      <c r="N50" s="25"/>
      <c r="O50" s="108"/>
      <c r="P50" s="25"/>
      <c r="Q50" s="21"/>
      <c r="R50" s="35"/>
      <c r="S50" s="162"/>
      <c r="T50" s="26"/>
    </row>
    <row r="51" spans="1:20" ht="14.25" customHeight="1" x14ac:dyDescent="0.25">
      <c r="A51" s="71"/>
      <c r="B51" s="72"/>
      <c r="C51" s="73"/>
      <c r="D51" s="72"/>
      <c r="E51" s="129"/>
      <c r="F51" s="73"/>
      <c r="G51" s="94"/>
      <c r="H51" s="59"/>
      <c r="I51" s="94"/>
      <c r="J51" s="67"/>
      <c r="K51" s="67"/>
      <c r="L51" s="26"/>
      <c r="M51" s="130"/>
      <c r="N51" s="72"/>
      <c r="O51" s="62"/>
      <c r="P51" s="72"/>
      <c r="Q51" s="72"/>
      <c r="R51" s="49"/>
      <c r="S51" s="62"/>
      <c r="T51" s="26"/>
    </row>
    <row r="52" spans="1:20" ht="14.25" customHeight="1" x14ac:dyDescent="0.25">
      <c r="A52" s="47"/>
      <c r="B52" s="66"/>
      <c r="C52" s="49"/>
      <c r="D52" s="49"/>
      <c r="E52" s="104"/>
      <c r="F52" s="49"/>
      <c r="G52" s="52"/>
      <c r="H52" s="59"/>
      <c r="I52" s="52"/>
      <c r="J52" s="67"/>
      <c r="K52" s="67"/>
      <c r="L52" s="26"/>
      <c r="M52" s="67"/>
      <c r="N52" s="105"/>
      <c r="O52" s="131"/>
      <c r="P52" s="49"/>
      <c r="Q52" s="132"/>
      <c r="R52" s="66"/>
      <c r="S52" s="133"/>
      <c r="T52" s="26"/>
    </row>
    <row r="53" spans="1:20" ht="14.25" customHeight="1" x14ac:dyDescent="0.25">
      <c r="A53" s="134"/>
      <c r="B53" s="78"/>
      <c r="C53" s="49"/>
      <c r="D53" s="49"/>
      <c r="E53" s="101"/>
      <c r="F53" s="101"/>
      <c r="G53" s="52"/>
      <c r="H53" s="59"/>
      <c r="I53" s="52"/>
      <c r="J53" s="135"/>
      <c r="K53" s="135"/>
      <c r="L53" s="26"/>
      <c r="M53" s="135"/>
      <c r="N53" s="102"/>
      <c r="O53" s="136"/>
      <c r="P53" s="49"/>
      <c r="Q53" s="26"/>
      <c r="R53" s="49"/>
      <c r="S53" s="55"/>
      <c r="T53" s="26"/>
    </row>
    <row r="54" spans="1:20" ht="14.25" customHeight="1" x14ac:dyDescent="0.25">
      <c r="A54" s="134"/>
      <c r="B54" s="49"/>
      <c r="C54" s="49"/>
      <c r="D54" s="49"/>
      <c r="E54" s="104"/>
      <c r="F54" s="49"/>
      <c r="G54" s="52"/>
      <c r="H54" s="59"/>
      <c r="I54" s="52"/>
      <c r="J54" s="135"/>
      <c r="K54" s="135"/>
      <c r="L54" s="26"/>
      <c r="M54" s="135"/>
      <c r="N54" s="105"/>
      <c r="O54" s="137"/>
      <c r="P54" s="49"/>
      <c r="Q54" s="132"/>
      <c r="R54" s="49"/>
      <c r="S54" s="138"/>
      <c r="T54" s="26"/>
    </row>
  </sheetData>
  <sortState ref="A2:T48">
    <sortCondition ref="J2"/>
  </sortState>
  <dataValidations count="10">
    <dataValidation type="list" allowBlank="1" showErrorMessage="1" sqref="D51" xr:uid="{09204130-9C2A-47E3-8F5B-520934D3D04B}">
      <formula1>#REF!</formula1>
    </dataValidation>
    <dataValidation type="list" allowBlank="1" showInputMessage="1" showErrorMessage="1" sqref="C51" xr:uid="{15CFD040-B60A-46A4-99A5-632C2FD076B1}">
      <formula1>#REF!</formula1>
    </dataValidation>
    <dataValidation type="list" allowBlank="1" showErrorMessage="1" sqref="D39:D40" xr:uid="{5C96A6F5-86B3-451C-B4E1-E9F21E09576B}">
      <formula1>$CC$2:$CC$8</formula1>
    </dataValidation>
    <dataValidation type="list" allowBlank="1" showInputMessage="1" showErrorMessage="1" sqref="C39:C40" xr:uid="{1C36238C-6B16-4F6B-BDFC-7004FB41228C}">
      <formula1>$BZ$2:$BZ$10</formula1>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F25:F27" xr:uid="{CE3756CB-24CA-450A-AC24-523742A116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F16" xr:uid="{08C2F816-4F44-45B2-A647-7C6FC683ADA6}">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G16 I16" xr:uid="{DCA20A85-9EA8-4244-9331-A12C23B0E65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B16" xr:uid="{03D8F79B-AE11-4034-8A6B-72926181025E}">
      <formula1>0</formula1>
      <formula2>390</formula2>
    </dataValidation>
    <dataValidation type="list" allowBlank="1" showInputMessage="1" showErrorMessage="1" sqref="C47" xr:uid="{1276CDA7-E17A-4FF8-8B44-3227A00B3FD9}">
      <formula1>$BZ$2:$BZ$12</formula1>
    </dataValidation>
    <dataValidation type="list" allowBlank="1" showErrorMessage="1" sqref="D47" xr:uid="{F36568AA-1877-4AD9-888C-F02B4E6645D2}">
      <formula1>$CC$2:$CC$10</formula1>
    </dataValidation>
  </dataValidations>
  <hyperlinks>
    <hyperlink ref="O2" r:id="rId1" xr:uid="{2C759884-70E3-4E2E-800D-B721B43D1CC8}"/>
    <hyperlink ref="O6" r:id="rId2" xr:uid="{2014EA71-C920-4677-BA36-1A8F8430C18C}"/>
    <hyperlink ref="S2:S3" r:id="rId3" display="https://colombiacompra.coupahost.com/order_headers/89259" xr:uid="{F7FADAB9-AADE-4A89-994A-B2600E55123F}"/>
    <hyperlink ref="S3" r:id="rId4" xr:uid="{90A294DC-6493-4E0A-81FC-08EE87928F97}"/>
    <hyperlink ref="S7" r:id="rId5" xr:uid="{59F83660-BB39-4A4D-A6A4-959616B0D352}"/>
    <hyperlink ref="S38" r:id="rId6" xr:uid="{7AF198F6-904C-4C05-9E42-4E88E198CDFF}"/>
    <hyperlink ref="S39" r:id="rId7" xr:uid="{9580DDCF-CC96-4273-A18E-5BDDAF94B4A7}"/>
    <hyperlink ref="S40" r:id="rId8" xr:uid="{84A88CB0-3F68-4D44-AA49-DC4C9C43F5FF}"/>
    <hyperlink ref="S15" r:id="rId9" xr:uid="{C117560C-CB9B-4798-BFE2-71A98B3C9A1A}"/>
    <hyperlink ref="S41" r:id="rId10" xr:uid="{3462FDB7-CC68-432B-A967-942764D64619}"/>
    <hyperlink ref="S42" r:id="rId11" xr:uid="{B3C34F0F-3FC6-4AB2-A91C-0DE1870C7961}"/>
    <hyperlink ref="S29" r:id="rId12" display="https://colombiacompra.coupahost.com/order_headers/89259" xr:uid="{36DA2FB3-B688-457C-A875-430693115F44}"/>
    <hyperlink ref="S5" r:id="rId13" xr:uid="{4CB9159A-5BB6-4AB1-8AD2-6B352B956941}"/>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1">
        <x14:dataValidation type="list" allowBlank="1" showInputMessage="1" showErrorMessage="1" xr:uid="{6B03E105-F142-44B2-B24B-C68F44967AF2}">
          <x14:formula1>
            <xm:f>'[300-RNORTE BD CONTRATACIÓN 2022.xlsx]Hoja 1'!#REF!</xm:f>
          </x14:formula1>
          <xm:sqref>A47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1F8E-13CF-443E-A102-4AAA5A447BA1}">
  <dimension ref="A1:F24"/>
  <sheetViews>
    <sheetView zoomScaleNormal="100" workbookViewId="0">
      <selection activeCell="G11" sqref="G11"/>
    </sheetView>
  </sheetViews>
  <sheetFormatPr baseColWidth="10" defaultRowHeight="15" x14ac:dyDescent="0.25"/>
  <cols>
    <col min="1" max="1" width="40.140625" customWidth="1"/>
    <col min="2" max="2" width="59.140625" customWidth="1"/>
  </cols>
  <sheetData>
    <row r="1" spans="1:6" ht="21.75" thickBot="1" x14ac:dyDescent="0.4">
      <c r="A1" s="174" t="s">
        <v>20</v>
      </c>
      <c r="B1" s="174"/>
      <c r="C1" s="174"/>
      <c r="D1" s="174"/>
      <c r="E1" s="174"/>
      <c r="F1" s="174"/>
    </row>
    <row r="2" spans="1:6" ht="19.5" thickBot="1" x14ac:dyDescent="0.3">
      <c r="A2" s="13" t="s">
        <v>21</v>
      </c>
      <c r="B2" s="14" t="s">
        <v>22</v>
      </c>
    </row>
    <row r="3" spans="1:6" ht="51" customHeight="1" x14ac:dyDescent="0.25">
      <c r="A3" s="11" t="s">
        <v>0</v>
      </c>
      <c r="B3" s="12" t="s">
        <v>23</v>
      </c>
    </row>
    <row r="4" spans="1:6" ht="32.25" customHeight="1" x14ac:dyDescent="0.25">
      <c r="A4" s="6" t="s">
        <v>1</v>
      </c>
      <c r="B4" s="7" t="s">
        <v>24</v>
      </c>
    </row>
    <row r="5" spans="1:6" ht="87" customHeight="1" x14ac:dyDescent="0.25">
      <c r="A5" s="6" t="s">
        <v>2</v>
      </c>
      <c r="B5" s="7" t="s">
        <v>25</v>
      </c>
    </row>
    <row r="6" spans="1:6" ht="59.25" customHeight="1" x14ac:dyDescent="0.25">
      <c r="A6" s="5" t="s">
        <v>3</v>
      </c>
      <c r="B6" s="7" t="s">
        <v>26</v>
      </c>
    </row>
    <row r="7" spans="1:6" ht="24" customHeight="1" x14ac:dyDescent="0.25">
      <c r="A7" s="5" t="s">
        <v>4</v>
      </c>
      <c r="B7" s="7" t="s">
        <v>27</v>
      </c>
    </row>
    <row r="8" spans="1:6" ht="29.25" customHeight="1" x14ac:dyDescent="0.25">
      <c r="A8" s="5" t="s">
        <v>5</v>
      </c>
      <c r="B8" s="7" t="s">
        <v>28</v>
      </c>
    </row>
    <row r="9" spans="1:6" ht="27" customHeight="1" x14ac:dyDescent="0.25">
      <c r="A9" s="5" t="s">
        <v>6</v>
      </c>
      <c r="B9" s="8" t="s">
        <v>29</v>
      </c>
    </row>
    <row r="10" spans="1:6" ht="32.25" customHeight="1" x14ac:dyDescent="0.25">
      <c r="A10" s="5" t="s">
        <v>7</v>
      </c>
      <c r="B10" s="7" t="s">
        <v>30</v>
      </c>
    </row>
    <row r="11" spans="1:6" ht="30" customHeight="1" x14ac:dyDescent="0.25">
      <c r="A11" s="5" t="s">
        <v>8</v>
      </c>
      <c r="B11" s="7" t="s">
        <v>31</v>
      </c>
    </row>
    <row r="12" spans="1:6" ht="21" customHeight="1" x14ac:dyDescent="0.25">
      <c r="A12" s="5" t="s">
        <v>9</v>
      </c>
      <c r="B12" s="3" t="s">
        <v>32</v>
      </c>
    </row>
    <row r="13" spans="1:6" ht="24" customHeight="1" x14ac:dyDescent="0.25">
      <c r="A13" s="5" t="s">
        <v>10</v>
      </c>
      <c r="B13" s="3" t="s">
        <v>33</v>
      </c>
    </row>
    <row r="14" spans="1:6" ht="20.25" customHeight="1" x14ac:dyDescent="0.25">
      <c r="A14" s="5" t="s">
        <v>11</v>
      </c>
      <c r="B14" s="7" t="s">
        <v>34</v>
      </c>
    </row>
    <row r="15" spans="1:6" ht="60" customHeight="1" x14ac:dyDescent="0.25">
      <c r="A15" s="5" t="s">
        <v>12</v>
      </c>
      <c r="B15" s="7" t="s">
        <v>35</v>
      </c>
    </row>
    <row r="16" spans="1:6" ht="110.25" customHeight="1" x14ac:dyDescent="0.25">
      <c r="A16" s="5" t="s">
        <v>13</v>
      </c>
      <c r="B16" s="7" t="s">
        <v>46</v>
      </c>
    </row>
    <row r="17" spans="1:2" ht="32.25" customHeight="1" x14ac:dyDescent="0.25">
      <c r="A17" s="5" t="s">
        <v>36</v>
      </c>
      <c r="B17" s="7" t="s">
        <v>37</v>
      </c>
    </row>
    <row r="18" spans="1:2" ht="112.5" customHeight="1" x14ac:dyDescent="0.25">
      <c r="A18" s="5" t="s">
        <v>15</v>
      </c>
      <c r="B18" s="7" t="s">
        <v>38</v>
      </c>
    </row>
    <row r="19" spans="1:2" ht="38.25" customHeight="1" x14ac:dyDescent="0.25">
      <c r="A19" s="9" t="s">
        <v>16</v>
      </c>
      <c r="B19" s="7" t="s">
        <v>39</v>
      </c>
    </row>
    <row r="20" spans="1:2" ht="44.25" customHeight="1" x14ac:dyDescent="0.25">
      <c r="A20" s="5" t="s">
        <v>17</v>
      </c>
      <c r="B20" s="7" t="s">
        <v>40</v>
      </c>
    </row>
    <row r="21" spans="1:2" ht="87.75" customHeight="1" x14ac:dyDescent="0.25">
      <c r="A21" s="9" t="s">
        <v>41</v>
      </c>
      <c r="B21" s="17" t="s">
        <v>45</v>
      </c>
    </row>
    <row r="22" spans="1:2" ht="60.75" customHeight="1" thickBot="1" x14ac:dyDescent="0.3">
      <c r="A22" s="4" t="s">
        <v>19</v>
      </c>
      <c r="B22" s="10" t="s">
        <v>42</v>
      </c>
    </row>
    <row r="23" spans="1:2" x14ac:dyDescent="0.25">
      <c r="A23" s="2"/>
      <c r="B23" s="2"/>
    </row>
    <row r="24" spans="1:2" ht="212.25" customHeight="1" x14ac:dyDescent="0.25">
      <c r="A24" s="15" t="s">
        <v>43</v>
      </c>
      <c r="B24" s="16" t="s">
        <v>44</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 DE TRANSPARENCIA</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2022-07-05T18:33:12Z</dcterms:modified>
</cp:coreProperties>
</file>