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30" activeTab="0"/>
  </bookViews>
  <sheets>
    <sheet name="RESUMEN CONTRATACIÓN DIR. GENER" sheetId="1" r:id="rId1"/>
    <sheet name="EPN" sheetId="2" r:id="rId2"/>
    <sheet name="CENTRAL" sheetId="3" r:id="rId3"/>
    <sheet name="NOROESTE" sheetId="4" r:id="rId4"/>
    <sheet name="NORTE" sheetId="5" r:id="rId5"/>
    <sheet name="OCCIDENTE" sheetId="6" r:id="rId6"/>
    <sheet name="ORIENTE" sheetId="7" r:id="rId7"/>
    <sheet name="VIEJO CALDAS" sheetId="8" r:id="rId8"/>
    <sheet name="INSTRUCCIÓN" sheetId="9" r:id="rId9"/>
  </sheets>
  <definedNames/>
  <calcPr fullCalcOnLoad="1"/>
</workbook>
</file>

<file path=xl/comments1.xml><?xml version="1.0" encoding="utf-8"?>
<comments xmlns="http://schemas.openxmlformats.org/spreadsheetml/2006/main">
  <authors>
    <author>NOHEMI DEL CARMEN LOZANO AVILEZ</author>
  </authors>
  <commentList>
    <comment ref="H4" authorId="0">
      <text>
        <r>
          <rPr>
            <sz val="9"/>
            <rFont val="Tahoma"/>
            <family val="2"/>
          </rPr>
          <t xml:space="preserve">ingresar el valor de todas las adiciones que se realicen en la vigencia
</t>
        </r>
      </text>
    </comment>
    <comment ref="I4" authorId="0">
      <text>
        <r>
          <rPr>
            <sz val="9"/>
            <rFont val="Tahoma"/>
            <family val="2"/>
          </rPr>
          <t xml:space="preserve">Es la suma de la cuantía inicial del contrato mas el valor de las adiciones realizadas
</t>
        </r>
      </text>
    </comment>
    <comment ref="J4" authorId="0">
      <text>
        <r>
          <rPr>
            <sz val="9"/>
            <rFont val="Tahoma"/>
            <family val="2"/>
          </rPr>
          <t>Fecha en la cual se firma el contrato</t>
        </r>
      </text>
    </comment>
    <comment ref="L4" authorId="0">
      <text>
        <r>
          <rPr>
            <sz val="9"/>
            <rFont val="Tahoma"/>
            <family val="2"/>
          </rPr>
          <t xml:space="preserve">Fecha hasta la cual se prorroga el contrato
</t>
        </r>
      </text>
    </comment>
    <comment ref="N4" authorId="0">
      <text>
        <r>
          <rPr>
            <sz val="9"/>
            <rFont val="Tahoma"/>
            <family val="2"/>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t>
        </r>
      </text>
    </comment>
    <comment ref="P4" authorId="0">
      <text>
        <r>
          <rPr>
            <sz val="9"/>
            <rFont val="Tahoma"/>
            <family val="2"/>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t>
        </r>
      </text>
    </comment>
    <comment ref="Q4" authorId="0">
      <text>
        <r>
          <rPr>
            <sz val="9"/>
            <rFont val="Tahoma"/>
            <family val="2"/>
          </rPr>
          <t>Si el contrato se realizó con Recursos Propios y con Presupuesto de Entidad Nacional indicar ambos separados con /</t>
        </r>
      </text>
    </comment>
    <comment ref="R4" authorId="0">
      <text>
        <r>
          <rPr>
            <sz val="9"/>
            <rFont val="Tahoma"/>
            <family val="2"/>
          </rPr>
          <t>Número o nombre con el cual se crea y publica el proceso en el SECOP II</t>
        </r>
        <r>
          <rPr>
            <sz val="9"/>
            <rFont val="Tahoma"/>
            <family val="2"/>
          </rPr>
          <t xml:space="preserve">
</t>
        </r>
      </text>
    </comment>
  </commentList>
</comments>
</file>

<file path=xl/comments2.xml><?xml version="1.0" encoding="utf-8"?>
<comments xmlns="http://schemas.openxmlformats.org/spreadsheetml/2006/main">
  <authors>
    <author>NOHEMI DEL CARMEN LOZANO AVILEZ</author>
  </authors>
  <commentList>
    <comment ref="H4" authorId="0">
      <text>
        <r>
          <rPr>
            <sz val="9"/>
            <rFont val="Tahoma"/>
            <family val="2"/>
          </rPr>
          <t xml:space="preserve">ingresar el valor de todas las adiciones que se realicen en la vigencia
</t>
        </r>
      </text>
    </comment>
    <comment ref="I4" authorId="0">
      <text>
        <r>
          <rPr>
            <sz val="9"/>
            <rFont val="Tahoma"/>
            <family val="2"/>
          </rPr>
          <t xml:space="preserve">Es la suma de la cuantía inicial del contrato mas el valor de las adiciones realizadas
</t>
        </r>
      </text>
    </comment>
    <comment ref="J4" authorId="0">
      <text>
        <r>
          <rPr>
            <sz val="9"/>
            <rFont val="Tahoma"/>
            <family val="2"/>
          </rPr>
          <t>Fecha en la cual se firma el contrato</t>
        </r>
      </text>
    </comment>
    <comment ref="L4" authorId="0">
      <text>
        <r>
          <rPr>
            <sz val="9"/>
            <rFont val="Tahoma"/>
            <family val="2"/>
          </rPr>
          <t xml:space="preserve">Fecha hasta la cual se prorroga el contrato
</t>
        </r>
      </text>
    </comment>
    <comment ref="N4" authorId="0">
      <text>
        <r>
          <rPr>
            <sz val="9"/>
            <rFont val="Tahoma"/>
            <family val="2"/>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t>
        </r>
      </text>
    </comment>
    <comment ref="P4" authorId="0">
      <text>
        <r>
          <rPr>
            <sz val="9"/>
            <rFont val="Tahoma"/>
            <family val="2"/>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t>
        </r>
      </text>
    </comment>
    <comment ref="Q4" authorId="0">
      <text>
        <r>
          <rPr>
            <sz val="9"/>
            <rFont val="Tahoma"/>
            <family val="2"/>
          </rPr>
          <t>Si el contrato se realizó con Recursos Propios y con Presupuesto de Entidad Nacional indicar ambos separados con /</t>
        </r>
      </text>
    </comment>
    <comment ref="R4" authorId="0">
      <text>
        <r>
          <rPr>
            <sz val="9"/>
            <rFont val="Tahoma"/>
            <family val="2"/>
          </rPr>
          <t>Número o nombre con el cual se crea y publica el proceso en el SECOP II</t>
        </r>
        <r>
          <rPr>
            <sz val="9"/>
            <rFont val="Tahoma"/>
            <family val="2"/>
          </rPr>
          <t xml:space="preserve">
</t>
        </r>
      </text>
    </comment>
  </commentList>
</comments>
</file>

<file path=xl/comments3.xml><?xml version="1.0" encoding="utf-8"?>
<comments xmlns="http://schemas.openxmlformats.org/spreadsheetml/2006/main">
  <authors>
    <author>NOHEMI DEL CARMEN LOZANO AVILEZ</author>
  </authors>
  <commentList>
    <comment ref="H4" authorId="0">
      <text>
        <r>
          <rPr>
            <sz val="9"/>
            <rFont val="Tahoma"/>
            <family val="2"/>
          </rPr>
          <t xml:space="preserve">ingresar el valor de todas las adiciones que se realicen en la vigencia
</t>
        </r>
      </text>
    </comment>
    <comment ref="I4" authorId="0">
      <text>
        <r>
          <rPr>
            <sz val="9"/>
            <rFont val="Tahoma"/>
            <family val="2"/>
          </rPr>
          <t xml:space="preserve">Es la suma de la cuantía inicial del contrato mas el valor de las adiciones realizadas
</t>
        </r>
      </text>
    </comment>
    <comment ref="J4" authorId="0">
      <text>
        <r>
          <rPr>
            <sz val="9"/>
            <rFont val="Tahoma"/>
            <family val="2"/>
          </rPr>
          <t>Fecha en la cual se firma el contrato</t>
        </r>
      </text>
    </comment>
    <comment ref="L4" authorId="0">
      <text>
        <r>
          <rPr>
            <sz val="9"/>
            <rFont val="Tahoma"/>
            <family val="2"/>
          </rPr>
          <t xml:space="preserve">Fecha hasta la cual se prorroga el contrato
</t>
        </r>
      </text>
    </comment>
    <comment ref="N4" authorId="0">
      <text>
        <r>
          <rPr>
            <sz val="9"/>
            <rFont val="Tahoma"/>
            <family val="2"/>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t>
        </r>
      </text>
    </comment>
    <comment ref="P4" authorId="0">
      <text>
        <r>
          <rPr>
            <sz val="9"/>
            <rFont val="Tahoma"/>
            <family val="2"/>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t>
        </r>
      </text>
    </comment>
    <comment ref="Q4" authorId="0">
      <text>
        <r>
          <rPr>
            <sz val="9"/>
            <rFont val="Tahoma"/>
            <family val="2"/>
          </rPr>
          <t>Si el contrato se realizó con Recursos Propios y con Presupuesto de Entidad Nacional indicar ambos separados con /</t>
        </r>
      </text>
    </comment>
    <comment ref="R4" authorId="0">
      <text>
        <r>
          <rPr>
            <sz val="9"/>
            <rFont val="Tahoma"/>
            <family val="2"/>
          </rPr>
          <t>Número o nombre con el cual se crea y publica el proceso en el SECOP II</t>
        </r>
        <r>
          <rPr>
            <sz val="9"/>
            <rFont val="Tahoma"/>
            <family val="2"/>
          </rPr>
          <t xml:space="preserve">
</t>
        </r>
      </text>
    </comment>
  </commentList>
</comments>
</file>

<file path=xl/comments4.xml><?xml version="1.0" encoding="utf-8"?>
<comments xmlns="http://schemas.openxmlformats.org/spreadsheetml/2006/main">
  <authors>
    <author>NOHEMI DEL CARMEN LOZANO AVILEZ</author>
  </authors>
  <commentList>
    <comment ref="H4" authorId="0">
      <text>
        <r>
          <rPr>
            <sz val="9"/>
            <rFont val="Tahoma"/>
            <family val="2"/>
          </rPr>
          <t xml:space="preserve">ingresar el valor de todas las adiciones que se realicen en la vigencia
</t>
        </r>
      </text>
    </comment>
    <comment ref="I4" authorId="0">
      <text>
        <r>
          <rPr>
            <sz val="9"/>
            <rFont val="Tahoma"/>
            <family val="2"/>
          </rPr>
          <t xml:space="preserve">Es la suma de la cuantía inicial del contrato mas el valor de las adiciones realizadas
</t>
        </r>
      </text>
    </comment>
    <comment ref="J4" authorId="0">
      <text>
        <r>
          <rPr>
            <sz val="9"/>
            <rFont val="Tahoma"/>
            <family val="2"/>
          </rPr>
          <t>Fecha en la cual se firma el contrato</t>
        </r>
      </text>
    </comment>
    <comment ref="L4" authorId="0">
      <text>
        <r>
          <rPr>
            <sz val="9"/>
            <rFont val="Tahoma"/>
            <family val="2"/>
          </rPr>
          <t xml:space="preserve">Fecha hasta la cual se prorroga el contrato
</t>
        </r>
      </text>
    </comment>
    <comment ref="N4" authorId="0">
      <text>
        <r>
          <rPr>
            <sz val="9"/>
            <rFont val="Tahoma"/>
            <family val="2"/>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t>
        </r>
      </text>
    </comment>
    <comment ref="P4" authorId="0">
      <text>
        <r>
          <rPr>
            <sz val="9"/>
            <rFont val="Tahoma"/>
            <family val="2"/>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t>
        </r>
      </text>
    </comment>
    <comment ref="Q4" authorId="0">
      <text>
        <r>
          <rPr>
            <sz val="9"/>
            <rFont val="Tahoma"/>
            <family val="2"/>
          </rPr>
          <t>Si el contrato se realizó con Recursos Propios y con Presupuesto de Entidad Nacional indicar ambos separados con /</t>
        </r>
      </text>
    </comment>
    <comment ref="R4" authorId="0">
      <text>
        <r>
          <rPr>
            <sz val="9"/>
            <rFont val="Tahoma"/>
            <family val="2"/>
          </rPr>
          <t>Número o nombre con el cual se crea y publica el proceso en el SECOP II</t>
        </r>
        <r>
          <rPr>
            <sz val="9"/>
            <rFont val="Tahoma"/>
            <family val="2"/>
          </rPr>
          <t xml:space="preserve">
</t>
        </r>
      </text>
    </comment>
  </commentList>
</comments>
</file>

<file path=xl/comments5.xml><?xml version="1.0" encoding="utf-8"?>
<comments xmlns="http://schemas.openxmlformats.org/spreadsheetml/2006/main">
  <authors>
    <author>NOHEMI DEL CARMEN LOZANO AVILEZ</author>
  </authors>
  <commentList>
    <comment ref="H4" authorId="0">
      <text>
        <r>
          <rPr>
            <sz val="9"/>
            <rFont val="Tahoma"/>
            <family val="2"/>
          </rPr>
          <t xml:space="preserve">ingresar el valor de todas las adiciones que se realicen en la vigencia
</t>
        </r>
      </text>
    </comment>
    <comment ref="I4" authorId="0">
      <text>
        <r>
          <rPr>
            <sz val="9"/>
            <rFont val="Tahoma"/>
            <family val="2"/>
          </rPr>
          <t xml:space="preserve">Es la suma de la cuantía inicial del contrato mas el valor de las adiciones realizadas
</t>
        </r>
      </text>
    </comment>
    <comment ref="J4" authorId="0">
      <text>
        <r>
          <rPr>
            <sz val="9"/>
            <rFont val="Tahoma"/>
            <family val="2"/>
          </rPr>
          <t>Fecha en la cual se firma el contrato</t>
        </r>
      </text>
    </comment>
    <comment ref="L4" authorId="0">
      <text>
        <r>
          <rPr>
            <sz val="9"/>
            <rFont val="Tahoma"/>
            <family val="2"/>
          </rPr>
          <t xml:space="preserve">Fecha hasta la cual se prorroga el contrato
</t>
        </r>
      </text>
    </comment>
    <comment ref="N4" authorId="0">
      <text>
        <r>
          <rPr>
            <sz val="9"/>
            <rFont val="Tahoma"/>
            <family val="2"/>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t>
        </r>
      </text>
    </comment>
    <comment ref="P4" authorId="0">
      <text>
        <r>
          <rPr>
            <sz val="9"/>
            <rFont val="Tahoma"/>
            <family val="2"/>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t>
        </r>
      </text>
    </comment>
    <comment ref="Q4" authorId="0">
      <text>
        <r>
          <rPr>
            <sz val="9"/>
            <rFont val="Tahoma"/>
            <family val="2"/>
          </rPr>
          <t>Si el contrato se realizó con Recursos Propios y con Presupuesto de Entidad Nacional indicar ambos separados con /</t>
        </r>
      </text>
    </comment>
    <comment ref="R4" authorId="0">
      <text>
        <r>
          <rPr>
            <sz val="9"/>
            <rFont val="Tahoma"/>
            <family val="2"/>
          </rPr>
          <t>Número o nombre con el cual se crea y publica el proceso en el SECOP II</t>
        </r>
        <r>
          <rPr>
            <sz val="9"/>
            <rFont val="Tahoma"/>
            <family val="2"/>
          </rPr>
          <t xml:space="preserve">
</t>
        </r>
      </text>
    </comment>
  </commentList>
</comments>
</file>

<file path=xl/comments6.xml><?xml version="1.0" encoding="utf-8"?>
<comments xmlns="http://schemas.openxmlformats.org/spreadsheetml/2006/main">
  <authors>
    <author>NOHEMI DEL CARMEN LOZANO AVILEZ</author>
  </authors>
  <commentList>
    <comment ref="H4" authorId="0">
      <text>
        <r>
          <rPr>
            <sz val="9"/>
            <rFont val="Tahoma"/>
            <family val="2"/>
          </rPr>
          <t xml:space="preserve">ingresar el valor de todas las adiciones que se realicen en la vigencia
</t>
        </r>
      </text>
    </comment>
    <comment ref="I4" authorId="0">
      <text>
        <r>
          <rPr>
            <sz val="9"/>
            <rFont val="Tahoma"/>
            <family val="2"/>
          </rPr>
          <t xml:space="preserve">Es la suma de la cuantía inicial del contrato mas el valor de las adiciones realizadas
</t>
        </r>
      </text>
    </comment>
    <comment ref="J4" authorId="0">
      <text>
        <r>
          <rPr>
            <sz val="9"/>
            <rFont val="Tahoma"/>
            <family val="2"/>
          </rPr>
          <t>Fecha en la cual se firma el contrato</t>
        </r>
      </text>
    </comment>
    <comment ref="L4" authorId="0">
      <text>
        <r>
          <rPr>
            <sz val="9"/>
            <rFont val="Tahoma"/>
            <family val="2"/>
          </rPr>
          <t xml:space="preserve">Fecha hasta la cual se prorroga el contrato
</t>
        </r>
      </text>
    </comment>
    <comment ref="N4" authorId="0">
      <text>
        <r>
          <rPr>
            <sz val="9"/>
            <rFont val="Tahoma"/>
            <family val="2"/>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t>
        </r>
      </text>
    </comment>
    <comment ref="P4" authorId="0">
      <text>
        <r>
          <rPr>
            <sz val="9"/>
            <rFont val="Tahoma"/>
            <family val="2"/>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t>
        </r>
      </text>
    </comment>
    <comment ref="Q4" authorId="0">
      <text>
        <r>
          <rPr>
            <sz val="9"/>
            <rFont val="Tahoma"/>
            <family val="2"/>
          </rPr>
          <t>Si el contrato se realizó con Recursos Propios y con Presupuesto de Entidad Nacional indicar ambos separados con /</t>
        </r>
      </text>
    </comment>
    <comment ref="R4" authorId="0">
      <text>
        <r>
          <rPr>
            <sz val="9"/>
            <rFont val="Tahoma"/>
            <family val="2"/>
          </rPr>
          <t>Número o nombre con el cual se crea y publica el proceso en el SECOP II</t>
        </r>
        <r>
          <rPr>
            <sz val="9"/>
            <rFont val="Tahoma"/>
            <family val="2"/>
          </rPr>
          <t xml:space="preserve">
</t>
        </r>
      </text>
    </comment>
  </commentList>
</comments>
</file>

<file path=xl/comments7.xml><?xml version="1.0" encoding="utf-8"?>
<comments xmlns="http://schemas.openxmlformats.org/spreadsheetml/2006/main">
  <authors>
    <author>NOHEMI DEL CARMEN LOZANO AVILEZ</author>
  </authors>
  <commentList>
    <comment ref="H4" authorId="0">
      <text>
        <r>
          <rPr>
            <sz val="9"/>
            <rFont val="Tahoma"/>
            <family val="2"/>
          </rPr>
          <t xml:space="preserve">ingresar el valor de todas las adiciones que se realicen en la vigencia
</t>
        </r>
      </text>
    </comment>
    <comment ref="I4" authorId="0">
      <text>
        <r>
          <rPr>
            <sz val="9"/>
            <rFont val="Tahoma"/>
            <family val="2"/>
          </rPr>
          <t xml:space="preserve">Es la suma de la cuantía inicial del contrato mas el valor de las adiciones realizadas
</t>
        </r>
      </text>
    </comment>
    <comment ref="J4" authorId="0">
      <text>
        <r>
          <rPr>
            <sz val="9"/>
            <rFont val="Tahoma"/>
            <family val="2"/>
          </rPr>
          <t>Fecha en la cual se firma el contrato</t>
        </r>
      </text>
    </comment>
    <comment ref="L4" authorId="0">
      <text>
        <r>
          <rPr>
            <sz val="9"/>
            <rFont val="Tahoma"/>
            <family val="2"/>
          </rPr>
          <t xml:space="preserve">Fecha hasta la cual se prorroga el contrato
</t>
        </r>
      </text>
    </comment>
    <comment ref="N4" authorId="0">
      <text>
        <r>
          <rPr>
            <sz val="9"/>
            <rFont val="Tahoma"/>
            <family val="2"/>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t>
        </r>
      </text>
    </comment>
    <comment ref="P4" authorId="0">
      <text>
        <r>
          <rPr>
            <sz val="9"/>
            <rFont val="Tahoma"/>
            <family val="2"/>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t>
        </r>
      </text>
    </comment>
    <comment ref="Q4" authorId="0">
      <text>
        <r>
          <rPr>
            <sz val="9"/>
            <rFont val="Tahoma"/>
            <family val="2"/>
          </rPr>
          <t>Si el contrato se realizó con Recursos Propios y con Presupuesto de Entidad Nacional indicar ambos separados con /</t>
        </r>
      </text>
    </comment>
    <comment ref="R4" authorId="0">
      <text>
        <r>
          <rPr>
            <sz val="9"/>
            <rFont val="Tahoma"/>
            <family val="2"/>
          </rPr>
          <t>Número o nombre con el cual se crea y publica el proceso en el SECOP II</t>
        </r>
        <r>
          <rPr>
            <sz val="9"/>
            <rFont val="Tahoma"/>
            <family val="2"/>
          </rPr>
          <t xml:space="preserve">
</t>
        </r>
      </text>
    </comment>
  </commentList>
</comments>
</file>

<file path=xl/comments8.xml><?xml version="1.0" encoding="utf-8"?>
<comments xmlns="http://schemas.openxmlformats.org/spreadsheetml/2006/main">
  <authors>
    <author>NOHEMI DEL CARMEN LOZANO AVILEZ</author>
  </authors>
  <commentList>
    <comment ref="H4" authorId="0">
      <text>
        <r>
          <rPr>
            <sz val="9"/>
            <rFont val="Tahoma"/>
            <family val="2"/>
          </rPr>
          <t xml:space="preserve">ingresar el valor de todas las adiciones que se realicen en la vigencia
</t>
        </r>
      </text>
    </comment>
    <comment ref="I4" authorId="0">
      <text>
        <r>
          <rPr>
            <sz val="9"/>
            <rFont val="Tahoma"/>
            <family val="2"/>
          </rPr>
          <t xml:space="preserve">Es la suma de la cuantía inicial del contrato mas el valor de las adiciones realizadas
</t>
        </r>
      </text>
    </comment>
    <comment ref="J4" authorId="0">
      <text>
        <r>
          <rPr>
            <sz val="9"/>
            <rFont val="Tahoma"/>
            <family val="2"/>
          </rPr>
          <t>Fecha en la cual se firma el contrato</t>
        </r>
      </text>
    </comment>
    <comment ref="L4" authorId="0">
      <text>
        <r>
          <rPr>
            <sz val="9"/>
            <rFont val="Tahoma"/>
            <family val="2"/>
          </rPr>
          <t xml:space="preserve">Fecha hasta la cual se prorroga el contrato
</t>
        </r>
      </text>
    </comment>
    <comment ref="N4" authorId="0">
      <text>
        <r>
          <rPr>
            <sz val="9"/>
            <rFont val="Tahoma"/>
            <family val="2"/>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t>
        </r>
      </text>
    </comment>
    <comment ref="P4" authorId="0">
      <text>
        <r>
          <rPr>
            <sz val="9"/>
            <rFont val="Tahoma"/>
            <family val="2"/>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t>
        </r>
      </text>
    </comment>
    <comment ref="Q4" authorId="0">
      <text>
        <r>
          <rPr>
            <sz val="9"/>
            <rFont val="Tahoma"/>
            <family val="2"/>
          </rPr>
          <t>Si el contrato se realizó con Recursos Propios y con Presupuesto de Entidad Nacional indicar ambos separados con /</t>
        </r>
      </text>
    </comment>
    <comment ref="R4" authorId="0">
      <text>
        <r>
          <rPr>
            <sz val="9"/>
            <rFont val="Tahoma"/>
            <family val="2"/>
          </rPr>
          <t>Número o nombre con el cual se crea y publica el proceso en el SECOP II</t>
        </r>
        <r>
          <rPr>
            <sz val="9"/>
            <rFont val="Tahoma"/>
            <family val="2"/>
          </rPr>
          <t xml:space="preserve">
</t>
        </r>
      </text>
    </comment>
  </commentList>
</comments>
</file>

<file path=xl/sharedStrings.xml><?xml version="1.0" encoding="utf-8"?>
<sst xmlns="http://schemas.openxmlformats.org/spreadsheetml/2006/main" count="4694" uniqueCount="2187">
  <si>
    <t>3. Modalidad contratación</t>
  </si>
  <si>
    <t>4. Tipo del contrato</t>
  </si>
  <si>
    <t>5. Nombre completo contratista</t>
  </si>
  <si>
    <t>6. Objeto</t>
  </si>
  <si>
    <t>7. Cuantía inicial del contrato</t>
  </si>
  <si>
    <t>8. Adiciones</t>
  </si>
  <si>
    <t>9. Cuantía total del contrato</t>
  </si>
  <si>
    <t>10. Fecha de suscripción del contrato</t>
  </si>
  <si>
    <t>11. Fecha de inicio del contrato</t>
  </si>
  <si>
    <t>12. Prorrogas</t>
  </si>
  <si>
    <t>13. Fecha terminación del contrato</t>
  </si>
  <si>
    <t>14. Rubro</t>
  </si>
  <si>
    <t>Para diligenciar el formato seguir las siguientes instrucciones:</t>
  </si>
  <si>
    <t>Nombre de la columna</t>
  </si>
  <si>
    <t>Indicaciones para diligenciamiento</t>
  </si>
  <si>
    <t>Diligenciar el nombre de la sede donde se adjudicó el contrato.</t>
  </si>
  <si>
    <t>Diligenciar solo el número de contrato, porque en el título del informe se coloca la vigencia.</t>
  </si>
  <si>
    <t>Diligenciar la modalidad de contratación que se aplicó al contrato y que debe corresponder con lo programado en el PAA. EJ: Contratación Directa, Mínima cuantía, Selección Abreviada Menor Cuantía, Selección Abreviada Subasta Inversa, Selección Abreviada Licitación Pública, Selección Abreviada por Concurso de Méritos, Selección Abreviada-Acuerdo, ect…</t>
  </si>
  <si>
    <t>Diligenciar el tipo de contrato, Ej: Arrendamiento, Suministro, Compraventa, prestación de servicios, Interadministrativo, Convenio, prestación de servicios profesionales y de apoyo a la gestión, etc…</t>
  </si>
  <si>
    <t>Diligenciar los nombres y apellidos completos del contratista.</t>
  </si>
  <si>
    <t>Transcribir el objeto completo como quedo establecido en el contrato.</t>
  </si>
  <si>
    <t>Diligenciar el valor total de las adiciones realizadas al contrato durante toda la vigencia.</t>
  </si>
  <si>
    <t>Diligenciar la fecha en la cual se firmó el contrato.</t>
  </si>
  <si>
    <t xml:space="preserve">Diligenciar la fecha en la cual inició el contrato </t>
  </si>
  <si>
    <t xml:space="preserve">Diligenciar la fecha real de terminación del contrato (si se realizó prorroga la fecha de terminación es hasta la cual fue prorrogado y si se realizó terminación anticipada se diligencia la fecha de terminación anticipada).  </t>
  </si>
  <si>
    <t>Si el contrato se realizó con Recursos Propios y con Presupuesto de Entidad Nacional indicar ambos separados con /.</t>
  </si>
  <si>
    <t>Diligenciar el Número o nombre con el cual se creó y publicó el proceso en el SECOP II del cual fue producto el contrato adjudicado.</t>
  </si>
  <si>
    <t>Este formato se debe alimentar mensualmente pero solo se reporta para su publicación lo que se adjudica en el mes solicitado y una vez finalizada la vigencia contractual el archivo con el resumen consolidado de toda la contratación de la vigencia se debe reportar dentro de los primeros 5 días hábiles del año siguiente. Ej: si se adjudica un contrato en el mes de enero del año 2018 y se le realiza una prorroga en el mes de febrero del año 2018, se debe reportar dentro de los primeros 5 días hábiles de febrero el contrato adjudicado durante el mes de enero, la prorroga que se le realizó se diligencia en el formato pero no se reporta durante el mes de febrero sino que se reporta al finalizar la vigencia contractual del año 2018 en el archivo consolidado que se reporta para publicación dentro de los primeros 5 días hábiles del mes de enero de 2019.</t>
  </si>
  <si>
    <t xml:space="preserve">Nota importante: </t>
  </si>
  <si>
    <t>1. Nombre de la Sede (Dirección General, Dirección Regional xxx, Establecimiento de Reclusión o Escuela de Formación)</t>
  </si>
  <si>
    <t>2. Número del contrato</t>
  </si>
  <si>
    <t>Diligenciar el valor inicial con el cual se adjudicó el contrato.</t>
  </si>
  <si>
    <t>Diligenciar la suma del valor de la cuantía inicial del contrato más el valor de las adiciones realizadas durante toda la vigencia.</t>
  </si>
  <si>
    <t>Diligenciar el tiempo que se prorrogó el contrato en días o meses.</t>
  </si>
  <si>
    <t xml:space="preserve">Diligenciar el rubro que fue asignado al contrato (Esta información se encuentra en el Registro Presupuestal del Compromiso y corresponde a la información que contiene la casilla POSICIÓN CATALOGO DE GASTO.
Si el contrato presenta 2 o más Registros Presupuestales del Compromiso con rubros diferentes se debe diligenciar todos los números de rubro  separados con /.
</t>
  </si>
  <si>
    <t>15. Correo electronico del Contratista</t>
  </si>
  <si>
    <t>16. Recurso</t>
  </si>
  <si>
    <t>17. Origen de los Recursos (Recursos Propios o Presupuesto de Entidad Nacional)</t>
  </si>
  <si>
    <t>18. Número de proceso en el SECOP II</t>
  </si>
  <si>
    <t>15. Correo electrónico  del Contratista</t>
  </si>
  <si>
    <t>Diligenciar el correo electrónico del contratista.</t>
  </si>
  <si>
    <t>Diligenciar  el Recurso que fue asignado al contrato (Esta información se encuentra en el Registro Presupuestal del Compromiso y corresponde a la información que contiene la casilla RECURSO.
Si el contrato presenta 2 o más  Registros Presupuestales del Compromiso con recurso diferente se debe diligenciar todos los números de recurso  separados con /.</t>
  </si>
  <si>
    <t>Diligenciar por ejemplo: el número de prorrogas o adiciones que haya tenido el contrato, cualquier otra modificación realizada al contrato,  si el contrato fue terminado anticipadamente y cualquier observación que se considere importante reportar.</t>
  </si>
  <si>
    <t>20. Observación</t>
  </si>
  <si>
    <t>19. Link de publicacion de cada proceso</t>
  </si>
  <si>
    <r>
      <t xml:space="preserve">Para acceder a cada uno de los links de los procesos se debe realizar dela siguiente manera: 1. Se ingresa al proceso, 2. Linea de tiempo: superior - izquierda boton pequeño blanco. 3. Ver enlace. 4. Se acciona untexto y aparece una URL en negrita asi. </t>
    </r>
    <r>
      <rPr>
        <b/>
        <sz val="11"/>
        <color indexed="8"/>
        <rFont val="Calibri"/>
        <family val="2"/>
      </rPr>
      <t xml:space="preserve">Https://.........., </t>
    </r>
    <r>
      <rPr>
        <sz val="11"/>
        <color theme="1"/>
        <rFont val="Calibri"/>
        <family val="2"/>
      </rPr>
      <t>lo copio y lo pego  el nuevo link que aparece donde me va arrojar al proceso.</t>
    </r>
  </si>
  <si>
    <t>19.  Link del proceso</t>
  </si>
  <si>
    <t>21. Porcentaje de Ejecución</t>
  </si>
  <si>
    <t>ESCUELA DE FORMACION</t>
  </si>
  <si>
    <t>463 DE 2023</t>
  </si>
  <si>
    <t>2 CONTRATACIÓN DIRECTA</t>
  </si>
  <si>
    <t>14 PRESTACIÓN DE SERVICIOS</t>
  </si>
  <si>
    <t>SAUL ALEXANDER LIZARAZO RODRIGUEZ</t>
  </si>
  <si>
    <r>
      <t>PRESTAR SERVICIOS PERSONALES PROFESIONALES COMO INSTRUCTOR DE AULA EN</t>
    </r>
    <r>
      <rPr>
        <b/>
        <sz val="10"/>
        <color indexed="10"/>
        <rFont val="Arial"/>
        <family val="2"/>
      </rPr>
      <t xml:space="preserve"> (EL) </t>
    </r>
    <r>
      <rPr>
        <b/>
        <sz val="10"/>
        <color indexed="8"/>
        <rFont val="Arial"/>
        <family val="2"/>
      </rPr>
      <t xml:space="preserve">LA </t>
    </r>
    <r>
      <rPr>
        <b/>
        <sz val="10"/>
        <color indexed="10"/>
        <rFont val="Arial"/>
        <family val="2"/>
      </rPr>
      <t>ESCUELA DE FORMACIÓN</t>
    </r>
    <r>
      <rPr>
        <b/>
        <sz val="10"/>
        <color indexed="8"/>
        <rFont val="Arial"/>
        <family val="2"/>
      </rPr>
      <t xml:space="preserve">, PARA DICTAR EL MODULO DE </t>
    </r>
    <r>
      <rPr>
        <b/>
        <sz val="10"/>
        <color indexed="10"/>
        <rFont val="Arial"/>
        <family val="2"/>
      </rPr>
      <t xml:space="preserve">MANEJO DEL LUGAR  DE LOS HECHOS </t>
    </r>
    <r>
      <rPr>
        <b/>
        <sz val="10"/>
        <color indexed="8"/>
        <rFont val="Arial"/>
        <family val="2"/>
      </rPr>
      <t xml:space="preserve">EN EL PROGRAMA ACADÉMICO </t>
    </r>
    <r>
      <rPr>
        <b/>
        <sz val="10"/>
        <color indexed="10"/>
        <rFont val="Arial"/>
        <family val="2"/>
      </rPr>
      <t>TECNICO LABORAL POR COMPETENCIAS EN INVESTIGACIÓN CRIMINALISTICO Y JUDICIAL 2023</t>
    </r>
    <r>
      <rPr>
        <b/>
        <sz val="10"/>
        <color indexed="8"/>
        <rFont val="Arial"/>
        <family val="2"/>
      </rPr>
      <t>, CON OPORTUNIDAD, EFICIENCIA Y EFICACIA</t>
    </r>
  </si>
  <si>
    <t>N/A</t>
  </si>
  <si>
    <t>A-02-02-02-009-002 SERVICIOS DE EDUCACIÓN, Nación, Recurso: 10; Situación: CSF.</t>
  </si>
  <si>
    <t>saul.lizarazo@gmail.com</t>
  </si>
  <si>
    <t xml:space="preserve">NACION </t>
  </si>
  <si>
    <t>CO1.PCCNTR.5410039</t>
  </si>
  <si>
    <t>https://community.secop.gov.co/Public/Tendering/OpportunityDetail/Index?noticeUID=CO1.NTC.4996200&amp;isFromPublicArea=True&amp;isModal=False</t>
  </si>
  <si>
    <t>464 DE 2023</t>
  </si>
  <si>
    <t>EDWIN MERCHAN HERRERA</t>
  </si>
  <si>
    <r>
      <t>PRESTAR SERVICIOS PERSONALES PROFESIONALES COMO INSTRUCTOR DE AULA EN</t>
    </r>
    <r>
      <rPr>
        <b/>
        <sz val="10"/>
        <color indexed="10"/>
        <rFont val="Arial"/>
        <family val="2"/>
      </rPr>
      <t xml:space="preserve"> (EL) </t>
    </r>
    <r>
      <rPr>
        <b/>
        <sz val="10"/>
        <color indexed="8"/>
        <rFont val="Arial"/>
        <family val="2"/>
      </rPr>
      <t xml:space="preserve">LA </t>
    </r>
    <r>
      <rPr>
        <b/>
        <sz val="10"/>
        <color indexed="10"/>
        <rFont val="Arial"/>
        <family val="2"/>
      </rPr>
      <t>ESCUELA DE FORMACIÓN</t>
    </r>
    <r>
      <rPr>
        <b/>
        <sz val="10"/>
        <color indexed="8"/>
        <rFont val="Arial"/>
        <family val="2"/>
      </rPr>
      <t xml:space="preserve">, PARA DICTAR EL MODULO DE </t>
    </r>
    <r>
      <rPr>
        <b/>
        <sz val="10"/>
        <color indexed="10"/>
        <rFont val="Arial"/>
        <family val="2"/>
      </rPr>
      <t xml:space="preserve">METODOS DE FIJACION DE ELEMENTOS MATERIALES  PROBATORIOS  </t>
    </r>
    <r>
      <rPr>
        <b/>
        <sz val="10"/>
        <color indexed="8"/>
        <rFont val="Arial"/>
        <family val="2"/>
      </rPr>
      <t xml:space="preserve">EN EL PROGRAMA ACADÉMICO </t>
    </r>
    <r>
      <rPr>
        <b/>
        <sz val="10"/>
        <color indexed="10"/>
        <rFont val="Arial"/>
        <family val="2"/>
      </rPr>
      <t>TECNICO LABORAL POR COMPETENCIAS EN INVESTIGACIÓN CRIMINALISTICO Y JUDICIAL 2023</t>
    </r>
    <r>
      <rPr>
        <b/>
        <sz val="10"/>
        <color indexed="8"/>
        <rFont val="Arial"/>
        <family val="2"/>
      </rPr>
      <t>, CON OPORTUNIDAD, EFICIENCIA Y EFICACIA</t>
    </r>
  </si>
  <si>
    <t>edwin.merchan.2022@gmail.com</t>
  </si>
  <si>
    <t>CO1.PCCNTR.5410306</t>
  </si>
  <si>
    <t>https://community.secop.gov.co/Public/Tendering/OpportunityDetail/Index?noticeUID=CO1.NTC.4996823&amp;isFromPublicArea=True&amp;isModal=False</t>
  </si>
  <si>
    <t>465 DE 2023</t>
  </si>
  <si>
    <t>CARLOS ALFREDO MARTINEZ RINCON</t>
  </si>
  <si>
    <r>
      <t xml:space="preserve">PRESTAR SERVICIOS PERSONALES PROFESIONALES COMO INSTRUCTOR DE AULA EN LA ESCUELA DE FORMACION DEL INPEC, PARA DICTAR EL MODULO DE MÉTODOS DE FIJACIÓN DE ELEMENTOS MATERIALES PROBATORIOS </t>
    </r>
    <r>
      <rPr>
        <sz val="9"/>
        <rFont val="Arial"/>
        <family val="2"/>
      </rPr>
      <t>en el Programa Académico</t>
    </r>
    <r>
      <rPr>
        <b/>
        <sz val="9"/>
        <rFont val="Arial"/>
        <family val="2"/>
      </rPr>
      <t xml:space="preserve"> PROGRAMA DE FORMACION ACADEMICA DE TÉCNICO LABORAL POR COMPETENCIAS EN INVESTIGADOR CRIMINALISTICO Y JUDICIAL 2023 (SEGUNDO PERIODO), CON OPORTUNIDAD, EFICIENCIA Y EFICACIA</t>
    </r>
  </si>
  <si>
    <t>car.mar2707@gmail.com</t>
  </si>
  <si>
    <t>CO1.PCCNTR.5406136</t>
  </si>
  <si>
    <t>https://community.secop.gov.co/Public/Tendering/ContractNoticePhases/View?PPI=CO1.PPI.27464058&amp;isFromPublicArea=True&amp;isModal=False</t>
  </si>
  <si>
    <t>466 DE 2023</t>
  </si>
  <si>
    <t>ALEXANDER BALLESTEROS SANABRIA</t>
  </si>
  <si>
    <r>
      <t xml:space="preserve">PRESTAR SERVICIOS PERSONALES PROFESIONALES COMO INSTRUCTOR DE AULA EN LA ESCUELA DE FORMACION DEL INPEC, PARA DICTAR EL MODULO DE HERRAMIENTAS INFORMATICAS </t>
    </r>
    <r>
      <rPr>
        <sz val="9"/>
        <rFont val="Arial"/>
        <family val="2"/>
      </rPr>
      <t>en el Programa Académico</t>
    </r>
    <r>
      <rPr>
        <b/>
        <sz val="9"/>
        <rFont val="Arial"/>
        <family val="2"/>
      </rPr>
      <t xml:space="preserve"> PROGRAMA DE FORMACION ACADEMICA DE TÉCNICO LABORAL POR COMPETENCIAS EN INVESTIGADOR CRIMINALISTICO Y JUDICIAL 2023 (SEGUNDO PERIODO), CON OPORTUNIDAD, EFICIENCIA Y EFICACIA</t>
    </r>
  </si>
  <si>
    <t>alexanderballesterossanabria@gmail.com</t>
  </si>
  <si>
    <t>CO1.PCCNTR.5405842</t>
  </si>
  <si>
    <t>https://community.secop.gov.co/Public/Tendering/ContractNoticePhases/View?PPI=CO1.PPI.27464906&amp;isFromPublicArea=True&amp;isModal=False</t>
  </si>
  <si>
    <t>467 DE 2023</t>
  </si>
  <si>
    <r>
      <t xml:space="preserve">PRESTAR SERVICIOS PERSONALES PROFESIONALES COMO INSTRUCTOR DE AULA EN LA ESCUELA DE FORMACION DEL INPEC, PARA DICTAR EL MODULO DE MANEJO DEL LUGAR DE LOS HECHOS </t>
    </r>
    <r>
      <rPr>
        <sz val="9"/>
        <rFont val="Arial"/>
        <family val="2"/>
      </rPr>
      <t>en el Programa Académico</t>
    </r>
    <r>
      <rPr>
        <b/>
        <sz val="9"/>
        <rFont val="Arial"/>
        <family val="2"/>
      </rPr>
      <t xml:space="preserve"> PROGRAMA DE FORMACION ACADEMICA DE TÉCNICO LABORAL POR COMPETENCIAS EN INVESTIGADOR CRIMINALISTICO Y JUDICIAL 2023 (SEGUNDO PERIODO), CON OPORTUNIDAD, EFICIENCIA Y EFICACIA</t>
    </r>
  </si>
  <si>
    <t>CO1.PCCNTR.5405935</t>
  </si>
  <si>
    <t>https://community.secop.gov.co/Public/Tendering/ContractNoticePhases/View?PPI=CO1.PPI.27464979&amp;isFromPublicArea=True&amp;isModal=False</t>
  </si>
  <si>
    <t>468 DE 2023</t>
  </si>
  <si>
    <t>JOHN JAIRO MEJIA CARVAJAL</t>
  </si>
  <si>
    <r>
      <t xml:space="preserve">PRESTAR SERVICIOS PERSONALES PROFESIONALES COMO INSTRUCTOR DE AULA EN LA ESCUELA PENITENCIARIA REGIONAL ACACIAS INPEC, PARA DICTAR EL MODULO DE TÉCNICA Y TÁCTICA PARA EL USO DE LAS ARMAS DE FUEGO  </t>
    </r>
    <r>
      <rPr>
        <sz val="9"/>
        <rFont val="Arial"/>
        <family val="2"/>
      </rPr>
      <t>en el Programa Académico</t>
    </r>
    <r>
      <rPr>
        <b/>
        <sz val="9"/>
        <rFont val="Arial"/>
        <family val="2"/>
      </rPr>
      <t xml:space="preserve"> PROGRAMA DE FORMACION ACADEMICA DE INSTRUCCIÓN BÁSICA PARA AUXILIARES DEL CUERPO DE CUSTODIA DEL TERCER CONTINGENTE DE 2023 (PRIMER PERIODO), CON OPORTUNIDAD, EFICIENCIA Y EFICACIA</t>
    </r>
  </si>
  <si>
    <t>johncame122@hotmail.com</t>
  </si>
  <si>
    <t xml:space="preserve">CO1.PCCNTR.5394438 </t>
  </si>
  <si>
    <t>https://community.secop.gov.co/Public/Tendering/ContractNoticePhases/View?PPI=CO1.PPI.27387461&amp;isFromPublicArea=True&amp;isModal=False</t>
  </si>
  <si>
    <t>469 DE 2023</t>
  </si>
  <si>
    <t>FERNANDO RODRIGUEZ MARTINEZ</t>
  </si>
  <si>
    <r>
      <t xml:space="preserve">PRESTAR SERVICIOS PERSONALES PROFESIONALES COMO INSTRUCTOR DE AULA EN LA ESCUELA PENITENCIARIA REGIONAL ACACIAS INPEC, PARA DICTAR EL MODULO DE LEGISLACIÓN PENITENCIARIA CON ENFOQUE EN DERECHOS HUMANOS </t>
    </r>
    <r>
      <rPr>
        <sz val="9"/>
        <rFont val="Arial"/>
        <family val="2"/>
      </rPr>
      <t>en el Programa Académico</t>
    </r>
    <r>
      <rPr>
        <b/>
        <sz val="9"/>
        <rFont val="Arial"/>
        <family val="2"/>
      </rPr>
      <t xml:space="preserve"> PROGRAMA DE FORMACION ACADEMICA DE INSTRUCCIÓN BÁSICA PARA AUXILIARES DEL CUERPO DE CUSTODIA DEL TERCER CONTINGENTE DE 2023 (PRIMER PERIODO), CON OPORTUNIDAD, EFICIENCIA Y EFICACIA</t>
    </r>
  </si>
  <si>
    <t>fernandoprocesosjudiciales@gmail.com</t>
  </si>
  <si>
    <t>CO1.PCCNTR.5416232</t>
  </si>
  <si>
    <t>https://community.secop.gov.co/Public/Tendering/ContractNoticePhases/View?PPI=CO1.PPI.27538601&amp;isFromPublicArea=True&amp;isModal=False</t>
  </si>
  <si>
    <t>470 DE 2023</t>
  </si>
  <si>
    <t>5 MÍNIMA CUANTÍA</t>
  </si>
  <si>
    <t>MEDIOS LORD´S S.A.S</t>
  </si>
  <si>
    <t>CONTRATAR LA ADQUISICIÓN DE SILUETAS DE TIRO E IMPRESOS  PARA LOS CENTROS DE INSTRUCCIÓN Y ESCUELA DE FORMACIÓN DEL INPEC</t>
  </si>
  <si>
    <t xml:space="preserve">A-02-02-02-008-009 OTROS SERVICIOS DE FABRICACION; SERVICIOS DE EDICION, IMPRESIÓN Y REPRODUCCION ; SERVICIOS DE RECUPERACION DE MATERIALES.   </t>
  </si>
  <si>
    <t>secretariamedioslords@gmail.com</t>
  </si>
  <si>
    <t>CO1.PCCNTR.5485545</t>
  </si>
  <si>
    <t>https://community.secop.gov.co/Public/Tendering/OpportunityDetail/Index?noticeUID=CO1.NTC.5048629&amp;isFromPublicArea=True&amp;isModal=False</t>
  </si>
  <si>
    <t>471 DE 2023</t>
  </si>
  <si>
    <t>CRISTIAN JESUS FORERO GOMEZ</t>
  </si>
  <si>
    <r>
      <t xml:space="preserve">PRESTAR SERVICIOS PERSONALES PROFESIONALES COMO INSTRUCTOR DE AULA EN LA ESCUELA DE FORMACION DEL INPEC, PARA DICTAR EL MODULO DEDOCUMENTOLOGÍA </t>
    </r>
    <r>
      <rPr>
        <sz val="9"/>
        <rFont val="Arial"/>
        <family val="2"/>
      </rPr>
      <t>en el Programa Académico</t>
    </r>
    <r>
      <rPr>
        <b/>
        <sz val="9"/>
        <rFont val="Arial"/>
        <family val="2"/>
      </rPr>
      <t xml:space="preserve"> PROGRAMA DE FORMACION ACADEMICA DE RESEÑA E IDENTIFICACIÓN DE PERSONAS CON ÉNFASIS EN LA DACTILOSCOPIA 02 - 2023, CON OPORTUNIDAD, EFICIENCIA Y EFICACIA</t>
    </r>
  </si>
  <si>
    <t>cristianjforerog34@gmail.com</t>
  </si>
  <si>
    <t>CO1.PCCNTR.5467430</t>
  </si>
  <si>
    <t>https://community.secop.gov.co/Public/Tendering/ContractNoticePhases/View?PPI=CO1.PPI.27890758&amp;isFromPublicArea=True&amp;isModal=False</t>
  </si>
  <si>
    <t>472 DE 2023</t>
  </si>
  <si>
    <t>FREDY ANTONIO GUERRERO SEGURA</t>
  </si>
  <si>
    <r>
      <t xml:space="preserve">PRESTAR SERVICIOS PERSONALES PROFESIONALES COMO INSTRUCTOR DE AULA EN LA  ESCUELA DE FORMACION DEL INPEC PARA DICTAR EL MODULO DE DOCTRINA INSTITUCIONAL Y DERECHOS HUMANOS </t>
    </r>
    <r>
      <rPr>
        <sz val="9"/>
        <rFont val="Arial"/>
        <family val="2"/>
      </rPr>
      <t>en el Programa Académico</t>
    </r>
    <r>
      <rPr>
        <b/>
        <sz val="9"/>
        <rFont val="Arial"/>
        <family val="2"/>
      </rPr>
      <t xml:space="preserve"> PROGRAMA DE FORMACION ACADEMICA DE TÉCNICO LABORAL POR COMPETENCIAS EN OPERACIONES TÁCTICAS EN EL CONTEXTO PENITENCIARIO DE ALTO NIVEL, CON OPORTUNIDAD, EFICIENCIA Y EFICACIA</t>
    </r>
  </si>
  <si>
    <t>maryluzquintero@hotmail.com</t>
  </si>
  <si>
    <t xml:space="preserve">CO1.PCCNTR.5447783 </t>
  </si>
  <si>
    <t>https://community.secop.gov.co/Public/Tendering/ContractNoticePhases/View?PPI=CO1.PPI.27765970&amp;isFromPublicArea=True&amp;isModal=False</t>
  </si>
  <si>
    <t>473 DE 2023</t>
  </si>
  <si>
    <t>FRANCENEDY RONDON CAICEDO</t>
  </si>
  <si>
    <r>
      <t>PRESTAR SERVICIOS PERSONALES PROFESIONALES COMO INSTRUCTOR DE AULA EN</t>
    </r>
    <r>
      <rPr>
        <b/>
        <sz val="10"/>
        <color indexed="10"/>
        <rFont val="Arial"/>
        <family val="2"/>
      </rPr>
      <t xml:space="preserve"> (EL) </t>
    </r>
    <r>
      <rPr>
        <b/>
        <sz val="10"/>
        <color indexed="8"/>
        <rFont val="Arial"/>
        <family val="2"/>
      </rPr>
      <t xml:space="preserve">LA </t>
    </r>
    <r>
      <rPr>
        <b/>
        <sz val="10"/>
        <color indexed="10"/>
        <rFont val="Arial"/>
        <family val="2"/>
      </rPr>
      <t>ESCUELA DE FORMACIÓN</t>
    </r>
    <r>
      <rPr>
        <b/>
        <sz val="10"/>
        <color indexed="8"/>
        <rFont val="Arial"/>
        <family val="2"/>
      </rPr>
      <t xml:space="preserve">, PARA DICTAR EL MODULO DE </t>
    </r>
    <r>
      <rPr>
        <b/>
        <sz val="10"/>
        <color indexed="10"/>
        <rFont val="Arial"/>
        <family val="2"/>
      </rPr>
      <t xml:space="preserve">IDENTIFICACION Y MORFOLOGIA </t>
    </r>
    <r>
      <rPr>
        <b/>
        <sz val="10"/>
        <color indexed="8"/>
        <rFont val="Arial"/>
        <family val="2"/>
      </rPr>
      <t>EN EL PROGRAMA ACADÉMICO</t>
    </r>
    <r>
      <rPr>
        <b/>
        <sz val="10"/>
        <color indexed="10"/>
        <rFont val="Arial"/>
        <family val="2"/>
      </rPr>
      <t xml:space="preserve"> DE FORMACION ACADEMICA EN RESEÑA E IDENTIFICACION DE PERSONAS CON ENFASIS EN LA DACTILOSCOPIA 02-2023</t>
    </r>
    <r>
      <rPr>
        <b/>
        <sz val="10"/>
        <color indexed="8"/>
        <rFont val="Arial"/>
        <family val="2"/>
      </rPr>
      <t>, CON OPORTUNIDAD, EFICIENCIA Y EFICACIA</t>
    </r>
  </si>
  <si>
    <t>franceforense@gmail.com</t>
  </si>
  <si>
    <t>CO1.PCCNTR.5455181</t>
  </si>
  <si>
    <t>https://community.secop.gov.co/Public/Tendering/OpportunityDetail/Index?noticeUID=CO1.NTC.5058633&amp;isFromPublicArea=True&amp;isModal=False</t>
  </si>
  <si>
    <t>474 DE 2023</t>
  </si>
  <si>
    <r>
      <t>PRESTAR SERVICIOS PERSONALES PROFESIONALES COMO INSTRUCTOR DE AULA EN</t>
    </r>
    <r>
      <rPr>
        <b/>
        <sz val="10"/>
        <color indexed="10"/>
        <rFont val="Arial"/>
        <family val="2"/>
      </rPr>
      <t xml:space="preserve"> (EL) </t>
    </r>
    <r>
      <rPr>
        <b/>
        <sz val="10"/>
        <color indexed="8"/>
        <rFont val="Arial"/>
        <family val="2"/>
      </rPr>
      <t xml:space="preserve">LA </t>
    </r>
    <r>
      <rPr>
        <b/>
        <sz val="10"/>
        <color indexed="10"/>
        <rFont val="Arial"/>
        <family val="2"/>
      </rPr>
      <t>ESCUELA DE FORMACIÓN</t>
    </r>
    <r>
      <rPr>
        <b/>
        <sz val="10"/>
        <color indexed="8"/>
        <rFont val="Arial"/>
        <family val="2"/>
      </rPr>
      <t xml:space="preserve">, PARA DICTAR EL MODULO DE </t>
    </r>
    <r>
      <rPr>
        <b/>
        <sz val="10"/>
        <color indexed="10"/>
        <rFont val="Arial"/>
        <family val="2"/>
      </rPr>
      <t xml:space="preserve">LOFOSCOPIA </t>
    </r>
    <r>
      <rPr>
        <b/>
        <sz val="10"/>
        <color indexed="8"/>
        <rFont val="Arial"/>
        <family val="2"/>
      </rPr>
      <t xml:space="preserve">EN EL PROGRAMA ACADÉMICO </t>
    </r>
    <r>
      <rPr>
        <b/>
        <sz val="10"/>
        <color indexed="10"/>
        <rFont val="Arial"/>
        <family val="2"/>
      </rPr>
      <t>DE FORMACION ACADEMICA EN RESEÑA E IDENTIFICACION DE PERSONAS CON ENFASIS EN LA DACTILOSCOPIA 02-2023</t>
    </r>
    <r>
      <rPr>
        <b/>
        <sz val="10"/>
        <color indexed="8"/>
        <rFont val="Arial"/>
        <family val="2"/>
      </rPr>
      <t>, CON OPORTUNIDAD, EFICIENCIA Y EFICACIA</t>
    </r>
  </si>
  <si>
    <t>CO1.PCCNTR.5455368</t>
  </si>
  <si>
    <t>https://community.secop.gov.co/Public/Tendering/OpportunityDetail/Index?noticeUID=CO1.NTC.5058973&amp;isFromPublicArea=True&amp;isModal=False</t>
  </si>
  <si>
    <t>475 DE 2023</t>
  </si>
  <si>
    <r>
      <t xml:space="preserve">PRESTAR SERVICIOS PERSONALES PROFESIONALES COMO INSTRUCTOR DE AULA EN LA  ESCUELA DE FORMACION DEL INPEC, PARA DICTAR EL MODULO DEPRIMEROS AUXILIOS BASICOS </t>
    </r>
    <r>
      <rPr>
        <sz val="9"/>
        <rFont val="Arial"/>
        <family val="2"/>
      </rPr>
      <t>en el Programa Académico</t>
    </r>
    <r>
      <rPr>
        <b/>
        <sz val="9"/>
        <rFont val="Arial"/>
        <family val="2"/>
      </rPr>
      <t xml:space="preserve"> PROGRAMA DE FORMACION ACADEMICA DE TÉCNICO LABORAL POR COMPETENCIAS EN OPERACIONES TÁCTICAS EN EL CONTEXTO PENITENCIARIO DE ALTO NIVEL, CON OPORTUNIDAD, EFICIENCIA Y EFICACIA</t>
    </r>
  </si>
  <si>
    <t>CO1.PCCNTR.5465813</t>
  </si>
  <si>
    <t>https://community.secop.gov.co/Public/Tendering/ContractNoticePhases/View?PPI=CO1.PPI.27878124&amp;isFromPublicArea=True&amp;isModal=False</t>
  </si>
  <si>
    <t>476 DE 2023</t>
  </si>
  <si>
    <t>LUIS JAIRO CARVAJAL GUZMAN</t>
  </si>
  <si>
    <r>
      <t xml:space="preserve">PRESTAR SERVICIOS PERSONALES PROFESIONALES COMO INSTRUCTOR DE AULA EN LA ESCUELA REGIONAL INPEC POPAYÁN, PARA DICTAR EL MODULO DE TRABAJO SEGURO EN ALTURAS </t>
    </r>
    <r>
      <rPr>
        <sz val="9"/>
        <rFont val="Arial"/>
        <family val="2"/>
      </rPr>
      <t>en el Programa Académico</t>
    </r>
    <r>
      <rPr>
        <b/>
        <sz val="9"/>
        <rFont val="Arial"/>
        <family val="2"/>
      </rPr>
      <t xml:space="preserve"> PROGRAMA DE FORMACION ACADEMICA DE INSTRUCCIÓN BÁSICA PARA AUXILIARES DEL CUERPO DE CUSTODIA DEL TERCER CONTINGENTE DE 2023 (SEGUNDO PERIODO), CON OPORTUNIDAD, EFICIENCIA Y EFICACIA</t>
    </r>
  </si>
  <si>
    <t>luisjcarvajalg@gmail.com</t>
  </si>
  <si>
    <t>CO1.PCCNTR.5463933</t>
  </si>
  <si>
    <t>https://community.secop.gov.co/Public/Tendering/ContractNoticePhases/View?PPI=CO1.PPI.27864903&amp;isFromPublicArea=True&amp;isModal=False</t>
  </si>
  <si>
    <t>477 DE 2023</t>
  </si>
  <si>
    <t xml:space="preserve">DIANA KATERINE GUAÑARITA SOLARTE </t>
  </si>
  <si>
    <r>
      <t xml:space="preserve">PRESTAR SERVICIOS PERSONALES PROFESIONALES COMO INSTRUCTOR DE AULA EN LA ESCUELA REGIONAL INPEC POPAYÁN, PARA DICTAR EL MODULO DE PRACTICAS SEGURAS Y SALUDABLES </t>
    </r>
    <r>
      <rPr>
        <sz val="9"/>
        <rFont val="Arial"/>
        <family val="2"/>
      </rPr>
      <t>en el Programa Académico</t>
    </r>
    <r>
      <rPr>
        <b/>
        <sz val="9"/>
        <rFont val="Arial"/>
        <family val="2"/>
      </rPr>
      <t xml:space="preserve"> PROGRAMA DE FORMACION ACADEMICA DE INSTRUCCIÓN BÁSICA PARA AUXILIARES DEL CUERPO DE CUSTODIA DEL TERCER CONTINGENTE DE 2023 (SEGUNDO PERIODO), CON OPORTUNIDAD, EFICIENCIA Y EFICACIA</t>
    </r>
  </si>
  <si>
    <t>katerineguanarita@gmail.com</t>
  </si>
  <si>
    <t>CO1.PCCNTR.5464932</t>
  </si>
  <si>
    <t>https://community.secop.gov.co/Public/Tendering/ContractNoticePhases/View?PPI=CO1.PPI.27865448&amp;isFromPublicArea=True&amp;isModal=False</t>
  </si>
  <si>
    <t>478 DE 2023</t>
  </si>
  <si>
    <t>DIEGO FERNANDO SALAZAR MERA</t>
  </si>
  <si>
    <r>
      <t xml:space="preserve">PRESTAR SERVICIOS PERSONALES PROFESIONALES COMO INSTRUCTOR DE AULA EN LA ESCUELA REGIONAL INPEC POPAYÁN, PARA DICTAR EL MODULO DE ACONDICIONAMIENTO Y PREPARACIÓN FÍSICA </t>
    </r>
    <r>
      <rPr>
        <sz val="9"/>
        <rFont val="Arial"/>
        <family val="2"/>
      </rPr>
      <t>en el Programa Académico</t>
    </r>
    <r>
      <rPr>
        <b/>
        <sz val="9"/>
        <rFont val="Arial"/>
        <family val="2"/>
      </rPr>
      <t xml:space="preserve"> PROGRAMA DE FORMACION ACADEMICA DE INSTRUCCIÓN BÁSICA PARA AUXILIARES DEL CUERPO DE CUSTODIA DEL TERCER CONTINGENTE DE 2023 (SEGUNDO PERIODO), CON OPORTUNIDAD, EFICIENCIA Y EFICACIA</t>
    </r>
  </si>
  <si>
    <t>diegosalazarmera@gmail.com</t>
  </si>
  <si>
    <t xml:space="preserve">CO1.PCCNTR.5464954 </t>
  </si>
  <si>
    <t>https://community.secop.gov.co/Public/Tendering/ContractNoticePhases/View?PPI=CO1.PPI.27874212&amp;isFromPublicArea=True&amp;isModal=False</t>
  </si>
  <si>
    <t>479 DE 2023</t>
  </si>
  <si>
    <t>JORGE HERNAN PINO GARCIA</t>
  </si>
  <si>
    <r>
      <t xml:space="preserve">PRESTAR SERVICIOS PERSONALES PROFESIONALES COMO INSTRUCTOR DE AULA EN LA ESCUELA REGIONAL INPEC POPAYÁN, PARA DICTAR EL MODULO DE LEGISLACIÓN PENITENCIARIA CON ENFOQUE EN DERECHOS HUMANOS </t>
    </r>
    <r>
      <rPr>
        <sz val="9"/>
        <rFont val="Arial"/>
        <family val="2"/>
      </rPr>
      <t>en el Programa Académico</t>
    </r>
    <r>
      <rPr>
        <b/>
        <sz val="9"/>
        <rFont val="Arial"/>
        <family val="2"/>
      </rPr>
      <t xml:space="preserve"> PROGRAMA DE FORMACION ACADEMICA DE INSTRUCCIÓN BÁSICA PARA AUXILIARES DEL CUERPO DE CUSTODIA DEL TERCER CONTINGENTE DE 2023 (SEGUNDO PERIODO), CON OPORTUNIDAD, EFICIENCIA Y EFICACIA</t>
    </r>
  </si>
  <si>
    <t>JOHE.PINO@HOTMAIL.COM</t>
  </si>
  <si>
    <t>CO1.PCCNTR.5465704</t>
  </si>
  <si>
    <t>https://community.secop.gov.co/Public/Tendering/ContractNoticePhases/View?PPI=CO1.PPI.27875411&amp;isFromPublicArea=True&amp;isModal=False</t>
  </si>
  <si>
    <t xml:space="preserve">480 DE 2023 </t>
  </si>
  <si>
    <t>LUIS ALBERTO GUEVARA BLANCO</t>
  </si>
  <si>
    <r>
      <t xml:space="preserve">PRESTAR SERVICIOS PERSONALES PROFESIONALES COMO INSTRUCTOR DE AULA EN EL CENTRO INSTRUCCIÓN SOCORRO, PARA DICTAR EL MODULO DE PRACTICAS SEGURAS Y SALUDABLES </t>
    </r>
    <r>
      <rPr>
        <sz val="9"/>
        <rFont val="Arial"/>
        <family val="2"/>
      </rPr>
      <t>en el Programa Académico</t>
    </r>
    <r>
      <rPr>
        <b/>
        <sz val="9"/>
        <rFont val="Arial"/>
        <family val="2"/>
      </rPr>
      <t xml:space="preserve"> PROGRAMA DE FORMACION ACADEMICA DE INSTRUCCIÓN BÁSICA PARA AUXILIARES DEL CUERPO DE CUSTODIA DEL TERCER CONTINGENTE DE 2023 (SEGUNDO PERIODO), CON OPORTUNIDAD, EFICIENCIA Y EFICACIA</t>
    </r>
  </si>
  <si>
    <t>lague2167@gmail.com</t>
  </si>
  <si>
    <t>CO1.PCCNTR.5468538</t>
  </si>
  <si>
    <t>https://community.secop.gov.co/Public/Tendering/ContractNoticePhases/View?PPI=CO1.PPI.27901496&amp;isFromPublicArea=True&amp;isModal=False</t>
  </si>
  <si>
    <t>481 DE 2023</t>
  </si>
  <si>
    <t>MARIA ELISABET ANGARITA HERNANDEZ</t>
  </si>
  <si>
    <r>
      <t xml:space="preserve">PRESTAR SERVICIOS PERSONALES PROFESIONALES COMO INSTRUCTOR DE AULA EN EL CENTRO INSTRUCCIÓN SOCORRO, PARA DICTAR EL MODULO DE ACONDICIONAMIENTO Y PREPARACIÓN FÍSICA </t>
    </r>
    <r>
      <rPr>
        <sz val="9"/>
        <rFont val="Arial"/>
        <family val="2"/>
      </rPr>
      <t>en el Programa Académico</t>
    </r>
    <r>
      <rPr>
        <b/>
        <sz val="9"/>
        <rFont val="Arial"/>
        <family val="2"/>
      </rPr>
      <t xml:space="preserve"> PROGRAMA DE FORMACION ACADEMICA DE INSTRUCCIÓN BÁSICA PARA AUXILIARES DEL CUERPO DE CUSTODIA DEL TERCER CONTINGENTE DE 2023 (SEGUNDO PERIODO), CON OPORTUNIDAD, EFICIENCIA Y EFICACIA</t>
    </r>
  </si>
  <si>
    <t>mery2103@gmail.com</t>
  </si>
  <si>
    <t>CO1.PCCNTR.5467652</t>
  </si>
  <si>
    <t>https://community.secop.gov.co/Public/Tendering/ContractNoticePhases/View?PPI=CO1.PPI.27891926&amp;isFromPublicArea=True&amp;isModal=False</t>
  </si>
  <si>
    <t>482 DE 2023</t>
  </si>
  <si>
    <t>SANDRA RODRIGUEZ CASTILLO</t>
  </si>
  <si>
    <r>
      <t xml:space="preserve">PRESTAR SERVICIOS PERSONALES PROFESIONALES COMO INSTRUCTOR DE AULA EN EL CENTRO INSTRUCCIÓN SOCORRO, PARA DICTAR EL MODULO DE TRABAJO SEGURO EN ALTURAS </t>
    </r>
    <r>
      <rPr>
        <sz val="9"/>
        <rFont val="Arial"/>
        <family val="2"/>
      </rPr>
      <t>en el Programa Académico</t>
    </r>
    <r>
      <rPr>
        <b/>
        <sz val="9"/>
        <rFont val="Arial"/>
        <family val="2"/>
      </rPr>
      <t xml:space="preserve"> PROGRAMA DE FORMACION ACADEMICA DE INSTRUCCIÓN BÁSICA PARA AUXILIARES DEL CUERPO DE CUSTODIA DEL TERCER CONTINGENTE DE 2023 (SEGUNDO PERIODO), CON OPORTUNIDAD, EFICIENCIA Y EFICACIA</t>
    </r>
  </si>
  <si>
    <t>sandrarcastillo@hotmail.com</t>
  </si>
  <si>
    <t>CO1.PCCNTR.5472131</t>
  </si>
  <si>
    <t xml:space="preserve">https://community.secop.gov.co/Public/Tendering/ContractNoticePhases/View?PPI=CO1.PPI.27899837&amp;isFromPublicArea=True&amp;isModal=False
</t>
  </si>
  <si>
    <t>483 DE 2023</t>
  </si>
  <si>
    <t>CARLOS HERNAN RODRIGUEZ CAMACHO</t>
  </si>
  <si>
    <r>
      <t xml:space="preserve">PRESTAR SERVICIOS PERSONALES PROFESIONALES COMO INSTRUCTOR DE AULA EN EL CENTRO INSTRUCCIÓN NEIVA, PARA DICTAR EL MODULO DE ACONDICIONAMIENTO Y PREPARACIÓN FÍSICA </t>
    </r>
    <r>
      <rPr>
        <sz val="9"/>
        <rFont val="Arial"/>
        <family val="2"/>
      </rPr>
      <t>en el Programa Académico</t>
    </r>
    <r>
      <rPr>
        <b/>
        <sz val="9"/>
        <rFont val="Arial"/>
        <family val="2"/>
      </rPr>
      <t xml:space="preserve"> PROGRAMA DE FORMACION ACADEMICA DE INSTRUCCIÓN BÁSICA PARA AUXILIARES DEL CUERPO DE CUSTODIA DEL TERCER CONTINGENTE DE 2023 (SEGUNDO PERIODO), CON OPORTUNIDAD, EFICIENCIA Y EFICACIA</t>
    </r>
  </si>
  <si>
    <t>carlos.hernanr@hotmail.com</t>
  </si>
  <si>
    <t>CO1.PCCNTR.5468542</t>
  </si>
  <si>
    <t>https://community.secop.gov.co/Public/Tendering/ContractNoticePhases/View?PPI=CO1.PPI.27902062&amp;isFromPublicArea=True&amp;isModal=False</t>
  </si>
  <si>
    <t>484 DE 2023</t>
  </si>
  <si>
    <t>JHON JAIRO LOSADA ANDRADE</t>
  </si>
  <si>
    <r>
      <t xml:space="preserve">PRESTAR SERVICIOS PERSONALES PROFESIONALES COMO INSTRUCTOR DE AULA EN EL CENTRO INSTRUCCIÓN NEIVA, PARA DICTAR EL MODULO DE TRABAJO SEGURO EN ALTURAS </t>
    </r>
    <r>
      <rPr>
        <sz val="9"/>
        <rFont val="Arial"/>
        <family val="2"/>
      </rPr>
      <t>en el Programa Académico</t>
    </r>
    <r>
      <rPr>
        <b/>
        <sz val="9"/>
        <rFont val="Arial"/>
        <family val="2"/>
      </rPr>
      <t xml:space="preserve"> PROGRAMA DE FORMACION ACADEMICA DE INSTRUCCIÓN BÁSICA PARA AUXILIARES DEL CUERPO DE CUSTODIA DEL TERCER CONTINGENTE DE 2023 (SEGUNDO PERIODO), CON OPORTUNIDAD, EFICIENCIA Y EFICACIA</t>
    </r>
  </si>
  <si>
    <t>johnlosa12@gmail.com</t>
  </si>
  <si>
    <t xml:space="preserve">CO1.PCCNTR.5468547 </t>
  </si>
  <si>
    <t>https://community.secop.gov.co/Public/Tendering/ContractNoticePhases/View?PPI=CO1.PPI.27902094&amp;isFromPublicArea=True&amp;isModal=False</t>
  </si>
  <si>
    <t>485 DE 2023</t>
  </si>
  <si>
    <t>JUAN CARLOS GARCIA GARAVITO</t>
  </si>
  <si>
    <r>
      <t xml:space="preserve">PRESTAR SERVICIOS PERSONALES PROFESIONALES COMO INSTRUCTOR DE AULA EN EL CENTRO INSTRUCCIÓN NEIVA, PARA DICTAR EL MODULO DE PRACTICAS SEGURAS Y SALUDABLES </t>
    </r>
    <r>
      <rPr>
        <sz val="9"/>
        <rFont val="Arial"/>
        <family val="2"/>
      </rPr>
      <t>en el Programa Académico</t>
    </r>
    <r>
      <rPr>
        <b/>
        <sz val="9"/>
        <rFont val="Arial"/>
        <family val="2"/>
      </rPr>
      <t xml:space="preserve"> PROGRAMA DE FORMACION ACADEMICA DE INSTRUCCIÓN BÁSICA PARA AUXILIARES DEL CUERPO DE CUSTODIA DEL TERCER CONTINGENTE DE 2023 (SEGUNDO PERIODO), CON OPORTUNIDAD, EFICIENCIA Y EFICACIA</t>
    </r>
  </si>
  <si>
    <t>jorobeto1928@gmail.com</t>
  </si>
  <si>
    <t xml:space="preserve">CO1.PCCNTR.5468605 </t>
  </si>
  <si>
    <t>https://community.secop.gov.co/Public/Tendering/ContractNoticePhases/View?PPI=CO1.PPI.27902518&amp;isFromPublicArea=True&amp;isModal=False</t>
  </si>
  <si>
    <t>486 DE 2023</t>
  </si>
  <si>
    <t>WILSON GERARDO PUESTES ORTIGOZA</t>
  </si>
  <si>
    <r>
      <t xml:space="preserve">PRESTAR SERVICIOS PERSONALES PROFESIONALES COMO INSTRUCTOR DE AULA EN EL CENTRO INSTRUCCIÓN NEIVA, PARA DICTAR EL MODULO DE USO DE LA FUERZA Y MEDIOS COERCITIVOS EN EL CONTEXTO PENITENCIARIO Y CARCELARIO </t>
    </r>
    <r>
      <rPr>
        <sz val="9"/>
        <rFont val="Arial"/>
        <family val="2"/>
      </rPr>
      <t>en el Programa Académico</t>
    </r>
    <r>
      <rPr>
        <b/>
        <sz val="9"/>
        <rFont val="Arial"/>
        <family val="2"/>
      </rPr>
      <t xml:space="preserve"> PROGRAMA DE FORMACION ACADEMICA DE INSTRUCCIÓN BÁSICA PARA AUXILIARES DEL CUERPO DE CUSTODIA DEL TERCER CONTINGENTE DE 2023 (SEGUNDO PERIODO), CON OPORTUNIDAD, EFICIENCIA Y EFICACIA</t>
    </r>
  </si>
  <si>
    <t>wilax4@gmail.com</t>
  </si>
  <si>
    <t>CO1.PCCNTR.5468613</t>
  </si>
  <si>
    <t>https://community.secop.gov.co/Public/Tendering/ContractNoticePhases/View?PPI=CO1.PPI.27902554&amp;isFromPublicArea=True&amp;isModal=False</t>
  </si>
  <si>
    <t>487 DE 2023</t>
  </si>
  <si>
    <t>OSCAR FABIAN BOLIVAR SACHICA</t>
  </si>
  <si>
    <r>
      <t xml:space="preserve">PRESTAR SERVICIOS PERSONALES PROFESIONALES COMO INSTRUCTOR DE AULA EN LA ESCUELA REGIONAL INPEC COIBA IBAGUÉ, PARA DICTAR EL MODULO DE USO DE LA FUERZA Y MEDIOS COERCITIVOS EN EL CONTEXTO PENITENCIARIO Y CARCELARIO </t>
    </r>
    <r>
      <rPr>
        <sz val="9"/>
        <rFont val="Arial"/>
        <family val="2"/>
      </rPr>
      <t>en el Programa Académico</t>
    </r>
    <r>
      <rPr>
        <b/>
        <sz val="9"/>
        <rFont val="Arial"/>
        <family val="2"/>
      </rPr>
      <t xml:space="preserve"> PROGRAMA DE FORMACION ACADEMICA DE INSTRUCCIÓN BÁSICA PARA AUXILIARES DEL CUERPO DE CUSTODIA DEL TERCER CONTINGENTE DE 2023 (SEGUNDO PERIODO), CON OPORTUNIDAD, EFICIENCIA Y EFICACIA</t>
    </r>
  </si>
  <si>
    <t>bolivar7709@gmail.com</t>
  </si>
  <si>
    <t>CO1.PCCNTR.5487610</t>
  </si>
  <si>
    <t>https://community.secop.gov.co/Public/Tendering/ContractNoticePhases/View?PPI=CO1.PPI.28021298&amp;isFromPublicArea=True&amp;isModal=False</t>
  </si>
  <si>
    <t>488 DE 2023</t>
  </si>
  <si>
    <t>NEXAR SMITH BARRERA CELEMIN</t>
  </si>
  <si>
    <r>
      <t xml:space="preserve">PRESTAR SERVICIOS PERSONALES PROFESIONALES COMO INSTRUCTOR DE AULA EN LA ESCUELA REGIONAL INPEC COIBA IBAGUÉ, PARA DICTAR EL MODULO DE ACONDICIONAMIENTO Y PREPARACIÓN FÍSICA </t>
    </r>
    <r>
      <rPr>
        <sz val="9"/>
        <rFont val="Arial"/>
        <family val="2"/>
      </rPr>
      <t>en el Programa Académico</t>
    </r>
    <r>
      <rPr>
        <b/>
        <sz val="9"/>
        <rFont val="Arial"/>
        <family val="2"/>
      </rPr>
      <t xml:space="preserve"> PROGRAMA DE FORMACION ACADEMICA DE INSTRUCCIÓN BÁSICA PARA AUXILIARES DEL CUERPO DE CUSTODIA DEL TERCER CONTINGENTE DE 2023 (SEGUNDO PERIODO), CON OPORTUNIDAD, EFICIENCIA Y EFICACIA</t>
    </r>
  </si>
  <si>
    <t>barreranexar@gmail.com</t>
  </si>
  <si>
    <t>CO1.PCCNTR.5467980</t>
  </si>
  <si>
    <t>https://community.secop.gov.co/Public/Tendering/ContractNoticePhases/View?PPI=CO1.PPI.27901457&amp;isFromPublicArea=True&amp;isModal=False</t>
  </si>
  <si>
    <t>489 DE 2023</t>
  </si>
  <si>
    <t>LUIS ISMAEL CARRILLO LIZCANO</t>
  </si>
  <si>
    <r>
      <t xml:space="preserve">PRESTAR SERVICIOS PERSONALES PROFESIONALES COMO INSTRUCTOR DE AULA EN LA ESCUELA REGIONAL INPEC COIBA IBAGUÉ, PARA DICTAR EL MODULO DE PRACTICAS SEGURAS Y SALUDABLES </t>
    </r>
    <r>
      <rPr>
        <sz val="9"/>
        <rFont val="Arial"/>
        <family val="2"/>
      </rPr>
      <t>en el Programa Académico</t>
    </r>
    <r>
      <rPr>
        <b/>
        <sz val="9"/>
        <rFont val="Arial"/>
        <family val="2"/>
      </rPr>
      <t xml:space="preserve"> PROGRAMA DE FORMACION ACADEMICA DE INSTRUCCIÓN BÁSICA PARA AUXILIARES DEL CUERPO DE CUSTODIA DEL TERCER CONTINGENTE DE 2023 (SEGUNDO PERIODO), CON OPORTUNIDAD, EFICIENCIA Y EFICACIA</t>
    </r>
  </si>
  <si>
    <t>carrilloluis114@gmail.com</t>
  </si>
  <si>
    <t>490 DE 2023</t>
  </si>
  <si>
    <t>DIANA CAROLINA CELEMIN VERA</t>
  </si>
  <si>
    <r>
      <t xml:space="preserve">PRESTAR SERVICIOS PERSONALES PROFESIONALES COMO INSTRUCTOR DE AULA EN LA ESCUELA REGIONAL INPEC COIBA IBAGUÉ, PARA DICTAR EL MODULO DE TRABAJO SEGURO EN ALTURAS </t>
    </r>
    <r>
      <rPr>
        <sz val="9"/>
        <rFont val="Arial"/>
        <family val="2"/>
      </rPr>
      <t>en el Programa Académico</t>
    </r>
    <r>
      <rPr>
        <b/>
        <sz val="9"/>
        <rFont val="Arial"/>
        <family val="2"/>
      </rPr>
      <t xml:space="preserve"> PROGRAMA DE FORMACION ACADEMICA DE INSTRUCCIÓN BÁSICA PARA AUXILIARES DEL CUERPO DE CUSTODIA DEL TERCER CONTINGENTE DE 2023 (SEGUNDO PERIODO), CON OPORTUNIDAD, EFICIENCIA Y EFICACIA</t>
    </r>
  </si>
  <si>
    <t>carol.hse@gmail.com</t>
  </si>
  <si>
    <t>CO1.PCCNTR.5468462</t>
  </si>
  <si>
    <t>https://community.secop.gov.co/Public/Tendering/ContractNoticePhases/View?PPI=CO1.PPI.27902034&amp;isFromPublicArea=True&amp;isModal=False</t>
  </si>
  <si>
    <t>491 DE 2023</t>
  </si>
  <si>
    <t>DANY MARCELA CHICA RODRIGUEZ</t>
  </si>
  <si>
    <r>
      <t xml:space="preserve">PRESTAR SERVICIOS PERSONALES PROFESIONALES COMO INSTRUCTOR DE AULA EN LA ESCUELA PENITENCIARIA REGIONAL ACACIAS INPEC, PARA DICTAR EL MODULO DE ACONDICIONAMIENTO Y PREPARACIÓN FÍSICA </t>
    </r>
    <r>
      <rPr>
        <sz val="9"/>
        <rFont val="Arial"/>
        <family val="2"/>
      </rPr>
      <t>en el Programa Académico</t>
    </r>
    <r>
      <rPr>
        <b/>
        <sz val="9"/>
        <rFont val="Arial"/>
        <family val="2"/>
      </rPr>
      <t xml:space="preserve"> PROGRAMA DE FORMACION ACADEMICA DE INSTRUCCIÓN BÁSICA PARA AUXILIARES DEL CUERPO DE CUSTODIA DEL TERCER CONTINGENTE DE 2023 (SEGUNDO PERIODO), CON OPORTUNIDAD, EFICIENCIA Y EFICACIA</t>
    </r>
  </si>
  <si>
    <t>damachiro1@hotmail.com</t>
  </si>
  <si>
    <t xml:space="preserve">CO1.PCCNTR.5471119 </t>
  </si>
  <si>
    <t xml:space="preserve">https://community.secop.gov.co/Public/Tendering/ContractNoticePhases/View?PPI=CO1.PPI.27918138&amp;isFromPublicArea=True&amp;isModal=False
</t>
  </si>
  <si>
    <t>492 DE 2023</t>
  </si>
  <si>
    <t>AURA ISABELVARGAS NOVA</t>
  </si>
  <si>
    <r>
      <t xml:space="preserve">PRESTAR SERVICIOS PERSONALES PROFESIONALES COMO INSTRUCTOR DE AULA EN LA ESCUELA PENITENCIARIA REGIONAL ACACIAS INPEC, PARA DICTAR EL MODULO DE PRACTICAS SEGURAS Y SALUDABLES </t>
    </r>
    <r>
      <rPr>
        <sz val="9"/>
        <rFont val="Arial"/>
        <family val="2"/>
      </rPr>
      <t>en el Programa Académico</t>
    </r>
    <r>
      <rPr>
        <b/>
        <sz val="9"/>
        <rFont val="Arial"/>
        <family val="2"/>
      </rPr>
      <t xml:space="preserve"> PROGRAMA DE FORMACION ACADEMICA DE INSTRUCCIÓN BÁSICA PARA AUXILIARES DEL CUERPO DE CUSTODIA DEL TERCER CONTINGENTE DE 2023 (SEGUNDO PERIODO), CON OPORTUNIDAD, EFICIENCIA Y EFICACIA</t>
    </r>
  </si>
  <si>
    <t>isavargasn@hotmail.com</t>
  </si>
  <si>
    <t>CO1.PCCNTR.5470931</t>
  </si>
  <si>
    <t>https://community.secop.gov.co/Public/Tendering/ContractNoticePhases/View?PPI=CO1.PPI.27918410&amp;isFromPublicArea=True&amp;isModal=False</t>
  </si>
  <si>
    <t>493 DE 2023</t>
  </si>
  <si>
    <t>JOSE ANTONIO HERNANDEZ GARCIA</t>
  </si>
  <si>
    <r>
      <t xml:space="preserve">PRESTAR SERVICIOS PERSONALES PROFESIONALES COMO INSTRUCTOR DE AULA EN LA ESCUELA PENITENCIARIA REGIONAL ACACIAS INPEC, PARA DICTAR EL MODULO DETRABAJO SEGURO EN ALTURAS </t>
    </r>
    <r>
      <rPr>
        <sz val="9"/>
        <rFont val="Arial"/>
        <family val="2"/>
      </rPr>
      <t>en el Programa Académico</t>
    </r>
    <r>
      <rPr>
        <b/>
        <sz val="9"/>
        <rFont val="Arial"/>
        <family val="2"/>
      </rPr>
      <t xml:space="preserve"> PROGRAMA DE FORMACION ACADEMICA DE INSTRUCCIÓN BÁSICA PARA AUXILIARES DEL CUERPO DE CUSTODIA DEL TERCER CONTINGENTE DE 2023 (SEGUNDO PERIODO), CON OPORTUNIDAD, EFICIENCIA Y EFICACIA</t>
    </r>
  </si>
  <si>
    <t>gerencia@llanoalturasjd.com</t>
  </si>
  <si>
    <t>CO1.PCCNTR.5470981</t>
  </si>
  <si>
    <t>https://community.secop.gov.co/Public/Tendering/ContractNoticePhases/View?PPI=CO1.PPI.27919784&amp;isFromPublicArea=True&amp;isModal=False</t>
  </si>
  <si>
    <t>494 DE 2023</t>
  </si>
  <si>
    <t>HECTOR ANDRES RODRIGUEZ BECERRA</t>
  </si>
  <si>
    <r>
      <t xml:space="preserve">PRESTAR SERVICIOS PERSONALES PROFESIONALES COMO INSTRUCTOR DE AULA EN LA ESCUELA PENITENCIARIA REGIONAL ACACIAS INPEC, PARA DICTAR EL MODULO DE USO DE LA FUERZA Y MEDIOS CORRECTIVOS EN EL CONTEXTO PENITENCIARIO Y CARCELARIO </t>
    </r>
    <r>
      <rPr>
        <sz val="9"/>
        <rFont val="Arial"/>
        <family val="2"/>
      </rPr>
      <t>en el Programa Académico</t>
    </r>
    <r>
      <rPr>
        <b/>
        <sz val="9"/>
        <rFont val="Arial"/>
        <family val="2"/>
      </rPr>
      <t xml:space="preserve"> PROGRAMA DE FORMACION ACADEMICA DE INSTRUCCIÓN BÁSICA PARA AUXILIARES DEL CUERPO DE CUSTODIA DEL TERCER CONTINGENTE DE 2023 (SEGUNDO PERIODO), CON OPORTUNIDAD, EFICIENCIA Y EFICACIA</t>
    </r>
  </si>
  <si>
    <t>hector.rodriguez731221@gmail.com</t>
  </si>
  <si>
    <t xml:space="preserve">CO1.PCCNTR.5470987 </t>
  </si>
  <si>
    <t>https://community.secop.gov.co/Public/Tendering/ContractNoticePhases/View?PPI=CO1.PPI.27923096&amp;isFromPublicArea=True&amp;isModal=False</t>
  </si>
  <si>
    <t>495 DE 2023</t>
  </si>
  <si>
    <t>DOLLY KARINA PACHON RINCON</t>
  </si>
  <si>
    <r>
      <t>PRESTAR SERVICIOS PERSONALES PROFESIONALES COMO INSTRUCTOR DE AULA EN</t>
    </r>
    <r>
      <rPr>
        <b/>
        <sz val="10"/>
        <color indexed="10"/>
        <rFont val="Arial"/>
        <family val="2"/>
      </rPr>
      <t xml:space="preserve"> (EL) </t>
    </r>
    <r>
      <rPr>
        <b/>
        <sz val="10"/>
        <color indexed="8"/>
        <rFont val="Arial"/>
        <family val="2"/>
      </rPr>
      <t xml:space="preserve">LA </t>
    </r>
    <r>
      <rPr>
        <b/>
        <sz val="10"/>
        <color indexed="10"/>
        <rFont val="Arial"/>
        <family val="2"/>
      </rPr>
      <t>ESCUELA DE FORMACION</t>
    </r>
    <r>
      <rPr>
        <b/>
        <sz val="10"/>
        <color indexed="8"/>
        <rFont val="Arial"/>
        <family val="2"/>
      </rPr>
      <t>, PARA DICTAR EL MODULO DE ACONDICIONAMIENTO  Y PREPARACION FISICA</t>
    </r>
    <r>
      <rPr>
        <b/>
        <sz val="10"/>
        <color indexed="10"/>
        <rFont val="Arial"/>
        <family val="2"/>
      </rPr>
      <t xml:space="preserve"> </t>
    </r>
    <r>
      <rPr>
        <b/>
        <sz val="10"/>
        <color indexed="8"/>
        <rFont val="Arial"/>
        <family val="2"/>
      </rPr>
      <t xml:space="preserve">EN EL PROGRAMA ACADÉMICO </t>
    </r>
    <r>
      <rPr>
        <b/>
        <sz val="10"/>
        <color indexed="10"/>
        <rFont val="Arial"/>
        <family val="2"/>
      </rPr>
      <t>INSTRUCCIÓN BASICA PARA AUXILIARES DEL CUERPO DE CUSTODIA Y VIGILANCIA 3 CONTINGENTE 2023</t>
    </r>
    <r>
      <rPr>
        <b/>
        <sz val="10"/>
        <color indexed="8"/>
        <rFont val="Arial"/>
        <family val="2"/>
      </rPr>
      <t>, CON OPORTUNIDAD, EFICIENCIA Y EFICACIA</t>
    </r>
  </si>
  <si>
    <t>dollykapa@yahoo.com</t>
  </si>
  <si>
    <t>CO1.PCCNTR.5457922</t>
  </si>
  <si>
    <t>https://community.secop.gov.co/Public/Tendering/OpportunityDetail/Index?noticeUID=CO1.NTC.5062652&amp;isFromPublicArea=True&amp;isModal=False</t>
  </si>
  <si>
    <t>496 DE 2023</t>
  </si>
  <si>
    <t>OSCAR RENE RINCON GOMEZ</t>
  </si>
  <si>
    <t>rincono49@gmail.com</t>
  </si>
  <si>
    <t>CO1.PCCNTR.5457863</t>
  </si>
  <si>
    <t>https://community.secop.gov.co/Public/Tendering/OpportunityDetail/Index?noticeUID=CO1.NTC.5063029&amp;isFromPublicArea=True&amp;isModal=False</t>
  </si>
  <si>
    <t>497 DE 2023</t>
  </si>
  <si>
    <t>DANIEL CAMILO GUTIERREZ PULIDO</t>
  </si>
  <si>
    <t>danielc.gutierrez@gmail.com</t>
  </si>
  <si>
    <t>CO1.PCCNTR.5457874</t>
  </si>
  <si>
    <t>https://community.secop.gov.co/Public/Tendering/OpportunityDetail/Index?noticeUID=CO1.NTC.5062877&amp;isFromPublicArea=True&amp;isModal=False</t>
  </si>
  <si>
    <t>498 DE 2023</t>
  </si>
  <si>
    <t>IVAN ADOLFO MARTINEZ DIAZ</t>
  </si>
  <si>
    <r>
      <t>PRESTAR SERVICIOS PERSONALES PROFESIONALES COMO INSTRUCTOR DE AULA EN</t>
    </r>
    <r>
      <rPr>
        <b/>
        <sz val="10"/>
        <color indexed="10"/>
        <rFont val="Arial"/>
        <family val="2"/>
      </rPr>
      <t xml:space="preserve"> (EL) </t>
    </r>
    <r>
      <rPr>
        <b/>
        <sz val="10"/>
        <color indexed="8"/>
        <rFont val="Arial"/>
        <family val="2"/>
      </rPr>
      <t xml:space="preserve">LA </t>
    </r>
    <r>
      <rPr>
        <b/>
        <sz val="10"/>
        <color indexed="10"/>
        <rFont val="Arial"/>
        <family val="2"/>
      </rPr>
      <t>ESCUELA DE FORMACION</t>
    </r>
    <r>
      <rPr>
        <b/>
        <sz val="10"/>
        <color indexed="8"/>
        <rFont val="Arial"/>
        <family val="2"/>
      </rPr>
      <t xml:space="preserve">, PARA DICTAR EL MODULO DE </t>
    </r>
    <r>
      <rPr>
        <b/>
        <sz val="10"/>
        <color indexed="10"/>
        <rFont val="Arial"/>
        <family val="2"/>
      </rPr>
      <t xml:space="preserve">PRACTICAS SEGURAS Y SALUDABLES </t>
    </r>
    <r>
      <rPr>
        <b/>
        <sz val="10"/>
        <color indexed="8"/>
        <rFont val="Arial"/>
        <family val="2"/>
      </rPr>
      <t xml:space="preserve">EN EL PROGRAMA ACADÉMICO </t>
    </r>
    <r>
      <rPr>
        <b/>
        <sz val="10"/>
        <color indexed="10"/>
        <rFont val="Arial"/>
        <family val="2"/>
      </rPr>
      <t>INSTRUCCIÓN BASICA PARA AUXILIARES DEL CUERPO DE CUSTODIA Y VIGILANCIA 3 CONTINGENTE 2023</t>
    </r>
    <r>
      <rPr>
        <b/>
        <sz val="10"/>
        <color indexed="8"/>
        <rFont val="Arial"/>
        <family val="2"/>
      </rPr>
      <t>, CON OPORTUNIDAD, EFICIENCIA Y EFICACIA</t>
    </r>
  </si>
  <si>
    <t>ivanadolfo.martinez@inpec.gov.co</t>
  </si>
  <si>
    <t>CO1.PCCNTR.5458198</t>
  </si>
  <si>
    <t>https://community.secop.gov.co/Public/Tendering/OpportunityDetail/Index?noticeUID=CO1.NTC.5063487&amp;isFromPublicArea=True&amp;isModal=False</t>
  </si>
  <si>
    <t>499 DE 2023</t>
  </si>
  <si>
    <t>LUZ MARY VIVAS BORDA</t>
  </si>
  <si>
    <t>meryinteractivepsychology@gmail.com</t>
  </si>
  <si>
    <t>CO1.PCCNTR.5459012</t>
  </si>
  <si>
    <t>https://community.secop.gov.co/Public/Tendering/OpportunityDetail/Index?noticeUID=CO1.NTC.5063573&amp;isFromPublicArea=True&amp;isModal=False</t>
  </si>
  <si>
    <t>500 DE 2023</t>
  </si>
  <si>
    <t>CLAUDIA MARCELA RIVEROS BENITO</t>
  </si>
  <si>
    <t>claudiarb77@hotmail.com</t>
  </si>
  <si>
    <t>CO1.PCCNTR.5458874</t>
  </si>
  <si>
    <t>https://community.secop.gov.co/Public/Tendering/OpportunityDetail/Index?noticeUID=CO1.NTC.5064220&amp;isFromPublicArea=True&amp;isModal=False</t>
  </si>
  <si>
    <t>501 DE 2023</t>
  </si>
  <si>
    <t>SANDRA LILIANA RUBIO FERNANDEZ</t>
  </si>
  <si>
    <r>
      <t>PRESTAR SERVICIOS PERSONALES PROFESIONALES COMO INSTRUCTOR DE AULA EN</t>
    </r>
    <r>
      <rPr>
        <b/>
        <sz val="10"/>
        <color indexed="10"/>
        <rFont val="Arial"/>
        <family val="2"/>
      </rPr>
      <t xml:space="preserve"> (EL) </t>
    </r>
    <r>
      <rPr>
        <b/>
        <sz val="10"/>
        <color indexed="8"/>
        <rFont val="Arial"/>
        <family val="2"/>
      </rPr>
      <t xml:space="preserve">LA </t>
    </r>
    <r>
      <rPr>
        <b/>
        <sz val="10"/>
        <color indexed="10"/>
        <rFont val="Arial"/>
        <family val="2"/>
      </rPr>
      <t>ESCUELA DE FORMACION</t>
    </r>
    <r>
      <rPr>
        <b/>
        <sz val="10"/>
        <color indexed="8"/>
        <rFont val="Arial"/>
        <family val="2"/>
      </rPr>
      <t xml:space="preserve">, PARA DICTAR EL MODULO DE </t>
    </r>
    <r>
      <rPr>
        <b/>
        <sz val="10"/>
        <color indexed="10"/>
        <rFont val="Arial"/>
        <family val="2"/>
      </rPr>
      <t xml:space="preserve">TRABAJO SEGURO EN ALTURAS </t>
    </r>
    <r>
      <rPr>
        <b/>
        <sz val="10"/>
        <color indexed="8"/>
        <rFont val="Arial"/>
        <family val="2"/>
      </rPr>
      <t xml:space="preserve">EN EL PROGRAMA ACADÉMICO </t>
    </r>
    <r>
      <rPr>
        <b/>
        <sz val="10"/>
        <color indexed="10"/>
        <rFont val="Arial"/>
        <family val="2"/>
      </rPr>
      <t>INSTRUCCIÓN BASICA PARA AUXILIARES DEL CUERPO DE CUSTODIA Y VIGILANCIA 3 CONTINGENTE 2023</t>
    </r>
    <r>
      <rPr>
        <b/>
        <sz val="10"/>
        <color indexed="8"/>
        <rFont val="Arial"/>
        <family val="2"/>
      </rPr>
      <t>, CON OPORTUNIDAD, EFICIENCIA Y EFICACIA</t>
    </r>
  </si>
  <si>
    <t>sandra.siso97@gmail.com</t>
  </si>
  <si>
    <t>CO1.PCCNTR.5463602</t>
  </si>
  <si>
    <t>https://community.secop.gov.co/Public/Tendering/OpportunityDetail/Index?noticeUID=CO1.NTC.5069604&amp;isFromPublicArea=True&amp;isModal=False</t>
  </si>
  <si>
    <t>502 DE 2023</t>
  </si>
  <si>
    <t>WILLIAM BOHORQUEZ CULMA</t>
  </si>
  <si>
    <t>culmawilliam@hotmail.com</t>
  </si>
  <si>
    <t>CO1.PCCNTR.5463604</t>
  </si>
  <si>
    <t>https://community.secop.gov.co/Public/Tendering/OpportunityDetail/Index?noticeUID=CO1.NTC.5069802&amp;isFromPublicArea=True&amp;isModal=False</t>
  </si>
  <si>
    <t>503 DE 2023</t>
  </si>
  <si>
    <t>ANGELICA MARIA QUIROGA ROJAS</t>
  </si>
  <si>
    <t>angelicaquirogarojas9@gmail.com</t>
  </si>
  <si>
    <t>CO1.PCCNTR.5463605</t>
  </si>
  <si>
    <t>https://community.secop.gov.co/Public/Tendering/OpportunityDetail/Index?noticeUID=CO1.NTC.5069804&amp;isFromPublicArea=True&amp;isModal=False</t>
  </si>
  <si>
    <t>504 DE 2023</t>
  </si>
  <si>
    <r>
      <t>PRESTAR SERVICIOS PERSONALES PROFESIONALES COMO INSTRUCTOR DE AULA EN</t>
    </r>
    <r>
      <rPr>
        <b/>
        <sz val="10"/>
        <color indexed="10"/>
        <rFont val="Arial"/>
        <family val="2"/>
      </rPr>
      <t xml:space="preserve"> (EL) </t>
    </r>
    <r>
      <rPr>
        <b/>
        <sz val="10"/>
        <color indexed="8"/>
        <rFont val="Arial"/>
        <family val="2"/>
      </rPr>
      <t xml:space="preserve">LA </t>
    </r>
    <r>
      <rPr>
        <b/>
        <sz val="10"/>
        <color indexed="10"/>
        <rFont val="Arial"/>
        <family val="2"/>
      </rPr>
      <t>ESCUELA DE FORMACION</t>
    </r>
    <r>
      <rPr>
        <b/>
        <sz val="10"/>
        <color indexed="8"/>
        <rFont val="Arial"/>
        <family val="2"/>
      </rPr>
      <t xml:space="preserve">, PARA DICTAR EL MODULO DE </t>
    </r>
    <r>
      <rPr>
        <b/>
        <sz val="10"/>
        <color indexed="10"/>
        <rFont val="Arial"/>
        <family val="2"/>
      </rPr>
      <t xml:space="preserve">USO DE LA FUERZA Y MEDIOS COERCITIVOS EN EL CONTEXTO DEL SISTEMA PENITENCIARIO </t>
    </r>
    <r>
      <rPr>
        <b/>
        <sz val="10"/>
        <color indexed="8"/>
        <rFont val="Arial"/>
        <family val="2"/>
      </rPr>
      <t xml:space="preserve">EN EL PROGRAMA ACADÉMICO </t>
    </r>
    <r>
      <rPr>
        <b/>
        <sz val="10"/>
        <color indexed="10"/>
        <rFont val="Arial"/>
        <family val="2"/>
      </rPr>
      <t>INSTRUCCIÓN BASICA PARA AUXILIARES DEL CUERPO DE CUSTODIA Y VIGILANCIA 3 CONTINGENTE 2023</t>
    </r>
    <r>
      <rPr>
        <b/>
        <sz val="10"/>
        <color indexed="8"/>
        <rFont val="Arial"/>
        <family val="2"/>
      </rPr>
      <t>, CON OPORTUNIDAD, EFICIENCIA Y EFICACIA</t>
    </r>
  </si>
  <si>
    <t>CO1.PCCNTR.5463803</t>
  </si>
  <si>
    <t>https://community.secop.gov.co/Public/Tendering/OpportunityDetail/Index?noticeUID=CO1.NTC.5069618&amp;isFromPublicArea=True&amp;isModal=False</t>
  </si>
  <si>
    <t>505 DE 2023</t>
  </si>
  <si>
    <t>FERNANDO BLANCO LOPEZ</t>
  </si>
  <si>
    <t>blancosebas2106@gmail.com</t>
  </si>
  <si>
    <t>CO1.PCCNTR.5463506</t>
  </si>
  <si>
    <t>https://community.secop.gov.co/Public/Tendering/OpportunityDetail/Index?noticeUID=CO1.NTC.5069711&amp;isFromPublicArea=True&amp;isModal=False</t>
  </si>
  <si>
    <t>506 DE 2023</t>
  </si>
  <si>
    <t xml:space="preserve"> WILLIAM ALFONSO LADINO MENDOZA</t>
  </si>
  <si>
    <t>wiladino48@gmail.com</t>
  </si>
  <si>
    <t>CO1.PCCNTR.5463711</t>
  </si>
  <si>
    <t>https://community.secop.gov.co/Public/Tendering/OpportunityDetail/Index?noticeUID=CO1.NTC.5069835&amp;isFromPublicArea=True&amp;isModal=False</t>
  </si>
  <si>
    <t>C.I. MANIZALES</t>
  </si>
  <si>
    <t>507 DE 2023</t>
  </si>
  <si>
    <t>JUAN GUILLERMO OSORIO ECHEVERRY</t>
  </si>
  <si>
    <r>
      <t>PRESTAR SERVICIOS PERSONALES PROFESIONALES COMO INSTRUCTOR DE AULA EN</t>
    </r>
    <r>
      <rPr>
        <b/>
        <sz val="10"/>
        <color indexed="10"/>
        <rFont val="Arial"/>
        <family val="2"/>
      </rPr>
      <t xml:space="preserve"> (EL) </t>
    </r>
    <r>
      <rPr>
        <b/>
        <sz val="10"/>
        <color indexed="8"/>
        <rFont val="Arial"/>
        <family val="2"/>
      </rPr>
      <t xml:space="preserve">C.I. DE MANIZALES, PARA DICTAR EL MODULO DE </t>
    </r>
    <r>
      <rPr>
        <b/>
        <sz val="10"/>
        <color indexed="10"/>
        <rFont val="Arial"/>
        <family val="2"/>
      </rPr>
      <t xml:space="preserve">ACONDICIONAMIENTO  Y PREPARACION FISICA </t>
    </r>
    <r>
      <rPr>
        <b/>
        <sz val="10"/>
        <color indexed="8"/>
        <rFont val="Arial"/>
        <family val="2"/>
      </rPr>
      <t xml:space="preserve">EN EL PROGRAMA ACADÉMICO </t>
    </r>
    <r>
      <rPr>
        <b/>
        <sz val="10"/>
        <color indexed="10"/>
        <rFont val="Arial"/>
        <family val="2"/>
      </rPr>
      <t>INSTRUCCIÓN BASICA PARA AUXILIARES DEL CUERPO DE CUSTODIA Y VIGILANCIA 3 CONTINGENTE 2023</t>
    </r>
    <r>
      <rPr>
        <b/>
        <sz val="10"/>
        <color indexed="8"/>
        <rFont val="Arial"/>
        <family val="2"/>
      </rPr>
      <t>, CON OPORTUNIDAD, EFICIENCIA Y EFICACIA</t>
    </r>
  </si>
  <si>
    <t>juangui3483@misena.edu.co</t>
  </si>
  <si>
    <t>CO1.PCCNTR.5463956</t>
  </si>
  <si>
    <t>https://community.secop.gov.co/Public/Tendering/OpportunityDetail/Index?noticeUID=CO1.NTC.5070101&amp;isFromPublicArea=True&amp;isModal=False</t>
  </si>
  <si>
    <t>508 DE 2023</t>
  </si>
  <si>
    <t>YNGRID ROCIO MERA VIANA</t>
  </si>
  <si>
    <r>
      <t>PRESTAR SERVICIOS PERSONALES PROFESIONALES COMO INSTRUCTOR DE AULA EN</t>
    </r>
    <r>
      <rPr>
        <b/>
        <sz val="10"/>
        <color indexed="10"/>
        <rFont val="Arial"/>
        <family val="2"/>
      </rPr>
      <t xml:space="preserve"> (EL) </t>
    </r>
    <r>
      <rPr>
        <b/>
        <sz val="10"/>
        <color indexed="8"/>
        <rFont val="Arial"/>
        <family val="2"/>
      </rPr>
      <t xml:space="preserve">C.I. DE MANIZALES, PARA DICTAR EL MODULO DE </t>
    </r>
    <r>
      <rPr>
        <b/>
        <sz val="10"/>
        <color indexed="10"/>
        <rFont val="Arial"/>
        <family val="2"/>
      </rPr>
      <t xml:space="preserve">PRACTICAS SEGURAS Y SALUDABLES </t>
    </r>
    <r>
      <rPr>
        <b/>
        <sz val="10"/>
        <color indexed="8"/>
        <rFont val="Arial"/>
        <family val="2"/>
      </rPr>
      <t xml:space="preserve">EN EL PROGRAMA ACADÉMICO </t>
    </r>
    <r>
      <rPr>
        <b/>
        <sz val="10"/>
        <color indexed="10"/>
        <rFont val="Arial"/>
        <family val="2"/>
      </rPr>
      <t>INSTRUCCIÓN BASICA PARA AUXILIARES DEL CUERPO DE CUSTODIA Y VIGILANCIA 3 CONTINGENTE 2023</t>
    </r>
    <r>
      <rPr>
        <b/>
        <sz val="10"/>
        <color indexed="8"/>
        <rFont val="Arial"/>
        <family val="2"/>
      </rPr>
      <t>, CON OPORTUNIDAD, EFICIENCIA Y EFICACIA</t>
    </r>
  </si>
  <si>
    <t>yngridrociomeraviana@gmail.com</t>
  </si>
  <si>
    <t>CO1.PCCNTR.5463881</t>
  </si>
  <si>
    <t>https://community.secop.gov.co/Public/Tendering/OpportunityDetail/Index?noticeUID=CO1.NTC.5070172&amp;isFromPublicArea=True&amp;isModal=False</t>
  </si>
  <si>
    <t>509 DE 2023</t>
  </si>
  <si>
    <t>MONICA EUGENIA MONTOYA ARIAS</t>
  </si>
  <si>
    <r>
      <t>PRESTAR SERVICIOS PERSONALES PROFESIONALES COMO INSTRUCTOR DE AULA EN</t>
    </r>
    <r>
      <rPr>
        <b/>
        <sz val="10"/>
        <color indexed="10"/>
        <rFont val="Arial"/>
        <family val="2"/>
      </rPr>
      <t xml:space="preserve"> (EL) </t>
    </r>
    <r>
      <rPr>
        <b/>
        <sz val="10"/>
        <color indexed="8"/>
        <rFont val="Arial"/>
        <family val="2"/>
      </rPr>
      <t xml:space="preserve">C.I. DE MANIZALES, PARA DICTAR EL MODULO DE </t>
    </r>
    <r>
      <rPr>
        <b/>
        <sz val="10"/>
        <color indexed="10"/>
        <rFont val="Arial"/>
        <family val="2"/>
      </rPr>
      <t xml:space="preserve">TRABAJO SEGURO EN ALTURAS </t>
    </r>
    <r>
      <rPr>
        <b/>
        <sz val="10"/>
        <color indexed="8"/>
        <rFont val="Arial"/>
        <family val="2"/>
      </rPr>
      <t xml:space="preserve">EN EL PROGRAMA ACADÉMICO </t>
    </r>
    <r>
      <rPr>
        <b/>
        <sz val="10"/>
        <color indexed="10"/>
        <rFont val="Arial"/>
        <family val="2"/>
      </rPr>
      <t>INSTRUCCIÓN BASICA PARA AUXILIARES DEL CUERPO DE CUSTODIA Y VIGILANCIA 3 CONTINGENTE 2023</t>
    </r>
    <r>
      <rPr>
        <b/>
        <sz val="10"/>
        <color indexed="8"/>
        <rFont val="Arial"/>
        <family val="2"/>
      </rPr>
      <t>, CON OPORTUNIDAD, EFICIENCIA Y EFICACIA</t>
    </r>
  </si>
  <si>
    <t>monica.monoya.a@gmail.com</t>
  </si>
  <si>
    <t>CO1.PCCNTR.5464912</t>
  </si>
  <si>
    <t>https://community.secop.gov.co/Public/Tendering/OpportunityDetail/Index?noticeUID=CO1.NTC.5070754&amp;isFromPublicArea=True&amp;isModal=False</t>
  </si>
  <si>
    <t>C.I. MEDELLIN</t>
  </si>
  <si>
    <t>510 DE 2023</t>
  </si>
  <si>
    <t>DIEGO MARROQUIN OSORIO</t>
  </si>
  <si>
    <r>
      <t>PRESTAR SERVICIOS PERSONALES PROFESIONALES COMO INSTRUCTOR DE AULA EN</t>
    </r>
    <r>
      <rPr>
        <b/>
        <sz val="10"/>
        <color indexed="10"/>
        <rFont val="Arial"/>
        <family val="2"/>
      </rPr>
      <t xml:space="preserve"> (EL) </t>
    </r>
    <r>
      <rPr>
        <b/>
        <sz val="10"/>
        <color indexed="8"/>
        <rFont val="Arial"/>
        <family val="2"/>
      </rPr>
      <t xml:space="preserve">C.I. DE MEDELLIN, PARA DICTAR EL MODULO DE </t>
    </r>
    <r>
      <rPr>
        <b/>
        <sz val="10"/>
        <color indexed="10"/>
        <rFont val="Arial"/>
        <family val="2"/>
      </rPr>
      <t xml:space="preserve">ACONDICIONAMIENTO  Y PREPARACION FISICA </t>
    </r>
    <r>
      <rPr>
        <b/>
        <sz val="10"/>
        <color indexed="8"/>
        <rFont val="Arial"/>
        <family val="2"/>
      </rPr>
      <t xml:space="preserve">EN EL PROGRAMA ACADÉMICO </t>
    </r>
    <r>
      <rPr>
        <b/>
        <sz val="10"/>
        <color indexed="10"/>
        <rFont val="Arial"/>
        <family val="2"/>
      </rPr>
      <t>INSTRUCCIÓN BASICA PARA AUXILIARES DEL CUERPO DE CUSTODIA Y VIGILANCIA 3 CONTINGENTE 2023</t>
    </r>
    <r>
      <rPr>
        <b/>
        <sz val="10"/>
        <color indexed="8"/>
        <rFont val="Arial"/>
        <family val="2"/>
      </rPr>
      <t>, CON OPORTUNIDAD, EFICIENCIA Y EFICACIA</t>
    </r>
  </si>
  <si>
    <t>diegomarroqui@yahoo.es</t>
  </si>
  <si>
    <t>CO1.PCCNTR.5464967</t>
  </si>
  <si>
    <t>https://community.secop.gov.co/Public/Tendering/OpportunityDetail/Index?noticeUID=CO1.NTC.5071100&amp;isFromPublicArea=True&amp;isModal=False</t>
  </si>
  <si>
    <t>511 DE 2023</t>
  </si>
  <si>
    <t>RINCON PARRA ERIKA YINET</t>
  </si>
  <si>
    <r>
      <t>PRESTAR SERVICIOS PERSONALES PROFESIONALES COMO INSTRUCTOR DE AULA EN</t>
    </r>
    <r>
      <rPr>
        <b/>
        <sz val="10"/>
        <color indexed="10"/>
        <rFont val="Arial"/>
        <family val="2"/>
      </rPr>
      <t xml:space="preserve"> (EL) </t>
    </r>
    <r>
      <rPr>
        <b/>
        <sz val="10"/>
        <color indexed="8"/>
        <rFont val="Arial"/>
        <family val="2"/>
      </rPr>
      <t xml:space="preserve">C.I. DE MEDELLIN, PARA DICTAR EL MODULO DE </t>
    </r>
    <r>
      <rPr>
        <b/>
        <sz val="10"/>
        <color indexed="10"/>
        <rFont val="Arial"/>
        <family val="2"/>
      </rPr>
      <t xml:space="preserve">TRABAJO SEGURO EN ALTURAS </t>
    </r>
    <r>
      <rPr>
        <b/>
        <sz val="10"/>
        <color indexed="8"/>
        <rFont val="Arial"/>
        <family val="2"/>
      </rPr>
      <t xml:space="preserve">EN EL PROGRAMA ACADÉMICO </t>
    </r>
    <r>
      <rPr>
        <b/>
        <sz val="10"/>
        <color indexed="10"/>
        <rFont val="Arial"/>
        <family val="2"/>
      </rPr>
      <t>INSTRUCCIÓN BASICA PARA AUXILIARES DEL CUERPO DE CUSTODIA Y VIGILANCIA 3 CONTINGENTE 2023</t>
    </r>
    <r>
      <rPr>
        <b/>
        <sz val="10"/>
        <color indexed="8"/>
        <rFont val="Arial"/>
        <family val="2"/>
      </rPr>
      <t>, CON OPORTUNIDAD, EFICIENCIA Y EFICACIA</t>
    </r>
  </si>
  <si>
    <t>erika.rinconparra@gmail.com</t>
  </si>
  <si>
    <t>CO1.PCCNTR.5465501</t>
  </si>
  <si>
    <t>https://community.secop.gov.co/Public/Tendering/OpportunityDetail/Index?noticeUID=CO1.NTC.5071258&amp;isFromPublicArea=True&amp;isModal=False</t>
  </si>
  <si>
    <t>512 DE 2023</t>
  </si>
  <si>
    <t>YESSICA ALEJANDRA ATEHORTUA HINCAPIE</t>
  </si>
  <si>
    <r>
      <t>PRESTAR SERVICIOS PERSONALES PROFESIONALES COMO INSTRUCTOR DE AULA EN</t>
    </r>
    <r>
      <rPr>
        <b/>
        <sz val="10"/>
        <color indexed="10"/>
        <rFont val="Arial"/>
        <family val="2"/>
      </rPr>
      <t xml:space="preserve"> (EL) </t>
    </r>
    <r>
      <rPr>
        <b/>
        <sz val="10"/>
        <color indexed="8"/>
        <rFont val="Arial"/>
        <family val="2"/>
      </rPr>
      <t xml:space="preserve">C.I. DE MEDELLIN, PARA DICTAR EL MODULO DE </t>
    </r>
    <r>
      <rPr>
        <b/>
        <sz val="10"/>
        <color indexed="10"/>
        <rFont val="Arial"/>
        <family val="2"/>
      </rPr>
      <t xml:space="preserve">PRACTICAS SEGURAS Y SALUDABLES </t>
    </r>
    <r>
      <rPr>
        <b/>
        <sz val="10"/>
        <color indexed="8"/>
        <rFont val="Arial"/>
        <family val="2"/>
      </rPr>
      <t xml:space="preserve">EN EL PROGRAMA ACADÉMICO </t>
    </r>
    <r>
      <rPr>
        <b/>
        <sz val="10"/>
        <color indexed="10"/>
        <rFont val="Arial"/>
        <family val="2"/>
      </rPr>
      <t>INSTRUCCIÓN BASICA PARA AUXILIARES DEL CUERPO DE CUSTODIA Y VIGILANCIA 3 CONTINGENTE 2023</t>
    </r>
    <r>
      <rPr>
        <b/>
        <sz val="10"/>
        <color indexed="8"/>
        <rFont val="Arial"/>
        <family val="2"/>
      </rPr>
      <t>, CON OPORTUNIDAD, EFICIENCIA Y EFICACIA</t>
    </r>
  </si>
  <si>
    <t>ysik.a25@hotmail.com</t>
  </si>
  <si>
    <t>CO1.PCCNTR.5464994</t>
  </si>
  <si>
    <t>https://community.secop.gov.co/Public/Tendering/ContractNoticePhases/View?PPI=CO1.PPI.27877740&amp;isFromPublicArea=True&amp;isModal=False </t>
  </si>
  <si>
    <t>513 DE 2023</t>
  </si>
  <si>
    <t xml:space="preserve">CAROLINA LOPEZ OSORIO </t>
  </si>
  <si>
    <r>
      <t>PRESTAR SERVICIOS PERSONALES PROFESIONALES COMO INSTRUCTOR DE AULA EN</t>
    </r>
    <r>
      <rPr>
        <b/>
        <sz val="10"/>
        <color indexed="10"/>
        <rFont val="Arial"/>
        <family val="2"/>
      </rPr>
      <t xml:space="preserve"> (EL) </t>
    </r>
    <r>
      <rPr>
        <b/>
        <sz val="10"/>
        <color indexed="8"/>
        <rFont val="Arial"/>
        <family val="2"/>
      </rPr>
      <t xml:space="preserve">C.I. DE MEDELLIN, PARA DICTAR EL MODULO DE </t>
    </r>
    <r>
      <rPr>
        <b/>
        <sz val="10"/>
        <color indexed="10"/>
        <rFont val="Arial"/>
        <family val="2"/>
      </rPr>
      <t xml:space="preserve">ATENCION BASICA EN PRIMEROS AUXILIOS </t>
    </r>
    <r>
      <rPr>
        <b/>
        <sz val="10"/>
        <color indexed="8"/>
        <rFont val="Arial"/>
        <family val="2"/>
      </rPr>
      <t xml:space="preserve">EN EL PROGRAMA ACADÉMICO </t>
    </r>
    <r>
      <rPr>
        <b/>
        <sz val="10"/>
        <color indexed="10"/>
        <rFont val="Arial"/>
        <family val="2"/>
      </rPr>
      <t>INSTRUCCIÓN BASICA PARA AUXILIARES DEL CUERPO DE CUSTODIA Y VIGILANCIA 3 CONTINGENTE 2023</t>
    </r>
    <r>
      <rPr>
        <b/>
        <sz val="10"/>
        <color indexed="8"/>
        <rFont val="Arial"/>
        <family val="2"/>
      </rPr>
      <t>, CON OPORTUNIDAD, EFICIENCIA Y EFICACIA</t>
    </r>
  </si>
  <si>
    <t>ckarritolopez@gmail.com</t>
  </si>
  <si>
    <t>CO1.PCCNTR.5465710</t>
  </si>
  <si>
    <t>https://community.secop.gov.co/Public/Tendering/OpportunityDetail/Index?noticeUID=CO1.NTC.5071710&amp;isFromPublicArea=True&amp;isModal=False</t>
  </si>
  <si>
    <t>C. I. VALLEDUPAR</t>
  </si>
  <si>
    <t>514 DE 2023</t>
  </si>
  <si>
    <t>FARID QUIROZ CASTAÑO</t>
  </si>
  <si>
    <r>
      <t>PRESTAR SERVICIOS PERSONALES PROFESIONALES COMO INSTRUCTOR DE AULA EN</t>
    </r>
    <r>
      <rPr>
        <b/>
        <sz val="10"/>
        <color indexed="10"/>
        <rFont val="Arial"/>
        <family val="2"/>
      </rPr>
      <t xml:space="preserve"> (EL) </t>
    </r>
    <r>
      <rPr>
        <b/>
        <sz val="10"/>
        <color indexed="8"/>
        <rFont val="Arial"/>
        <family val="2"/>
      </rPr>
      <t xml:space="preserve">C.I. DE VALLEDUPAR, PARA DICTAR EL MODULO DE </t>
    </r>
    <r>
      <rPr>
        <b/>
        <sz val="10"/>
        <color indexed="10"/>
        <rFont val="Arial"/>
        <family val="2"/>
      </rPr>
      <t xml:space="preserve">ACONDICIONAMIENTO Y PREPARACION  FISICA </t>
    </r>
    <r>
      <rPr>
        <b/>
        <sz val="10"/>
        <color indexed="8"/>
        <rFont val="Arial"/>
        <family val="2"/>
      </rPr>
      <t xml:space="preserve">EN EL PROGRAMA ACADÉMICO </t>
    </r>
    <r>
      <rPr>
        <b/>
        <sz val="10"/>
        <color indexed="10"/>
        <rFont val="Arial"/>
        <family val="2"/>
      </rPr>
      <t>INSTRUCCIÓN BASICA PARA AUXILIARES DEL CUERPO DE CUSTODIA Y VIGILANCIA 3 CONTINGENTE 2023</t>
    </r>
    <r>
      <rPr>
        <b/>
        <sz val="10"/>
        <color indexed="8"/>
        <rFont val="Arial"/>
        <family val="2"/>
      </rPr>
      <t>, CON OPORTUNIDAD, EFICIENCIA Y EFICACIA</t>
    </r>
  </si>
  <si>
    <t>farid_casta@hotmail.com</t>
  </si>
  <si>
    <t>CO1.PCCNTR.5467608</t>
  </si>
  <si>
    <t>https://community.secop.gov.co/Public/Tendering/OpportunityDetail/Index?noticeUID=CO1.NTC.5074113&amp;isFromPublicArea=True&amp;isModal=False</t>
  </si>
  <si>
    <t>515 DE 2023</t>
  </si>
  <si>
    <t xml:space="preserve">NELLY AMPARO JIMENEZ CANABATE </t>
  </si>
  <si>
    <r>
      <t>PRESTAR SERVICIOS PERSONALES PROFESIONALES COMO INSTRUCTOR DE AULA EN</t>
    </r>
    <r>
      <rPr>
        <b/>
        <sz val="10"/>
        <color indexed="10"/>
        <rFont val="Arial"/>
        <family val="2"/>
      </rPr>
      <t xml:space="preserve"> (EL) </t>
    </r>
    <r>
      <rPr>
        <b/>
        <sz val="10"/>
        <color indexed="8"/>
        <rFont val="Arial"/>
        <family val="2"/>
      </rPr>
      <t xml:space="preserve">C.I. DE VALLEDUPAR, PARA DICTAR EL MODULO DE </t>
    </r>
    <r>
      <rPr>
        <b/>
        <sz val="10"/>
        <color indexed="10"/>
        <rFont val="Arial"/>
        <family val="2"/>
      </rPr>
      <t xml:space="preserve">TRABAJO SEGURO EN ALTURAS </t>
    </r>
    <r>
      <rPr>
        <b/>
        <sz val="10"/>
        <color indexed="8"/>
        <rFont val="Arial"/>
        <family val="2"/>
      </rPr>
      <t xml:space="preserve">EN EL PROGRAMA ACADÉMICO </t>
    </r>
    <r>
      <rPr>
        <b/>
        <sz val="10"/>
        <color indexed="10"/>
        <rFont val="Arial"/>
        <family val="2"/>
      </rPr>
      <t>INSTRUCCIÓN BASICA PARA AUXILIARES DEL CUERPO DE CUSTODIA Y VIGILANCIA 3 CONTINGENTE 2023</t>
    </r>
    <r>
      <rPr>
        <b/>
        <sz val="10"/>
        <color indexed="8"/>
        <rFont val="Arial"/>
        <family val="2"/>
      </rPr>
      <t>, CON OPORTUNIDAD, EFICIENCIA Y EFICACIA</t>
    </r>
  </si>
  <si>
    <t>nellyjcanabat@hotmail.com</t>
  </si>
  <si>
    <t>CO1.PCCNTR.5467219</t>
  </si>
  <si>
    <t>https://community.secop.gov.co/Public/Tendering/OpportunityDetail/Index?noticeUID=CO1.NTC.5073920&amp;isFromPublicArea=True&amp;isModal=False</t>
  </si>
  <si>
    <t>516 DE 2023</t>
  </si>
  <si>
    <t>CESAR AUGUSTO GAÑAN MORENO</t>
  </si>
  <si>
    <t>mogauce@utp.edu.co</t>
  </si>
  <si>
    <t>CO1.PCCNTR.5467313</t>
  </si>
  <si>
    <t>https://community.secop.gov.co/Public/Tendering/OpportunityDetail/Index?noticeUID=CO1.NTC.5074247&amp;isFromPublicArea=True&amp;isModal=False</t>
  </si>
  <si>
    <t>517 DE 2023</t>
  </si>
  <si>
    <t>YENIFER ARAUJO MARQUEZ</t>
  </si>
  <si>
    <r>
      <t>PRESTAR SERVICIOS PERSONALES PROFESIONALES COMO INSTRUCTOR DE AULA EN</t>
    </r>
    <r>
      <rPr>
        <b/>
        <sz val="10"/>
        <color indexed="10"/>
        <rFont val="Arial"/>
        <family val="2"/>
      </rPr>
      <t xml:space="preserve"> (EL) </t>
    </r>
    <r>
      <rPr>
        <b/>
        <sz val="10"/>
        <color indexed="8"/>
        <rFont val="Arial"/>
        <family val="2"/>
      </rPr>
      <t xml:space="preserve">C.I. DE VALLEDUPAR, PARA DICTAR EL MODULO DE </t>
    </r>
    <r>
      <rPr>
        <b/>
        <sz val="10"/>
        <color indexed="10"/>
        <rFont val="Arial"/>
        <family val="2"/>
      </rPr>
      <t xml:space="preserve">PRACTICAS SEGURAS Y SALUDABLES </t>
    </r>
    <r>
      <rPr>
        <b/>
        <sz val="10"/>
        <color indexed="8"/>
        <rFont val="Arial"/>
        <family val="2"/>
      </rPr>
      <t xml:space="preserve">EN EL PROGRAMA ACADÉMICO </t>
    </r>
    <r>
      <rPr>
        <b/>
        <sz val="10"/>
        <color indexed="10"/>
        <rFont val="Arial"/>
        <family val="2"/>
      </rPr>
      <t>INSTRUCCIÓN BASICA PARA AUXILIARES DEL CUERPO DE CUSTODIA Y VIGILANCIA 3 CONTINGENTE 2023</t>
    </r>
    <r>
      <rPr>
        <b/>
        <sz val="10"/>
        <color indexed="8"/>
        <rFont val="Arial"/>
        <family val="2"/>
      </rPr>
      <t>, CON OPORTUNIDAD, EFICIENCIA Y EFICACIA</t>
    </r>
  </si>
  <si>
    <t>yoisethvalentina19@hotmail.com</t>
  </si>
  <si>
    <t>CO1.PCCNTR.5467231</t>
  </si>
  <si>
    <t>https://community.secop.gov.co/Public/Tendering/OpportunityDetail/Index?noticeUID=CO1.NTC.5074054&amp;isFromPublicArea=True&amp;isModal=False</t>
  </si>
  <si>
    <t>518 DE 2023</t>
  </si>
  <si>
    <t>OLGA FELICIA BALDOVINO GUILEN</t>
  </si>
  <si>
    <t>baldovinoolga@gmail.com</t>
  </si>
  <si>
    <t>CO1.PCCNTR.5467241</t>
  </si>
  <si>
    <t>https://community.secop.gov.co/Public/Tendering/OpportunityDetail/Index?noticeUID=CO1.NTC.5074080&amp;isFromPublicArea=True&amp;isModal=False</t>
  </si>
  <si>
    <t>127 CPMS VILLETA</t>
  </si>
  <si>
    <t>MINIMA CUANTIA</t>
  </si>
  <si>
    <t>SERVICIOS</t>
  </si>
  <si>
    <t>EQUIPO, SERVICIO, MANTENIMIENTO EXTINTORES LTDA (SERMATEX)</t>
  </si>
  <si>
    <t>CONTRATAR LA RECARGA EXTINTORES, Y DOTACION DE BOTIQUINES AREAS LABORALES Y SEÑALIZACION DE AREAS OCUPACIONALES PARA LA PPL INTRAMURAL DE LA CPMS VILLETA</t>
  </si>
  <si>
    <t>A-03-03-01-017</t>
  </si>
  <si>
    <t>EQUIPOSERMATEX@HOTMAIL.COM</t>
  </si>
  <si>
    <t>NACION</t>
  </si>
  <si>
    <t>https://community.secop.gov.co/Public/Tendering/OpportunityDetail/Index?noticeUID=CO1.NTC.5016571&amp;isFromPublicArea=True&amp;isModal=False</t>
  </si>
  <si>
    <t xml:space="preserve">EN EJECUCION </t>
  </si>
  <si>
    <t>CENTRAL-CPAMSMBOG (ANTES RM BOGOTA)</t>
  </si>
  <si>
    <t>GRANDES SUPERFICIES</t>
  </si>
  <si>
    <t>COMPRAVENTA</t>
  </si>
  <si>
    <t>PANAMERICANA LIBRERIA Y PAPELERIA SA</t>
  </si>
  <si>
    <t>ADQUISICION DE PRODUCTOS DE ASEO PARA TRATAMIENTO DE LAS PPL CPAMSM BOG</t>
  </si>
  <si>
    <t>gobiernovirtual@panamericana.com.co</t>
  </si>
  <si>
    <t>https://colombiacompra.coupahost.com/order_headers/116473</t>
  </si>
  <si>
    <t>NO</t>
  </si>
  <si>
    <t>MÍNIMA CUANTÍA</t>
  </si>
  <si>
    <t>SUMINISTRO</t>
  </si>
  <si>
    <t>SUPRISA S.A.S</t>
  </si>
  <si>
    <t>CONTRATAR EL SUMINISTRO DE MATERIA PRIMA (ADQUISICIÓN DE MATERIA PRIMA DE CARNE, PESCADO, FRUTAS, HORTALIZAS, ACEITES Y GRASAS) PARA EL PROYECTO PRODUCTIVO PANADERÍA DE LA CPAMSMBOG.</t>
  </si>
  <si>
    <t>A-05-01-01-002-001</t>
  </si>
  <si>
    <t>gilberto.ortiz@suprisa.com,co</t>
  </si>
  <si>
    <t>PROPIOS</t>
  </si>
  <si>
    <t>CO1.PCCNTR.4676677</t>
  </si>
  <si>
    <t>https://www.secop.gov.co/CO1ContractsManagement/Tendering/ProcurementContractEdit/View?docUniqueIdentifier=CO1.PCCNTR.4676677&amp;awardUniqueIdentifier=CO1.AWD.1550923&amp;buyerDossierUniqueIdentifier=CO1.BDOS.4005892&amp;id=2486280</t>
  </si>
  <si>
    <t>ADICION AL CONTRATO</t>
  </si>
  <si>
    <t>INCODEPF S.A.S. CHEFRITO</t>
  </si>
  <si>
    <t>CONTRATAR EL SUMINISTRO DE PRODUCTOS ALIMENTICIOS EN PAQUETES “SNACK” PARA LA COMERCIALIZACIÓN EN EL PROYECTO PRODUCTIVO EXPENDIO DE LA CPAMSM</t>
  </si>
  <si>
    <t>A-05-01-01-002-003</t>
  </si>
  <si>
    <t>contador@chefrito.com</t>
  </si>
  <si>
    <t>CO1.PCCNTR.5449001</t>
  </si>
  <si>
    <t>https://community.secop.gov.co/Public/Tendering/ContractNoticePhases/View?PPI=CO1.PPI.27572820&amp;isFromPublicArea=True&amp;isModal=False</t>
  </si>
  <si>
    <t>GRUPO EMPRESARIAL SHALOM GES SAS</t>
  </si>
  <si>
    <t>CONTRATAR EL SUMINISTRO DE PRODUCTOS ALIMENTICIOS EN ENLATADOS, HARINAS Y OTROS PARA LA COMERCIALIZACIÓN EN EL PROYECTO PRODUCTIVO EXPENDIO DE LA CPAMSM</t>
  </si>
  <si>
    <t>shalomcontratos@gmail.com</t>
  </si>
  <si>
    <t>CO1.PCCNTR.5449317</t>
  </si>
  <si>
    <t>https://community.secop.gov.co/Public/Tendering/ContractNoticePhases/View?PPI=CO1.PPI.27647198&amp;isFromPublicArea=True&amp;isModal=False</t>
  </si>
  <si>
    <t>CONTRATAR EL SUMINISTRO DE CIGARRILLOS, PARA LA COMERCIALIZACION EN EL PROYECTO PRODUCTIVO EXPENDIO DE LA CPAMSM</t>
  </si>
  <si>
    <t>A-05-01-01-002-005</t>
  </si>
  <si>
    <t>CO1.BDOS.5016592</t>
  </si>
  <si>
    <t>https://community.secop.gov.co/Public/Tendering/ContractNoticePhases/View?PPI=CO1.PPI.27648633&amp;isFromPublicArea=True&amp;isModal=False</t>
  </si>
  <si>
    <t>LA RECETTA SOLUCIONES GASTRONOMICAS INTEGRADAS SAS</t>
  </si>
  <si>
    <t>CONTRATAR EL SUMINISTRO DE PRODUCTOS ALIMENTICIOS DE CAFETERÍA, LACTEOS Y OTROS PARA LA COMERCIALIZACIÓN EN EL PROYECTO PRODUCTIVO EXPENDIO DE LA CPAMSM</t>
  </si>
  <si>
    <t>ldcastaneda@larecetta.com</t>
  </si>
  <si>
    <t>CO1.PCCNTR.5483959</t>
  </si>
  <si>
    <t>https://community.secop.gov.co/Public/Tendering/ContractNoticePhases/View?PPI=CO1.PPI.27834560&amp;isFromPublicArea=True&amp;isModal=False</t>
  </si>
  <si>
    <t>Cárcel y Penitenciaria de Media y Mínima Seguridad para Miembros de la Fuerza Pública Facatativá – Policía Nacional</t>
  </si>
  <si>
    <t>CPMMSFFA MC No 10 DE 2023</t>
  </si>
  <si>
    <t xml:space="preserve">MINIMA CUANTIA </t>
  </si>
  <si>
    <t>DISTRIBUCIONES LA UNIVERSAL</t>
  </si>
  <si>
    <t>CONTRATAR LA ADQUISICION DE SUMINISTROS E INSUMOS PARA LA ELABORACIÓN DE PRODUCTOS DEL PROYECTO PRODUCTIVO DE PANADERÍA DE LA CÁRCEL Y PENITENCIARIA DE MEDIA Y MÍNIMA SEGURIDAD PARA MIEMBROS DE LA FUERZA PÚBLICA FACATATIVÁ - POLICÍA NACIONAL.</t>
  </si>
  <si>
    <t>A-05-01-01-002</t>
  </si>
  <si>
    <t>distribucioneslauniversal@hotmail.com</t>
  </si>
  <si>
    <t>CO1.BDOS.4966436</t>
  </si>
  <si>
    <t>https://community.secop.gov.co/Public/Tendering/OpportunityDetail/Index?noticeUID=CO1.NTC.4980243&amp;isFromPublicArea=True&amp;isModal=False</t>
  </si>
  <si>
    <t>CPMMSFFA MC No 09 DE 2023</t>
  </si>
  <si>
    <t xml:space="preserve">CONTRATAR LA ADQUISICION DE ELEMENTOS DE PAPELERIA PARA EL OPTIMO FUNCIONAMIENTO DEL PROYECTO PRODUCTIVO DE LAVANDERIA DE LA CARCEL Y PENITENCIARIA DE MEDIA Y MINIMA SEGUIRDAD PARA MIEMBROS DE LA FUERZA PUBLICA FACATATIVA </t>
  </si>
  <si>
    <t>A-05-01-01-003-002</t>
  </si>
  <si>
    <t>CO1.BDOS.4784827</t>
  </si>
  <si>
    <t>https://community.secop.gov.co/Public/Tendering/OpportunityDetail/Index?noticeUID=CO1.NTC.4795740&amp;isFromPublicArea=True&amp;isModal=False</t>
  </si>
  <si>
    <t>ADICION</t>
  </si>
  <si>
    <t>PROVEER INSTITUCIONAL SAS</t>
  </si>
  <si>
    <t>CONTRATAR COMPRA Y RECARGA DE EXTINTORES, DOTACIÓN DE BOTIQUINES Y SEÑALIZACIÓN DE ÁREAS OCUPACIONALES PARA LOS PROGRAMAS DE ATENCIÓN Y REHABILITACIÓN, DEL PERSONAL PRIVADO DE LA LIBERTAD DE LA CÁRCEL Y PENITENCIARIA DE MEDIA Y MÍNIMA SEGURIDAD PARA MIEMBROS DE LA FUERZA PÚBLICA FACATATIVÁ – POLICÍA NACIONAL.</t>
  </si>
  <si>
    <t>cartera.licitaciones@proveer.com.co</t>
  </si>
  <si>
    <t>https://www.colombiacompra.gov.co/tienda-virtual-del-estado-colombiano/ordenes-compra/118033</t>
  </si>
  <si>
    <t>CPMS CHOCONTA</t>
  </si>
  <si>
    <t>MINIMA CUANTIA-GRANDES SUPERFICIES</t>
  </si>
  <si>
    <t>INDUSTRIA NACIONAL DE GASEOSAS S.A.</t>
  </si>
  <si>
    <t>CONTRATAR EL SUMINISTRO DE BEBIDAS NO ALCOHÓLICAS II PARA EL PROYECTO PRODUCTIVO EXPENDIO DEL ESTABLECIMIENTO CARCELARIO Y PENITENCIARIA DE MEDIANA SEGURIDAD DE CHOCONTA CUNDINAMARCA SEGÚN RESOLUCIÓN NO. 008404 DEL 14 DE SEPTIEMBRE DEL 2023</t>
  </si>
  <si>
    <t>A-05-01-01-002-004</t>
  </si>
  <si>
    <t>esteban.perezg@kof.com.mx</t>
  </si>
  <si>
    <t>https://colombiacompra.gov.co/tienda-virtual-del-estado-colombiano/ordenes-compra/117489</t>
  </si>
  <si>
    <t>CONTRATAR EL SUMINISTRO DE ELEMENTOS PARA EL FORTALECIMIENTO DE LA ATENCION Y REHABILITACION AL RECLUSO DEL ESTABLECIMIENTO CARCELARIO Y PENITENCIARIA DE MEDIANA SEGURIDAD DE CHOCONTA CUNDINAMARCA SEGÚN RESOLUCIÓN NO.007391 DEL 10 DE AGOSTO DEL 2023</t>
  </si>
  <si>
    <t>A-03-03-01-0017</t>
  </si>
  <si>
    <t>TVEC@PROVEER.COM.CO</t>
  </si>
  <si>
    <t>https://colombiacompra.gov.co/tienda-virtual-del-estado-colombiano/ordenes-compra/117984</t>
  </si>
  <si>
    <t>150 EPAMSCAS COMBITA</t>
  </si>
  <si>
    <t>COMPRA VENTA</t>
  </si>
  <si>
    <t>JAIME BELTRAN URIBE</t>
  </si>
  <si>
    <t>CONTRATAR LA ADQUISICIÓN DE COLCHONETAS VISITA INTIMA PARA LA PPL PARA EL ÁREA DE ATENCIÓN Y TRATAMIENTO DE LA CÁRCEL Y PENITENCIARIA CON ALTA Y MEDIA SEGURIDAD EL BARNE – CPAMSEB</t>
  </si>
  <si>
    <t xml:space="preserve">A-03-03-01-017 </t>
  </si>
  <si>
    <t>directora.comercial@polyflex.com.co</t>
  </si>
  <si>
    <t>https://www.colombiacompra.gov.co/tienda-virtual-del-estado-colombiano/ordenes-compra/117046</t>
  </si>
  <si>
    <t>SODEXO SERVICIOS DE BENEFICIOS E INCENTIVOS COLOMBIA S.A.S</t>
  </si>
  <si>
    <t>CONTRATAR EL SUMINISTRO DE BONOS EN PAPEL DE DENOMINACIONES DE $20.000 Y UN BONO POR EL EXCEDENTE, REDIMIBLES EN COMBUSTIBLES (GASOLINA CORRIENTE Y ACPM) EN ESTACIONES DE SERVICIO A NIVEL NACIONAL PARA LOS VEHICULOS DE LA CÁRCEL Y PENITENCIARIA CON ALTA Y MEDIA SEGURIDAD EL BARNE – CPAMSEB</t>
  </si>
  <si>
    <t xml:space="preserve">A-02-02-01-003-003 </t>
  </si>
  <si>
    <t>recepcion.sodexo@recepcion.com</t>
  </si>
  <si>
    <t>CO1.BDOS.5009894</t>
  </si>
  <si>
    <t>https://community.secop.gov.co/Public/Tendering/OpportunityDetail/Index?noticeUID=CO1.NTC.5019892&amp;isFromPublicArea=True&amp;isModal=False</t>
  </si>
  <si>
    <t>FUTURO AGROPECUARIO Y AMBIENTAL DE COLOMBIA EN NUESTRAS MANOS SAS</t>
  </si>
  <si>
    <t>CONTRATAR LA ADQUISICIÓN DE UNA BÁSCULA GANADERA FULL ELECTRÓNICO CON CORRALEJA PARA EL ÁREA DE GRANJAS DE LA CÁRCEL Y PENITENCIARIA CON ALTA Y MEDIA SEGURIDAD EL BARNE – CPAMSEB</t>
  </si>
  <si>
    <t xml:space="preserve">A-05-01-01-004-004 </t>
  </si>
  <si>
    <t>futuragropecsas@gmail.com</t>
  </si>
  <si>
    <t>CO1.BDOS.5010599</t>
  </si>
  <si>
    <t>https://community.secop.gov.co/Public/Tendering/OpportunityDetail/Index?noticeUID=CO1.NTC.5020391&amp;isFromPublicArea=True&amp;isModal=Fals</t>
  </si>
  <si>
    <t>OLIMACO MAKROCOMPUTO SAS</t>
  </si>
  <si>
    <t>CONTRATAR LA ADQUISICIÓN DE SILLAS Y MESAS PLÁSTICAS PARA LA PPL PARA EL ÁREA DE ATENCIÓN Y TRATAMIENTO DE LA CÁRCEL Y PENITENCIARIA CON ALTA Y MEDIA SEGURIDAD EL BARNE – CPAMSEB</t>
  </si>
  <si>
    <t>olimakro@yahoo.com</t>
  </si>
  <si>
    <t>CO1.BDOS.5014168</t>
  </si>
  <si>
    <t>https://community.secop.gov.co/Public/Tendering/OpportunityDetail/Index?noticeUID=CO1.NTC.5024883&amp;isFromPublicArea=True&amp;isModal=False</t>
  </si>
  <si>
    <t>PRESTACIÓN DE SERVICIOS</t>
  </si>
  <si>
    <t xml:space="preserve">GOMEZ DELGADO INGENIEROS SAS </t>
  </si>
  <si>
    <t>CONTRATAR EL SERVICIO DE MANTENIMIENTO PREVENTIVO Y CORRECTIVO A TODO COSTO PARA EQUIPOS TECNOLOGICOS DE ATENCIÓN Y TRATAMIENTO DE LA CÁRCEL Y PENITENCIARIA CON ALTA Y MEDIA SEGURIDAD EL BARNE – CPAMSEB</t>
  </si>
  <si>
    <t xml:space="preserve">A-02-02-02-008-007 </t>
  </si>
  <si>
    <t xml:space="preserve">Gerencia@godelsas.com </t>
  </si>
  <si>
    <t>CO1.BDOS.5058640</t>
  </si>
  <si>
    <t>https://community.secop.gov.co/Public/Tendering/OpportunityDetail/Index?noticeUID=CO1.NTC.5070737&amp;isFromPublicArea=True&amp;isModal=False</t>
  </si>
  <si>
    <t>INDUSTRIA NACIONAL DE GASEOSAS SA</t>
  </si>
  <si>
    <t>CONTRATAR EL SUMINISTRO DE BEBIDAS GASEOSAS PARA EXPENDIOS DE LA CÁRCEL Y PENITENCIARIA CON ALTA Y MEDIA SEGURIDAD EL BARNE – CPAMSEB</t>
  </si>
  <si>
    <t xml:space="preserve">A-05-01-01-002-004 </t>
  </si>
  <si>
    <t>dany.tellez@kof.com.mx</t>
  </si>
  <si>
    <t>https://www.colombiacompra.gov.co/tienda-virtual-del-estado-colombiano/ordenes-compra/118076</t>
  </si>
  <si>
    <t>141- LA PLATA</t>
  </si>
  <si>
    <t>GRUPO EMPRESARIAL SHALOM GES S.A.S</t>
  </si>
  <si>
    <t>CONTRATAR COMPRA DE PRODUCTOS DE TABACO PARA COMERCIALIZARLOS A TRAVÉS DEL PROYECTO EXPENDIO DE LA CARCEL Y PENITENCIARIA DE MEDIANA SEGURIDAD DE LA PLATA HUILA (CPMSLPL) – INPEC</t>
  </si>
  <si>
    <t>shalomcontratos@gmail.com, contratos@gruposhalom.com.co</t>
  </si>
  <si>
    <t>CO1.PCCNTR.5432757</t>
  </si>
  <si>
    <t>https://community.secop.gov.co/Public/Tendering/OpportunityDetail/Index?noticeUID=CO1.NTC.4992087&amp;isFromPublicArea=True&amp;isModal=False</t>
  </si>
  <si>
    <t>EPMSC DUITAMA</t>
  </si>
  <si>
    <t>105-MC-001-2023</t>
  </si>
  <si>
    <t>COMPAÑÍA DE ALIMENTOS SHALOM SAS</t>
  </si>
  <si>
    <t>ADQUIRIR MATERIA PRIMA E INSUMOS CON DESTINO AL PROYECTO PRODUCTIVO PANADERIA PARA SU POSTERIOR COMERCIALIZACIÓN AL PERSONAL PRIVADO DE LA LIBERTAD DEL ESTABLECIMIENTO PENITENCIARIO DE MEDIANA SEGURIDAD Y CARCELARIO DE DUITAMA BOYACÁ</t>
  </si>
  <si>
    <t>A-05-01-01-002-001
A-5-01-01-002-002
A-05-01-01-002-003
A-05-01-01-003-006</t>
  </si>
  <si>
    <t>CO1.BDOS.3847976</t>
  </si>
  <si>
    <t>https://www.secop.gov.co/CO1ContractsManagement/Tendering/ProcurementContractEdit/View?docUniqueIdentifier=CO1.PCCNTR.5454837&amp;prevCtxUrl=https%3a%2f%2fwww.secop.gov.co%3a443%2fCO1ContractsManagement%2fTendering%2fProcurementContractManagement%2fIndex&amp;prevCtxLbl=Contratos+</t>
  </si>
  <si>
    <t>105-MC-004-2023</t>
  </si>
  <si>
    <t>AUTODIAGNOSTICO SAS</t>
  </si>
  <si>
    <t>CONTRATAR EL SERVICIO DE MANTENIMIENTO PREVENTIVO Y CORRECTIVO DEL EQUIPO DE TRANSPORTE DEL ESTABLECIMIENTO PENITENCIARIO DE MEDIANA SEGURIDAD Y CARCELARIO DE DUITAMA BOYACÁ.</t>
  </si>
  <si>
    <t>A-02-02-02-008-007</t>
  </si>
  <si>
    <t>tallerautoduagnosticoariel@hotmail.com</t>
  </si>
  <si>
    <t>CO1.PCCNTR.4681924</t>
  </si>
  <si>
    <t>105-MC-016-2023</t>
  </si>
  <si>
    <t>SUPRISA SAS</t>
  </si>
  <si>
    <t>ADQUIRIR MATERIA PRIMA E INSUMOS CON DESTINO AL PROYECTO PRODUCTIVO ASADERO PARA SU POSTERIOR COMERCIALIZACIÓN AL PERSONAL PRIVADO DE LA LIBERTAD DEL ESTABLECIMIENTO PENITENCIARIO DE MEDIANA SEGURIDAD Y CARCELARIO DE DUITAMA BOYACÁ RESOLUCIÓN No. 008404.</t>
  </si>
  <si>
    <t>A-05-01-01-002-001 
A-05-01-01-003-006</t>
  </si>
  <si>
    <t>gilberto.ortiz@suprisa.com.co– marcela.ortiz@suprisa.com.co</t>
  </si>
  <si>
    <t>CO1.PCCNTR.5454837</t>
  </si>
  <si>
    <t>ODEN DE COMPRA 117045</t>
  </si>
  <si>
    <t>INDEGA SA</t>
  </si>
  <si>
    <t>ADQUIRIR BEBIDAS GASEOSAS Y JUGOS DE SABORES CON DESTINO AL PROYECTO PRODUCTIVO EXPENDIO DEL ESTABLECIMIENTO PENITENCIARIO DE MEDIANA SEGURIDAD Y CARCELARIO DE DUITAMA – BOYACÁ SEGÚN RESOLUCIÓN No. 008404-2023.</t>
  </si>
  <si>
    <t xml:space="preserve">https://colombiacompra.coupahost.com/order_headers </t>
  </si>
  <si>
    <t>ODEN DE COMPRA 117357</t>
  </si>
  <si>
    <t>LA RECETTA SOLUCIONES GASTRONOMICAS INTEGRADAS  SAS</t>
  </si>
  <si>
    <t>ADQUIRIR PRODUCTOS ALIMENTICIOS CON DESTINO AL PROYECTO PRODUCTIVO EXPENDIO DEL ESTABLECIMIENTO PENITENCIARIO DE MEDIANA SEGURIDAD Y CARCELARIO DE DUITAMA – BOYACÁ-RESOLUCIÓN No. 008404.</t>
  </si>
  <si>
    <t xml:space="preserve">A-05-01-01-002-003 </t>
  </si>
  <si>
    <t xml:space="preserve">idcastaneda@larecetta.com - dmbohorquez@larecetta.com - wamahecha@larecetta.com </t>
  </si>
  <si>
    <t>ODEN DE COMPRA 118273</t>
  </si>
  <si>
    <t>HARDWARE ASESORIAS SOFTWARE LTDA</t>
  </si>
  <si>
    <t>ADQUIRIR EQUIPOS DE OFICINA CON EL FIN DE GARANTIZAR Y ATENDER OPORTUNAMENTE LOS DIFERENTES REQUERIMIENTOS DE LA POBLACIÓN PRIVADA DE LA LIBERTAD DEL ESTABLECIMIENTO PENITENCIARIO DE MEDIANA SEGURIDAD Y CARCELARIO DE DUITAMA.</t>
  </si>
  <si>
    <t xml:space="preserve">A-02-01-01-004-005 </t>
  </si>
  <si>
    <t>amp@hasltda.com- sebastian.sosa@hasltda.com</t>
  </si>
  <si>
    <t>Los recursos son Caja Especial</t>
  </si>
  <si>
    <t>CENTRAL</t>
  </si>
  <si>
    <t>109-MC-MOQ-002-2023</t>
  </si>
  <si>
    <t xml:space="preserve">SUMINSTROS </t>
  </si>
  <si>
    <t>LA UNIVERESAL DE INVERSIONES DE BOYACA</t>
  </si>
  <si>
    <t>SUMINISTRO DE CIGARRILLOS CON DESTINO AL PROYECTO PRODUCTIVO EXPENDIO PARA SU POSTERIOR COMERCIALIZACION AL PERSONAL PRIVADO DE LA LIBERTA DE LA CÁRCEL</t>
  </si>
  <si>
    <t>SI</t>
  </si>
  <si>
    <t>universalinversionesboyaca@gmail.com</t>
  </si>
  <si>
    <t xml:space="preserve">PROPIOS </t>
  </si>
  <si>
    <t xml:space="preserve">https://community.secop.gov.co/Public/Tendering/OpportunityDetail/Index?noticeUID=CO1.NTC.4007429&amp;isFromPublicArea=True&amp;isModal=False </t>
  </si>
  <si>
    <t>109-TVEC-002-2023</t>
  </si>
  <si>
    <t>INDUSTRIA NACIONAL DE GASEOSAS</t>
  </si>
  <si>
    <t>SUMINISTRO DE BEBIDAS NO ALCOHOLICAS PARA LA VENTA EN EL PROYECTOS DE EXPENDIO DE LA CARCEL DE MONIQUIRA</t>
  </si>
  <si>
    <t>CARLOS.IBARRA@kof.com.mx</t>
  </si>
  <si>
    <t>https://www.colombiacompra.gov.co/tienda-virtual-del-estado-colombiano/ordenes-compra/104912</t>
  </si>
  <si>
    <t>109-MC-MOQ-003-2023</t>
  </si>
  <si>
    <t xml:space="preserve">LA UNIVERESAL DE INVERSIONES DE BOYACA </t>
  </si>
  <si>
    <t>SUMINISTRO MATERIA PRIMA Y SUMISTRO DE GAS EN PIPETA PARA EL PROYECTO PRODCUTIVO PANADERIA DE LA CARCEL DE MONIQUIRA</t>
  </si>
  <si>
    <t>A-05-01-01-002-001/A-05-01-01-002-002/A-05-01-01-002-003/A-05-01-01-003-006</t>
  </si>
  <si>
    <t xml:space="preserve">https://community.secop.gov.co/Public/Tendering/OpportunityDetail/Index?noticeUID=CO1.NTC.4100011&amp;isFromPublicArea=True&amp;isModal=False </t>
  </si>
  <si>
    <t>109-MC-MOQ-004-2023</t>
  </si>
  <si>
    <t>SUMINISTRO DE PRODUCTOS ALIMENTICIOS CONS DESTINO NAL PROYECTO DE EXPEDNIO DE LA CARCEL DE MONIQUIRA</t>
  </si>
  <si>
    <t>A-05-01-01-002-001/A-05-01-01-002-002/A-05-01-01-002-003/A-05-01-01-003-006/A-05-01-02-006-009</t>
  </si>
  <si>
    <t>https://community.secop.gov.co/Public/Tendering/OpportunityDetail/Index?noticeUID=CO1.NTC.4100490&amp;isFromPublicArea=True&amp;isModal=False</t>
  </si>
  <si>
    <t>CENTRAL-109</t>
  </si>
  <si>
    <t>109-MC-MOQ-009-2023</t>
  </si>
  <si>
    <t xml:space="preserve">SUMINISTRO </t>
  </si>
  <si>
    <t xml:space="preserve">SERVITECA RUTA 45 </t>
  </si>
  <si>
    <t>CONTRATAR LA PRESTACION DEL SERVICIO DE MANTENIMIENTO PREVENTIVO Y CORRECTIVO Y EL SUMINISTRO DE REPUESTOS PARA EL PARQUE AUTOMOTOR ASIGNADO AL ESTABLECIMIENTO PENITENCIARIO DE MEDIANA SEGURIDAD Y CARCELARIO DE MONIQUIRA</t>
  </si>
  <si>
    <t>A-02-02-008-007</t>
  </si>
  <si>
    <t>oscarservi45@gmail.com</t>
  </si>
  <si>
    <t>NACIÓN</t>
  </si>
  <si>
    <t>id.CO1.BDOS.4467762</t>
  </si>
  <si>
    <t>https://community.secop.gov.co/Public/Tendering/OpportunityDetail/Index?noticeUID=CO1.NTC.4472200&amp;isFromPublicArea=True&amp;isModal=False</t>
  </si>
  <si>
    <t>CPMS VILLAVICENCIO</t>
  </si>
  <si>
    <t>44 DE 2023</t>
  </si>
  <si>
    <t>SOLUCIONES EMPRESARIALES ECG S.A.S</t>
  </si>
  <si>
    <t>ADQUIRIR PRECIOS UNITARIOS Y POR MONTO AGOTABLE DE PRODUCTOS DE LIMPIEZA PARA SU USO EN LAS AREAS COMUNES, UNIDADES SANITARIAS, PATIOS DE INTERNOS DEL CPMS VILLAVICENCIO</t>
  </si>
  <si>
    <t xml:space="preserve">A-02-02-01-003-004 </t>
  </si>
  <si>
    <t>solucionesecg.sas@gmail.com</t>
  </si>
  <si>
    <t>131-MC-040-2023</t>
  </si>
  <si>
    <t>https://community.secop.gov.co/Public/Tendering/OpportunityDetail/Index?noticeUID=CO1.NTC.4978566&amp;isFromPublicArea=True&amp;isModal=False</t>
  </si>
  <si>
    <t>45 DE 2023</t>
  </si>
  <si>
    <t xml:space="preserve">ADQUIRIR A PRECIOS UNITARIOS Y POR MONTO AGOTABLE PRODUCTOS ELABORADOS EN METAL Y QUIMICOS BASICOS PARA FUNCIONAMIENTO DE LOS PROYECTOS PRODUCTIVOS DEL CPMS VILLAVICENCIO </t>
  </si>
  <si>
    <t>A-05-01-01-004-002  A-05-01-01-003-005</t>
  </si>
  <si>
    <t>131-MC-041-2023</t>
  </si>
  <si>
    <t>https://community.secop.gov.co/Public/Tendering/OpportunityDetail/Index?noticeUID=CO1.NTC.5025799&amp;isFromPublicArea=True&amp;isModal=False</t>
  </si>
  <si>
    <t>46 DE 2023</t>
  </si>
  <si>
    <t xml:space="preserve">SERVICIOS Y SUMINISTROS DEL META SAS </t>
  </si>
  <si>
    <t>A-05-01-01-004-002</t>
  </si>
  <si>
    <t>serviciosysuministrosdelmeta@gmail.com</t>
  </si>
  <si>
    <t>ORDEN DE COMPRA 117391</t>
  </si>
  <si>
    <t>TIENDA VIRTUAL DEL ESTADO COLOMBIANO</t>
  </si>
  <si>
    <t>POLYFLEX - JAIME BELTRAN URIBE</t>
  </si>
  <si>
    <t>ADQUISICION A PRECIOS UNITARIOS DE COLCHONETA, PARA LAS PERSONAS PRIVADAS DE LA LIBERTAD DEL CPMS DE VILLAVICENCIO</t>
  </si>
  <si>
    <t xml:space="preserve">
A-03-03-01-017</t>
  </si>
  <si>
    <t>https://colombiacompra.gov.co/tienda-virtual-del-estado-colombiano/ordenes-compra/117391</t>
  </si>
  <si>
    <t>REGIONAL CENTRAL</t>
  </si>
  <si>
    <t>PANAMERICANA LIBRERÍA Y PAPELERÍA S.A</t>
  </si>
  <si>
    <t>CONTRATAR LA ADQUISICION DE DOTACION, UTILES DE ASEO Y PAPELERIA CON DESTINO AL FUNCIONAMIENTO DEL PROYECTO EXPENDIO DEL ESTABLECIMIENTO PENITENCIARIO DE MEDIANA SEGURIDAD Y CARCELARIO DE PITALITO</t>
  </si>
  <si>
    <t>A-05-01-01-002-008, A-05-01-01-002-009, A-05-01-01-003-002, A-05-01-01-003-005, A-05-01-01-003-006</t>
  </si>
  <si>
    <t>https://www.colombiacompra.gov.co/tienda-virtual-del-estado-colombiano/ordenes-compra/No117148</t>
  </si>
  <si>
    <t>Res. N° 003 DEL 2023</t>
  </si>
  <si>
    <t>LA RECETTA SOLUCIONES</t>
  </si>
  <si>
    <t>CONTRATAR EL SUMINISTO DE PRODUCTOS DE MOLINERIA Y VIVERES CON DESTINO AL PROYECTO EXPENDIO PARA SER COMERCIALIZADOS A LA POBLACION PRIVADA DE LA LIBERTAD DEL EPMSC PITALITO - HUILA</t>
  </si>
  <si>
    <t>tiendavirtual@larecetta.com</t>
  </si>
  <si>
    <t>https://www.colombiacompra.gov.co/tienda-virtual-del-estado-colombiano/ordenes-compra/No117186</t>
  </si>
  <si>
    <t>RES. N° 8404 DEL 2023</t>
  </si>
  <si>
    <t>142-MC-CONT-036-23</t>
  </si>
  <si>
    <t>“CONTRATAR EL SUMINISTRO DE TABACO (Cigarrillos) CON DESTINO AL EXPENDIO PARA SER COMERCIALIZADAS A LA POBLACIÓN PRIVADA DE LA LIBERTAD DEL ESTABLECIMIENTO PENITENCIARIO DE MEDIANA SEGURIDAD Y CARCELARIO DE PITALITO.”</t>
  </si>
  <si>
    <t>contratos@gruposhalom.com.co</t>
  </si>
  <si>
    <t>id.CO1.BDOS.5018602</t>
  </si>
  <si>
    <t>https://community.secop.gov.co/Public/Tendering/OpportunityDetail/Index?noticeUID=CO1.NTC.5029312&amp;isFromPublicArea=True&amp;isModal=False</t>
  </si>
  <si>
    <t>142-MC-CONT-037-23</t>
  </si>
  <si>
    <t>“CONTRATAR EL SUMINISTRO DE INSUMOS, PRODUCTOS CÁRNICOS, OVOPRODUCTOS, VEGETALES Y FRUTAS PARA EL FUNCIONAMIENTO DE LOS PROYECTOS PRODUCTIVOS DEL ESTABLECIMIENTO PENITENCIARIO DE MEDIANA SEGURIDAD Y CARCELARIO DE PITALITO.”</t>
  </si>
  <si>
    <t>A-05-01-01-002-003, A-05-01-01-002-001, A-05-01-01-002-002</t>
  </si>
  <si>
    <t>gilberto.ortiz@suprisa.com.co</t>
  </si>
  <si>
    <t>id.CO1.BDOS.5024345</t>
  </si>
  <si>
    <t>https://community.secop.gov.co/Public/Tendering/OpportunityDetail/Index?noticeUID=CO1.NTC.5040169&amp;isFromPublicArea=True&amp;isModal=False</t>
  </si>
  <si>
    <t>CONTRATAR LA ADQUISICION DE ELEMENTOS COMO PAPELERIA, CARPETAS DE ARCHIVO ENTRE OTROS CON DESTINO A CUBRIR LAS NECESIDADES DE LAS DIFERENTES OFICINAS OFICINAS DEL EPMSC-PITALITO RES 003 2023</t>
  </si>
  <si>
    <t>A-02-02-01-003-002</t>
  </si>
  <si>
    <t>https://www.colombiacompra.gov.co/tienda-virtual-del-estado-colombiano/ordenes-compra/No117679</t>
  </si>
  <si>
    <t>FERRICENTROS</t>
  </si>
  <si>
    <t>CONTRATAR LA ADQUISICION DE APARATOS ELECTRICOS RUBRO A-05-01-01-004-006, DE ACUERDO A RESOLUCION 003 DE 2023 CON DESTINO AL PROYECTO EXPENDIO DEL EPMSC-PITALITO</t>
  </si>
  <si>
    <t>A-05-01-01-004-006</t>
  </si>
  <si>
    <t>licitaciones2@ferricentro.com</t>
  </si>
  <si>
    <t>https://www.colombiacompra.gov.co/tienda-virtual-del-estado-colombiano/ordenes-compra/No118293</t>
  </si>
  <si>
    <t>142-MC-CONT-008-23</t>
  </si>
  <si>
    <t>AGROMARKET C.I S.A.S ZOMAC</t>
  </si>
  <si>
    <t>“CONTRATAR EL SUMINISTRO DE PRODUCTOS DE MOLINERÍA, ALMIDONES Y PRODUCTOS DERIVADOS DEL ALMIDÓN; (AZUCAR) PARA EL ABASTECIMEINTO DE LOS PROYECTOS PRODUCTIVOS Y LA COMERCIALIZACION EN EL EXPENDIO DIRIGIDO A POBLACIÓN PRIVADA DE LA LIBERTAD DEL ESTABLECIMIENTO PENITENCIARIO DE MEDIANA SEGURIDAD Y CARCELARIO DE PITALITO”</t>
  </si>
  <si>
    <t>agromarketasaszomac@gmail.com</t>
  </si>
  <si>
    <t>id.CO1.BDOS.4091777</t>
  </si>
  <si>
    <t>https://community.secop.gov.co/Public/Tendering/OpportunityDetail/Index?noticeUID=CO1.NTC.4094691&amp;isFromPublicArea=True&amp;isModal=False</t>
  </si>
  <si>
    <t>142-MC-CONT-016-23</t>
  </si>
  <si>
    <t xml:space="preserve">SUPRISA S.A.S </t>
  </si>
  <si>
    <t>“CONTRATAR EL SUMINISTRO DE  MATERIA PRIMA E INSUMOS  PARA EL BUEN FUNCIONAMIENTO Y PUESTA EN MARCHA DEL PROYECTO PRODUCTIVO PANADERÍA EN EL ESTABLECIMIENTO PENITENCIARIO DE MEDIANA SEGURIDAD  Y CARCELARIO DE PITALITO  - HUILA.”</t>
  </si>
  <si>
    <t xml:space="preserve">A-05-01-01-002-002, A-05-01-01-002-003 </t>
  </si>
  <si>
    <t>id.CO1.BDOS.4331496</t>
  </si>
  <si>
    <t>https://community.secop.gov.co/Public/Tendering/OpportunityDetail/Index?noticeUID=CO1.NTC.4334549&amp;isFromPublicArea=True&amp;isModal=False</t>
  </si>
  <si>
    <t>130-CPOMSACS</t>
  </si>
  <si>
    <t>SERVIMAC SMC SAS</t>
  </si>
  <si>
    <t>CONTRATAR LA ADQUISICION DE MAQUINARIA GENERAL DE USO ESPECIAL Y OTROS PRODUCTOS METALICOS, DESTINADOS AL FORTALECIMIENTO DE LAS DIFERENTES ACTIVIDADES OCUPACIONALES DE LA CPOMSACS.</t>
  </si>
  <si>
    <t>A-02-01-01-004-004/ A-02-01-01-004-003/A-02-01-01-004-004 / A-02-01-01-004-002</t>
  </si>
  <si>
    <t>servimacsmc@gmail.com</t>
  </si>
  <si>
    <t>CO1.PCCNTR.5431108</t>
  </si>
  <si>
    <t xml:space="preserve">https://community.secop.gov.co/Public/Tendering/OpportunityDetail/Index?noticeUID=CO1.NTC.5001481&amp;isFromPublicArea=True&amp;isModal=False
</t>
  </si>
  <si>
    <t>CONTRATO CON ADICION</t>
  </si>
  <si>
    <t>CONTRATAR EL SUMINISTRO DE CONCENTRADO Y MEDICAMENTOS VETERINARIOS CON DESTINO AL PROYECTO PRODUCTIVO PORCICULTURA DE LA COLONIA PENAL DE ORIENTE DE MINIMA SEGURIDAD DE ACACIAS.</t>
  </si>
  <si>
    <t>A-05-01-01-002-003 / A-05-01-01-003-005</t>
  </si>
  <si>
    <t>CO1.PCCNTR.5436172</t>
  </si>
  <si>
    <t xml:space="preserve">https://community.secop.gov.co/Public/Tendering/OpportunityDetail/Index?noticeUID=CO1.NTC.5001691&amp;isFromPublicArea=True&amp;isModal=False
</t>
  </si>
  <si>
    <t>CONTRATAR EL SUMINISTRO DE MATERIA PRIMA ALIMENTO CONCENTRADO PARA EL PROYECTO PRODUCTIVO AVICULTURA DE LA COLONIA PENAL DE ORIENTE DE MINIMA SEGURIDAD ACACIAS</t>
  </si>
  <si>
    <t>CO1.PCCNTR.5430117</t>
  </si>
  <si>
    <t xml:space="preserve">https://community.secop.gov.co/Public/Tendering/OpportunityDetail/Index?noticeUID=CO1.NTC.5001850&amp;isFromPublicArea=True&amp;isModal=False
</t>
  </si>
  <si>
    <t>GRANDES SUPERFICIES TIENDA VIRTUAL</t>
  </si>
  <si>
    <t>LA RECETTA SOLUCIONES INTEGRADAS S.A.S</t>
  </si>
  <si>
    <t>SUMINISTRO DE ALIMENTOSLACTEOS PARA LA VENTA EN EL ALMACENEXPENDIO DE LA CPOMSACS</t>
  </si>
  <si>
    <t>A-05-01-01-002-002</t>
  </si>
  <si>
    <t>idcastañeda@larecetta.com</t>
  </si>
  <si>
    <t>https://www.colombiacompra.gov.co/tienda-virtual-del-estado-colombiano/ordenes-compra/117194</t>
  </si>
  <si>
    <t>SUMINISTRO DE ALIMENTOSPARA LA VENTA EN EL ALMACEN EXPENDIO DELA CPOMSACS.</t>
  </si>
  <si>
    <t>https://www.colombiacompra.gov.co/tienda-virtual-del-estado-colombiano/ordenes-compra/117188</t>
  </si>
  <si>
    <t>SUMINISTRO DE BEBIDAS GASEOSAS PARA LA VENTA EN EL ALMACENEXPENDIO DE LA CPOMSACS</t>
  </si>
  <si>
    <t>https://www.colombiacompra.gov.co/tienda-virtual-del-estado-colombiano/ordenes-compra/117196</t>
  </si>
  <si>
    <t>ENTRE PROYECTOS CPOMSACS</t>
  </si>
  <si>
    <t>PROYECTO AVICULTURA CPOMSACS</t>
  </si>
  <si>
    <t>ADQUISICION DE MATERIA PRIMA (HUEVOS) PARA EL PROYECTO PANADERIA DE LA COLONIA PENAL DE ORIENTE</t>
  </si>
  <si>
    <t>agricolas.colonia@inpec.gov.co</t>
  </si>
  <si>
    <t>CONTRATO ENTRE PROYECTOS CPOMSACS</t>
  </si>
  <si>
    <t>PROYECTO CACAO CPOMSACS</t>
  </si>
  <si>
    <t>ADQUISICION DE ABONO ORGANICO A BASE DE BAGAZO Y CENIZA DE CAÑA PARA EL ABONADO DE CULTIVO DELPROYECTO CACAO DE LA COLONIA PENAL DE ORIENTE</t>
  </si>
  <si>
    <t>A-05-01-01-003-004</t>
  </si>
  <si>
    <t>PANAMERICANA LIBRERÍA YPAPELERÍA S.A.</t>
  </si>
  <si>
    <t>ADQUISICION DE ELEMENTOS PARA ATENCION Y REHABILITACION EN BENEFICIO DE LA PPL DE LA CPOMSACS</t>
  </si>
  <si>
    <t>gobiernovirtual@pananmericana.com.co</t>
  </si>
  <si>
    <t>https://www.colombiacompra.gov.co/tienda-virtual-del-estado-colombiano/ordenes-compra/117868</t>
  </si>
  <si>
    <t>AYM SOLUCIONES INTEGRALES SAS</t>
  </si>
  <si>
    <t>CONTRATAR LA ADQUISICION DE CIGARRILLOS PARA EL ALMACEN EXPENDIO DE LA COLONIA PENAL DE ORIENTE DE MINIMA SEGURIDAD DE ACACIAS</t>
  </si>
  <si>
    <t>acturacion@aymsoluciones.com.co</t>
  </si>
  <si>
    <t>CO1.PCCNTR.5476223</t>
  </si>
  <si>
    <t>https://community.secop.gov.co/Public/Tendering/OpportunityDetail/Index?noticeUID=CO1.NTC.5072227&amp;isFromPublicArea=True&amp;isModal=False</t>
  </si>
  <si>
    <t>114-CPMSBOG</t>
  </si>
  <si>
    <t>033 DE 2023</t>
  </si>
  <si>
    <t>MÍNIMA CUATÍA</t>
  </si>
  <si>
    <t>MANTENIMIENTO</t>
  </si>
  <si>
    <t>SERVICIOS Y DISEÑOS MECATRONICOS S.A.S.</t>
  </si>
  <si>
    <t>CONTRATAR EL SERVICIO DE MANTENIMIENTO PREVENTIVO Y CORRECTIVO A TODO COSTO PARA EL SISTEMA DE EXTRACCION, HORNOS Y ESTUFAS DEL PROYECTO PRODUCTIVO ASADERO DE LA CPMSBOG</t>
  </si>
  <si>
    <t>A-05-01-02-008-007</t>
  </si>
  <si>
    <t>contratos@sdming.com</t>
  </si>
  <si>
    <t>CO1.PCCNTR.5416344</t>
  </si>
  <si>
    <t>https://community.secop.gov.co/Public/Tendering/OpportunityDetail/Index?noticeUID=CO1.NTC.4956888&amp;isFromPublicArea=True&amp;isModal=False</t>
  </si>
  <si>
    <t>EPMSC CHAPARRAL</t>
  </si>
  <si>
    <t>144-013-2023</t>
  </si>
  <si>
    <t>CONTRATAR LA ADQUISICION DE CIGARRILLOS CON EL FIN DE 
PROVISIONAR EL EXPENDIO DEL ESTABLECIMIENTO 
PENITENCIARIO DE MEDIANA SEGURIDAD Y CARCELARIO DE 
CHAPARRAL TOLIMA - INPEC</t>
  </si>
  <si>
    <t xml:space="preserve">contratos@gruposhalom.com.co </t>
  </si>
  <si>
    <t>CO1.PCCNTR.5429802</t>
  </si>
  <si>
    <t>https://community.secop.gov.co/Public/Tendering/OpportunityDetail/Index?noticeUID=CO1.NTC.4991688&amp;isFromPublicArea=True&amp;isModal=False</t>
  </si>
  <si>
    <t>144-014-2023</t>
  </si>
  <si>
    <t>COMPAÑÍA AL INSTANTE PUNTO COM SAS</t>
  </si>
  <si>
    <t>CONTRATAR LA ADQUISICIÓN DE ALIMENTOS (EMPAQUETADOS, PONQUES, DULCES Y GALLETERIA) CON DESTINO A LA ACTIVIDAD PRODUCTIVA DE EXPENDIO PARA VENTA Y CONSUMO DEL PERSONAL DE INTERNOS DEL EPMSC CHAPARRAL.</t>
  </si>
  <si>
    <t>alinstante.com.sas@gmail.com</t>
  </si>
  <si>
    <t>CO1.PCCNTR.5430001</t>
  </si>
  <si>
    <t>https://community.secop.gov.co/Public/Tendering/OpportunityDetail/Index?noticeUID=CO1.NTC.5005747&amp;isFromPublicArea=True&amp;isModal=False</t>
  </si>
  <si>
    <t>O.C 116984</t>
  </si>
  <si>
    <t>INDUSTRIA NACIONAL DE GASEOSA</t>
  </si>
  <si>
    <t>SUMINISTRO DE BEBIDAS (GASEOSAS, JUGOS, BEBIDAS HIDRATANTES, BEBIDAS TE Y AGUA) CON EL FIN DE PROVISIONAR EL EXPENDIO DEL ESTABLECIMIENTO PENITENCIARIO DE MEDIANA SEGURIDAD Y CARCELARIO DE CHAPARRAL TOLIMA - INPEC</t>
  </si>
  <si>
    <t xml:space="preserve">dany.tellez@kof.com.mx </t>
  </si>
  <si>
    <t>https://www.colombiacompra.gov.co/tienda-virtual-del-estado-colombiano/ordenes-compra/116984</t>
  </si>
  <si>
    <t>CPMS-UBA</t>
  </si>
  <si>
    <t>ORIGENES COLOMBIANOS SAS</t>
  </si>
  <si>
    <t>contratar el suministro de bebidas no alcohólicas para la venta en el expendo proyecto productivo de la cárcel y penitenciaria de media seguridad de ubate (cpms ubate)</t>
  </si>
  <si>
    <t>debautistam@gmail.com</t>
  </si>
  <si>
    <t>126-MC-25-2023</t>
  </si>
  <si>
    <t>https://community.secop.gov.co/Public/Tendering/OpportunityDetail/Index?noticeUID=CO1.NTC.5046803&amp;isFromPublicArea=True&amp;isModal=False</t>
  </si>
  <si>
    <t>C D T SAS</t>
  </si>
  <si>
    <t>Contratar suministro de productos alimenticios a precios unitarios fijos sin formula de reajuste con destino al proyecto productivo expendio de la cárcel y penitenciaria de mediana seguridad de Ubaté (CPMS Ubaté).</t>
  </si>
  <si>
    <t>A-05-01-02-002-003</t>
  </si>
  <si>
    <t>comerciatorres@gmail.com</t>
  </si>
  <si>
    <t>126-MC-26-2023</t>
  </si>
  <si>
    <t>https://community.secop.gov.co/Public/Tendering/OpportunityDetail/Index?noticeUID=CO1.NTC.5038762&amp;isFromPublicArea=True&amp;isModal=False</t>
  </si>
  <si>
    <t>TECNIPROYECTOS MIL SAS</t>
  </si>
  <si>
    <t>Contratar el servicio de mantenimiento preventivo y correctivo para el vehículo tipo camioneta, marca Nissan, móldelo xtrail de placa ojz 500 de la cárcel y penitenciaria de media seguridad de Ubate.</t>
  </si>
  <si>
    <t>administrativo@tecniproyectosmilsas.com</t>
  </si>
  <si>
    <t>126-MC-27-2023</t>
  </si>
  <si>
    <t>https://community.secop.gov.co/Public/Tendering/OpportunityDetail/Index?noticeUID=CO1.NTC.5051122&amp;isFromPublicArea=True&amp;isModal=False</t>
  </si>
  <si>
    <t>CONTRATAR EL SUMINISTRO DE PRODUCTOS DE TABACO CON DESTINO AL PROYECTO PRODUCTIVO EXPENDIO DE LA CARCEL Y PENITENCIARIA DE MEDIA SEGURIDAD DE UBATE (CPMS UBATE)</t>
  </si>
  <si>
    <t>facturacio@aysoluciones.com.co</t>
  </si>
  <si>
    <t>126-MC-28-2023</t>
  </si>
  <si>
    <t>https://community.secop.gov.co/Public/Tendering/OpportunityDetail/Index?noticeUID=CO1.NTC.5091376&amp;isFromPublicArea=True&amp;isModal=False</t>
  </si>
  <si>
    <t>ZAMORA JIMENEZ LEONARDO</t>
  </si>
  <si>
    <t>Adquisición de elementos solicitados por el área de tratamiento para atención y rehabilitación con destino a la ppl de la cárcel y penitenciaria de media seguridad de ubate (cpms-uba)</t>
  </si>
  <si>
    <t>leozamjimail.com</t>
  </si>
  <si>
    <t>126-MC-30-203</t>
  </si>
  <si>
    <t>https://community.secop.gov.co/Public/Tendering/OpportunityDetail/Index?noticeUID=CO1.NTC.5109756&amp;isFromPublicArea=True&amp;isModal=False</t>
  </si>
  <si>
    <t>PMSHELIC</t>
  </si>
  <si>
    <t>016 DE 2023</t>
  </si>
  <si>
    <t>EDUARDO JIMENEZ FAJARDO</t>
  </si>
  <si>
    <t>ADQUIRIR ELEMENTOS METALICOS PLASTICOS Y MATERIALES DE FERRETERIA PARA EL MANTENIMIENTO Y MEJORAMIENTO DEL SISTEMA ELECTRICO E HIDRAULICO DE LA PENITENCIARIA DE MEDIA SEGURIDAD LAS HELICONIAS DE FLORENCIA CAQUETA</t>
  </si>
  <si>
    <t>A-02-02-01-004-002/A-02-02-01-004-006/A-02-02-01-003-006</t>
  </si>
  <si>
    <t>jimenez6633@hotmail.coM</t>
  </si>
  <si>
    <t>CO1.PCCNTR.5485519</t>
  </si>
  <si>
    <t>https://community.secop.gov.co/Public/Tendering/ContractNoticePhases/View?PPI=CO1.PPI.27833169&amp;isFromPublicArea=True&amp;isModal=False</t>
  </si>
  <si>
    <t>NINGUNA</t>
  </si>
  <si>
    <t>136 CPMS MELGAR</t>
  </si>
  <si>
    <t>008</t>
  </si>
  <si>
    <t>COMERCIALIZADORA Y FERRETERIA P.Q.R. S.A.S</t>
  </si>
  <si>
    <t>CONTRATAR LA COMPRA DE ELEMENTOS DE FERRETERIA Y MATERIALES ELECTRICOS PARA LA CARCEL Y PENITENCIARIA DE MEDIA SEGURIDAD DE MELGAR</t>
  </si>
  <si>
    <t>A-02-02-01-004-002 PRODUCTOS METALICOS ELABORADOS (EXCEPTO MAQUINARIA Y EQUIPO), A-02-02-01-004-006 MAQUINARIA Y APARATOS ELECTRICOS</t>
  </si>
  <si>
    <t>Comercializadorapqr@gmail.com</t>
  </si>
  <si>
    <t>https://community.secop.gov.co/Public/Tendering/OpportunityDetail/Index?noticeUID=CO1.NTC.5096640&amp;isFromPublicArea=True&amp;isModal=False</t>
  </si>
  <si>
    <t>Resolución Número 000002 Y 000003 del 02 de enero 2023</t>
  </si>
  <si>
    <t>REGIONAL CENTRAL/CPMS FUSAGASUGA</t>
  </si>
  <si>
    <t>TVE 018-2023</t>
  </si>
  <si>
    <t>ADQUISICION ELEMENTOS DE ASEO PERSONAL PRIVADO DE LA CARCEL Y FUSAGASUGA -INPEC. RESOLUCION 007391 DEL 10 DE AGOSTO DE 2,023,</t>
  </si>
  <si>
    <t>NA</t>
  </si>
  <si>
    <t>https://www.colombiacompra.gov.co/tienda-virtual-del-estado-colombiano/ordenes-compra/116279</t>
  </si>
  <si>
    <t>TVE 019-2023</t>
  </si>
  <si>
    <t>FALABELLA DE COLOMBIA S.A</t>
  </si>
  <si>
    <t>ADQUISICION DE ELEMENTOS DE ASEO Y ACCESORIOS PARA LA PELUQUERIA PARA EL PERSONAL PRIVADO DE LA CARCEL Y PENITENCIARIA DE MEDIANA SEGURIDAD DE FUSAGASUGA -INPEC RESOLUCION 007391 DE 10 DE AGOSTO DE 2,023,</t>
  </si>
  <si>
    <t>ventasestatales@falabella.com.co</t>
  </si>
  <si>
    <t>https://www.colombiacompra.gov.co/tienda-virtual-del-estado-colombiano/ordenes-compra/116367</t>
  </si>
  <si>
    <t>TVE 020-2023</t>
  </si>
  <si>
    <t>paulo.carvajal@proveer.com.co</t>
  </si>
  <si>
    <t>https://www.colombiacompra.gov.co/tienda-virtual-del-estado-colombiano/ordenes-compra/116369</t>
  </si>
  <si>
    <t>TVE 021-2023</t>
  </si>
  <si>
    <t>PANAMERICANA LIBRERÍA Y PAPELERÍA S.A.</t>
  </si>
  <si>
    <t>ADQUISICION DE ELEMENTOS DE PAPELERIA E IMPRESOS PARA EL AREA ADMINISTRATIVA DE LA CARCEL Y PENITENCIARIA DE MEDIA SEGURIDAD DE FUSAGASUGA</t>
  </si>
  <si>
    <t>A-02-02-01-003-002
A-02-02-01-003-008</t>
  </si>
  <si>
    <t>https://www.colombiacompra.gov.co/tienda-virtual-del-estado-colombiano/ordenes-compra/116440</t>
  </si>
  <si>
    <t>TVE 023-2023</t>
  </si>
  <si>
    <t>FERRICENTROS SAS</t>
  </si>
  <si>
    <t>ADQUISICION ELEMENTOS DE ASEO , LIMPIEZA Y REPUESTOS PARA EL BIENESTAR DE PPL DE PROPIOS.</t>
  </si>
  <si>
    <t>LICITACIONES2@FERRICENTRO.COM</t>
  </si>
  <si>
    <t>https://www.colombiacompra.gov.co/tienda-virtual-del-estado-colombiano/ordenes-compra/118154</t>
  </si>
  <si>
    <t>CENTRAL/EPMSC RM SOGAMOSO</t>
  </si>
  <si>
    <t>EPMSCRM SOG112-017-2023</t>
  </si>
  <si>
    <t>EQUIPO SERMATEX LTDA</t>
  </si>
  <si>
    <t>CONTRATAR COMPRA Y RECARGA DE EXTINTORES, DOTACION DE BOTIQUINES AREAS LABORALES POBLACIÓN PRIVADA DE LA LIBERTAD DEL ESTABLECIMIENTO PENITENCIARIO DE MEDIANA SEGURIDAD Y CARCELARIO DE SOGAMOSO, INCLUYE RECLUSIÓN DE MUJERES.</t>
  </si>
  <si>
    <t>id.CO1.BDOS.4962947</t>
  </si>
  <si>
    <t xml:space="preserve">https://community.secop.gov.co/Public/Tendering/OpportunityDetail/Index?noticeUID=CO1.NTC.4978590&amp;isFromPublicArea=True&amp;isModal=False
</t>
  </si>
  <si>
    <t>PENITENCIARIA DE MEDIA SEGURIDAD LA ESPERANZA DE GUADUAS</t>
  </si>
  <si>
    <t>PRESTACION DE SERVICIOS</t>
  </si>
  <si>
    <t>NUBIA CAROLINA MACHADO NUÑEZ</t>
  </si>
  <si>
    <t>CONTRATAR LA PRESTACION DEL SERVICIO PARA EL MANTENIMIENTO CORRECTIVO A TODO COSTO DEL VEHICULO OFICIAL HYUNDAI H1 DE PLACAS OCJ 931 INLCUYE REVISION TECNICO MECANICA, DE LA PENITENCIARIA DE MEDIA SEGURIDAD LA ESPERANZA DE GUADUAS - CUNDINAMARCA</t>
  </si>
  <si>
    <t>franmazdasur@gmail.com</t>
  </si>
  <si>
    <t>CO1.PCCNTR.4903674</t>
  </si>
  <si>
    <t>https://community.secop.gov.co/Public/Tendering/OpportunityDetail/Index?noticeUID=CO1.NTC.4311928&amp;isFromPublicArea=True&amp;isModal=False</t>
  </si>
  <si>
    <t>CESION DEL CONTRATO</t>
  </si>
  <si>
    <t>SELECCIÓN ABREVIADA SUBASTA INVERSA</t>
  </si>
  <si>
    <t>UNION TEMPORAL GUADUAS 2023</t>
  </si>
  <si>
    <t>CONTRATAR EL SUMINISTRO DE PRODUCTOS ALIMENTICIOS (ENLATADOS VARIOS) PARA LA COMERCIALIZACION A TRAVES DEL PROYECTO PRODUCTIVO EXPENDIO DE LA PENITENCIARIA DE MEDIA SEGURIDAD LA ESPERANZA DE GUADUAS CUNDINAMARCA INPEC</t>
  </si>
  <si>
    <t>lyduarte@larecetta.com</t>
  </si>
  <si>
    <t>CO1.PCCNTR.4738784</t>
  </si>
  <si>
    <t>https://community.secop.gov.co/Public/Tendering/OpportunityDetail/Index?noticeUID=CO1.NTC.4003284&amp;isFromPublicArea=True&amp;isModal=False</t>
  </si>
  <si>
    <t>CONTRATAR EL SUMINISTRO DE PRODUCTOS LACTEOS DEL PROYECTO PRODUCTIVO EXPENDIO DE LA PENITENCIARIA DE MEDIA SEGURIDAD LA ESPERANZA DE GUADUAS CUNDINAMARCA INPEC</t>
  </si>
  <si>
    <t>TIESTO SOLLUCIONES S.A.S</t>
  </si>
  <si>
    <t>CONTRATAR LA ADQUISICIÓN DE MAQUINARIA DE USO GENERAL, DE USOS ESPECIALES Y PRODUCTOS METALICOS ELABORADOS PARA LOS TALLERES DEL ÁREA DE ATENCION Y TRATAMIENTO DE LA PENITENCIARIA DE MEDIA SEGURIDAD LA ESPERANZA DE GUADUAS CUNDINAMARCA.</t>
  </si>
  <si>
    <t>A-02-01-01-004-003;A-02-01-01-004-004;A-02-02-01-004-002</t>
  </si>
  <si>
    <t>tiestosoluciones@gmail.com</t>
  </si>
  <si>
    <t>CO1.PCCNTR.5416634</t>
  </si>
  <si>
    <t>https://community.secop.gov.co/Public/Tendering/OpportunityDetail/Index?noticeUID=CO1.NTC.4979004&amp;isFromPublicArea=True&amp;isModal=False</t>
  </si>
  <si>
    <t>EN EJECUCION</t>
  </si>
  <si>
    <t>CONTRATAR LA PRESTACIÓN DEL SERVICIO DE MANTENIMIENTO PREVENTIVO Y CORRECTIVO A TODO COSTO PARA LA MAQUINARIA DE LOS TALLERES DE MADERAS Y AUTOABASTECIMIENTO DE LA PENITENCIARIA DE MEDIA SEGURIDAD LA ESPERANZA DE GUADUAS, CUNDINAMARCA</t>
  </si>
  <si>
    <t>CO1.PCCNTR.5416457</t>
  </si>
  <si>
    <t>A &amp; R RODCOMEX S.A.S</t>
  </si>
  <si>
    <t>CONTRATAR LA RECARGA DE EXTINTORES, COMPRA DE DOTACION DE BOTIQUINES Y SEÑALIZACION PARA LAS ÁREAS LABORALES DE LAS PERSONAS PRIVADAS DE LA LIBERTAD DE LA PENITENCIARIA DE MEDIA SEGURIDAD LA ESPERANZA DE GUADUAS, CUNDINAMARCA</t>
  </si>
  <si>
    <t>info.rodcomercial@gmail.com</t>
  </si>
  <si>
    <t>CO1.PCCNTR.5383001</t>
  </si>
  <si>
    <t>https://community.secop.gov.co/Public/Tendering/OpportunityDetail/Index?noticeUID=CO1.NTC.4941843&amp;isFromPublicArea=True&amp;isModal=False</t>
  </si>
  <si>
    <t>MILTON LOPEZ LADINO</t>
  </si>
  <si>
    <t>CONTRATAR LA ADQUISICION DE INSUMOS PARA LA ELABORACION DE UNIFORMES DE LA POBLACION PRIVADA DE LA LIBERTAD DE LA PENITENCIARIA DE MEDIA SEGURIDAD LA ESPERANZA DE GUADUAS</t>
  </si>
  <si>
    <t>multiservicios.al@hotmail.com</t>
  </si>
  <si>
    <t>CO1.PCCNTR.5217379</t>
  </si>
  <si>
    <t>https://community.secop.gov.co/Public/Tendering/OpportunityDetail/Index?noticeUID=CO1.NTC.4708614&amp;isFromPublicArea=True&amp;isModal=False</t>
  </si>
  <si>
    <t>LICITACIONES Y ASESORIAS LICCONT S.A.S</t>
  </si>
  <si>
    <t>CONTRATAR LA ADQUISICION DE MAQUINARIA PARA USOS ESPECIALES, PRODUCTOS METALICOS ELABORADOS Y MAQUINARIA DE OFICINA, CON DESTINO A LOS PROYECTOS PRODUCTIVOS DE LA PENITENCIARIA DE MEDIA SEGURIDAD LA ESPERANZA- GUADUAS CUNDINAMARCA</t>
  </si>
  <si>
    <t>A-05-01-01-004-002; A-05-01-01-004-004; A-05-01-01-004-005</t>
  </si>
  <si>
    <t>licitacionesliccont@gmail.com</t>
  </si>
  <si>
    <t>CO1.PCCNTR.5406501</t>
  </si>
  <si>
    <t>https://community.secop.gov.co/Public/Tendering/OpportunityDetail/Index?noticeUID=CO1.NTC.4962260&amp;isFromPublicArea=True&amp;isModal=False</t>
  </si>
  <si>
    <t>CONTRATAR LA ADQUISICION DE COLCHONETAS Y ELEMENTOS DE ASEO PARA LAS PPL DE LA PENITENCIARIA DE MEDIA SEGURIDAD LA ESPERANZA DE GUADUAS</t>
  </si>
  <si>
    <t>jaimepfx@hotmail.com</t>
  </si>
  <si>
    <t>https://colombiacompra.gov.co/tienda-virtual-del-estado-colombiano/ordenes-compra/117395</t>
  </si>
  <si>
    <t>CONTRATAR LA PRESTACION DEL SERVICIO PARA EL MANTENIMIENTO CORRECTIVO A TODO COSTO DEL VEHICULO OFICIAL HYUNDAI H1 DE PLACAS OCJ 932, DE LA PENITENCIARIA DE MEDIA SEGURIDAD LA ESPERANZA DE GUADUAS – CUNDINAMARCA; EL MANTENIMIENTO CORRECTIVO A TODO COSTO DEL VEHICULO OFICIAL HYUNDAI H1 DE PLACAS OCJ 932, INCLUYE REPARACION Y CAMBIO DE LOS SIGUIENTES REPUESTOS: (01) JUEGO DE PISTONES ESTÁNDAR, (01) JUEGO CAMISAS, (01) JUEGO DE ANILLOS ESTÁNDAR, (01) JUEGO DE CASQUETES DE BIELA AL 75, (01) JUEGO DE CASQUETES DE BANCADA AL 75, (01) JUEGO DE GUIAS, (01) TERMOSTATO, (01) KIT DE REPARTICION, (04) BUJIAS DE PRECALENTAMIENTO, (01) EMPAQUETADURA MOTOR, (01) RETENEDOR CIGÜEÑAL, (01) REPARACION DE TURBO, (01) KIT DE EMBRAGUE, (04) BUJES DE TIJERA, (01) REPARACION DE BOMBA DE INYECCION + INYECTORES, (01) BATERIA, (01) JUEGO DE PASTILLAS DELANTERAS, (01) JUEGO DE BANDAS, (02) MUÑECOS, (02) ROTULAS, (02) AXIALES, (02) TERMINALES DE DIRECCION, (01) CAJA DE CAMBIOS, MANO DE OBRA Y TECNOMECANICA.</t>
  </si>
  <si>
    <t>CO1.PCCNTR.5464601</t>
  </si>
  <si>
    <t>https://community.secop.gov.co/Public/Tendering/OpportunityDetail/Index?noticeUID=CO1.NTC.5050115&amp;isFromPublicArea=True&amp;isModal=False</t>
  </si>
  <si>
    <t>CONTRATAR LA ADQUISICION DE PRODUCTOS DE ASEO CON DESTINO AL PROYECTO PRODUCTIVO EXPENDIO DE LA PENITENCIARIA DE MEDIA SEGURIDAD LA ESPERANZA DE GUADUAS - CUNDINAMARCA.</t>
  </si>
  <si>
    <t>A-05-01-01-003-005</t>
  </si>
  <si>
    <t>https://colombiacompra.gov.co/tienda-virtual-del-estado-colombiano/ordenes-compra/117578</t>
  </si>
  <si>
    <t>SELECCIÓN ABREVIADA POR SUBASTA INVERSA</t>
  </si>
  <si>
    <t>MACS COMERCIALIZADORA Y DISTRIBUIDORA S.A.S</t>
  </si>
  <si>
    <t>CONTRATAR EL SUMINISTRO DE BEBIDAS PARA LA COMERCIALIZACION A TRAVES DEL PROYECTO PRODUCTIVO EXPENDIO DE LA PENITENCIARIA DE MEDIA SEGURIDAD LA ESPERANZA DE GUADUAS CUNDINAMARCA INPEC</t>
  </si>
  <si>
    <t>distrimacs@gmail.com</t>
  </si>
  <si>
    <t>CO1.PCCNTR.4738595</t>
  </si>
  <si>
    <t>CONTRATAR EL SUMINISTRO DE CARNE, PESCADO, FRUTAS, HORTALIZAS, ACEITES Y GRASAS (MATERIA PRIMA DE ASADERO, RESTAURANTES, PANADERÍA) DEL PROYECTO PRODUCTIVO PANADERIA DE LA PENITENCIARIA DE MEDIA SEGURIDAD LA ESPERANZA DE GUADUAS CUNDINAMARCA INPEC</t>
  </si>
  <si>
    <t>marcela.ortiz@suprisa.co.com</t>
  </si>
  <si>
    <t>CO1.PCCNTR.4739118</t>
  </si>
  <si>
    <t>COMPAÑIA DE ALIMENTOS SHALOM S.A.S.</t>
  </si>
  <si>
    <t>CONTRATAR EL SUMINISTRO DE PRODUCTOS DERIVADOS DEL ALMIDON; OTRO PRODUCTOS ALIMENTICIOS (MATERIA PRIMA PANADERÍA, AREPAS, BUÑUELOS, CONCENTRADOS) DEL PROYECTO PRODUCTIVO PANADERIA DE LA PENITENCIARIA DE MEDIA SEGURIDAD LA ESPERANZA DE GUADUAS CUNDINAMARCA INPEC</t>
  </si>
  <si>
    <t>CO1.PCCNTR.4739260</t>
  </si>
  <si>
    <t>104 CPMS CHIQUINQUIRA</t>
  </si>
  <si>
    <t>OC-104-28-2023 (117134)</t>
  </si>
  <si>
    <t>CONTRATAR EL SUMINISTRO DE LACTEOS PARA LA COMERCIALIZACION EN EL ALMACEN EXPENDIO DE LA CARCEL Y PENITENCIERIA DE MEDIA SEGURIDAD DE CHIQUINQUIRA</t>
  </si>
  <si>
    <t>idecastaneda@larecetta.com</t>
  </si>
  <si>
    <t>https://www.colombiacompra.gov.co/tienda-virtual-del-estado-colombiano/ordenes-compra/117134</t>
  </si>
  <si>
    <t>CONTRATO EN EJECUCION</t>
  </si>
  <si>
    <t>OC-104-29-2023 (117319)</t>
  </si>
  <si>
    <t>COTRATAR EL SUMINISTRO DE ALIMENTOS, ABORROTES, CHOCOLATES Y OTROS PRODUCTOS ALIMENTICIOS PARA COMERCIALIZACION EN ALMACEN EXPENDIO DE CPMS CHIQUINQUIRA</t>
  </si>
  <si>
    <t>https://www.colombiacompra.gov.co/tienda-virtual-del-estado-colombiano/ordenes-compra/117319</t>
  </si>
  <si>
    <t>OC-104-30-2023 (117366)</t>
  </si>
  <si>
    <t>CONTRATAR LA ADQUISICION DE PASABOCAS Y SNACKS PARA COMERCIALIZAR EN EL EXPENDIO DE  CPMS CHIQUINQUIRA</t>
  </si>
  <si>
    <t>https://www.colombiacompra.gov.co/tienda-virtual-del-estado-colombiano/ordenes-compra/117366</t>
  </si>
  <si>
    <t>MC-104-31-2023</t>
  </si>
  <si>
    <t>LA UNIVERSAL DE INVERSIONES BOYACA SAS</t>
  </si>
  <si>
    <t>CONTRATAR EL SUMINISTRO DE PRODUCTOS DE TABACO PARA LA COMERCIALIZACION EN EL ALMACEN EXPENDIO DE CPMS CHIQUINQUIRA</t>
  </si>
  <si>
    <t>https://community.secop.gov.co/Public/Tendering/OpportunityDetail/Index?noticeUID=CO1.NTC.5058806&amp;isFromPublicArea=True&amp;isModal=False</t>
  </si>
  <si>
    <t>OC-104-32-2023 (117832)</t>
  </si>
  <si>
    <t>CONTRATAR LA ADQUISICION DE ELEMENTOS METALICOS (CANDADOS) Y MAQUINARIA Y APARATOS ELECTRCICOS (REFLECTORES Y BOMBILLOS) PARA APOYAR Y PROPENDER POR LA SEGURIDAD DE LA PPL EN LA PARTE INTERNA (PATIOS Y ALOJAMIENTOS DE LA PPL) Y EXTERNA (BLOQUE ADMINISTRATIVO, PLAZA DE ARMAS, CANCHAS, MUROS, ETC.) DE CPMS CHIQUINQUIRA, MEDIANTE LA TIENDA VIRTUAL DEL ESTADO COLOMBIANO.</t>
  </si>
  <si>
    <t>A-02-02-01-004-002
A-02-02-01-004-006</t>
  </si>
  <si>
    <t>licitaciones@ferricentro.com</t>
  </si>
  <si>
    <t>OC-104-33-2023 (117939)</t>
  </si>
  <si>
    <t>HAS LTDA</t>
  </si>
  <si>
    <t>CONTRATAR LA ADQUISICION DE ELEMENTOS DE MAQUINARIA DE OFICINA Y CONTABILIDAD - PARA EL EXPENDIO DE CPMS CHIQUINQUIRA</t>
  </si>
  <si>
    <t>A-05-01-01-004-005</t>
  </si>
  <si>
    <t>ingrid.pita@hasltda.com</t>
  </si>
  <si>
    <t>https://www.colombiacompra.gov.co/tienda-virtual-del-estado-colombiano/ordenes-compra/117939</t>
  </si>
  <si>
    <t>OC-104-34-2023 (118553)</t>
  </si>
  <si>
    <t>A-02-01-01-004-005</t>
  </si>
  <si>
    <t>https://www.colombiacompra.gov.co/tienda-virtual-del-estado-colombiano/ordenes-compra/118553</t>
  </si>
  <si>
    <t>CPMS Neiva</t>
  </si>
  <si>
    <t>OC 118165</t>
  </si>
  <si>
    <t>Tienda Virtual</t>
  </si>
  <si>
    <t>Compraventa</t>
  </si>
  <si>
    <t>CONTRATAR LA COMPRA DE MATERIALES E INSUMOS PARA EL DESARROLLODEL PROGRAMA OCUPACIONAL DE EDUCACIÓNPARA EL TRABAJO Y DESARROLLO HUMANO,TECNICO EN ELECTRICIDAD, DIRIGIDO ALPERSONAL PRIVADO DE LA LIBERTAD DEL CPMSNEIVA</t>
  </si>
  <si>
    <t>Solicitud 103627</t>
  </si>
  <si>
    <t>https://colombiacompra.coupahost.com/order_headers/118165</t>
  </si>
  <si>
    <t>Se realizó modifiacion de la OC por articulos excluidos de IVA, por esta razon fue modificado el valor inicial del contrato</t>
  </si>
  <si>
    <t>OC 118387</t>
  </si>
  <si>
    <t>PANAMERICANA. LIBRERÍA Y PAPELERIA S.A</t>
  </si>
  <si>
    <t>CONTRATAR LA COMPRA DE MATERIALES E INSUMOS PARA EL DESARROLLO DEL PROGRAMA PIGA EN LA CPMS NEIVA.</t>
  </si>
  <si>
    <t>solicitud 87516</t>
  </si>
  <si>
    <t>https://colombiacompra.coupahost.com/order_headers/118387</t>
  </si>
  <si>
    <t>01 DE 2023</t>
  </si>
  <si>
    <t>CONTRATAR EL SUMINISTRO DE BEBIDAS NO ALCOHOLICAS PARA EL EXPENDIO DEL ESTABLECIMIENTO PENITENCIARIO DE MEDIANA SEGURIDAD Y CARCELARIO DE NEIVA EN LA VIGENCIA 2023 LOTE (01)</t>
  </si>
  <si>
    <t>gilberto.ortiz@suprisa.com</t>
  </si>
  <si>
    <t>139-SI-0001-2023</t>
  </si>
  <si>
    <t>https://www.secop.gov.co/CO1ContractsManagement/Tendering/ProcurementContractEdit/View?docUniqueIdentifier=CO1.PCCNTR.4798561&amp;prevCtxUrl=https%3a%2f%2fwww.secop.gov.co%3a443%2fCO1ContractsManagement%2fTendering%2fProcurementContractManagement%2fIndex&amp;prevCtxLbl=Contratos+</t>
  </si>
  <si>
    <t>SE REALIZO ADICION AL CONTRATO INICIAL POR VALOR DE ($30,495,409) LOTE 1</t>
  </si>
  <si>
    <t>139-MC-03-2023</t>
  </si>
  <si>
    <t>AR GLOBAL SERVICE SAS</t>
  </si>
  <si>
    <t>CONTRATAR EL SUMINISTRO DE CIGARRILLOS PARA COMERCIALIZAR EN LA ACTIVIDAD PRODUCTIVA DE EXPENDIO EN EL CPMSC NEIVA VIGENCIA 2023</t>
  </si>
  <si>
    <t>gerenciaglobal27@gmail.com</t>
  </si>
  <si>
    <t>https://www.secop.gov.co/CO1ContractsManagement/Tendering/ProcurementContractEdit/View?docUniqueIdentifier=CO1.PCCNTR.4737933&amp;prevCtxUrl=https%3a%2f%2fwww.secop.gov.co%3a443%2fCO1ContractsManagement%2fTendering%2fProcurementContractManagement%2fIndex&amp;prevCtxLbl=Contratos+</t>
  </si>
  <si>
    <t>SE REALIZO ADICION AL CONTRATO INICIAL POR VALOR DE ($28,168,366)</t>
  </si>
  <si>
    <t>CENTRAL - 140 CPMS GARZON</t>
  </si>
  <si>
    <t>140-MC-17-2023</t>
  </si>
  <si>
    <t>ADQUIRIR REPUESTOS Y OTROS ELEMENTOS CON RECURSOS NACION Y CAJA ESPECIAL DIRIGIDOS A LA POBLACIÓN PRIVADA DE LA LIBERTAD - PPL DE LA CÁRCEL Y PENITENCIARÍA DE MEDIA SEGURIDAD DE GARZÓN CPMSGAZ – INPEC</t>
  </si>
  <si>
    <t>A-02-02-01-004-002
A-02-02-01-004-006
A-02-02-01-004-002
A-02-02-01-004-006</t>
  </si>
  <si>
    <t>https://www.colombiacompra.gov.co/tienda-virtual-del-estado-colombiano/ordenes-compra/116664</t>
  </si>
  <si>
    <t>ORDEN DE COMPRA 116664 PROCESO REALIZADO EN LA TVEC - GRANDES SUPERFICIES - GRAN ALMACEN - MINIMA CUANTIA</t>
  </si>
  <si>
    <t>140-MC-18-2023</t>
  </si>
  <si>
    <t>PANAMERICANA LIBRERÍA Y PAPELERIA S.A.</t>
  </si>
  <si>
    <t>A-02-02-01-004-002
A-02-02-01-004-006
A-02-02-01-003-002
A-02-02-01-003-005
A-02-02-01-003-006
A-02-02-01-003-008
A-02-02-01-004-002
A-02-02-01-004-005
A-02-02-01-004-006
A-03-03-01-017</t>
  </si>
  <si>
    <t>PROPIO</t>
  </si>
  <si>
    <t>https://www.colombiacompra.gov.co/tienda-virtual-del-estado-colombiano/ordenes-compra/116666</t>
  </si>
  <si>
    <t>ORDEN DE COMPRA 116666 PROCESO REALIZADO EN LA TVEC - GRANDES SUPERFICIES - GRAN ALMACEN - MINIMA CUANTIA</t>
  </si>
  <si>
    <t>CENTRAL, CPMSRAM DE RAMIRIQUI</t>
  </si>
  <si>
    <t>CPMS-MC004-2023</t>
  </si>
  <si>
    <t>GRUPO EMPRESARIAL AGROAUTOMOTORES SAS</t>
  </si>
  <si>
    <t>SERVICIO DE MANTENIMIENTO PREVENTIVO, CORRECTIVO, MANO DE OBRA, SUMINISTRO DE REPUESTOS Y CERTIFICACIÓN TÉCNICO MECÁNICA, DEL PARQUE AUTOMOTOR CPMS DE RAMIRIQUI.</t>
  </si>
  <si>
    <t>agroautomotora.licitaciones@outlook.com</t>
  </si>
  <si>
    <t>https://www.secop.gov.co/CO1BusinessLine/Tendering/BuyerWorkArea/Index?DocUniqueIdentifier=CO1.BDOS.4558930</t>
  </si>
  <si>
    <t>EL DIA 03 DE OCTUBRE SE REALIZA ADICION AL CONTRATO POR VALOR DE $5,999,980</t>
  </si>
  <si>
    <t>CPMS-MC001-2023</t>
  </si>
  <si>
    <t>CONTRATAR SUMINISTR DE CIGARRILLOS CON DESTINOAL PROYECTO PRODUCTIVO EXPENDIO DEL CPMSRAMIRIQUI</t>
  </si>
  <si>
    <t>comprasysuministros@arglobalservice.com</t>
  </si>
  <si>
    <t>https://www.secop.gov.co/CO1BusinessLine/Tendering/BuyerWorkArea/Index?DocUniqueIdentifier=CO1.BDOS.4010333</t>
  </si>
  <si>
    <t>EL DIA 03 DE OCTUBRE SE REALIZA ADICION AL CONTRATO POR VALOR DE $5,240,560</t>
  </si>
  <si>
    <t>153-CPMSYOPAL- CENTRAL</t>
  </si>
  <si>
    <t>ORDEN DE COMPRA 116867</t>
  </si>
  <si>
    <t>MINIMA  CUANTIA</t>
  </si>
  <si>
    <t>La Recetta Soluciones Gastronomicas Integradas S.A.S.</t>
  </si>
  <si>
    <t>CONTRATAR SUMINISTRO DE PRODUCTOS FRITOS EMPACADOS, GALLETAS, BIZCOCHOS, CEREALES, DULCES ENTRE OTROS (MECATO) PARA LA COMERCIALIZACION EN EL PROYECTO PRODUCTIVO EXPENDIO DE LA CARCEL DE MEDIA SEGURIDAD DE YOPAL – INPEC SEGÚN RESOLUCION 8404 DE 14 DE SEPTIEMBRE 2023</t>
  </si>
  <si>
    <t>wamahecha@larecetta.com</t>
  </si>
  <si>
    <t>https://www.colombiacompra.gov.co/tienda-virtual-del-estado-colombiano/ordenes-compra/116867</t>
  </si>
  <si>
    <t>RESOLUCION 8404</t>
  </si>
  <si>
    <t>ORDEN DE COMPRA 116869</t>
  </si>
  <si>
    <t>PROVEER INSTITUCIONAL</t>
  </si>
  <si>
    <t>CONTRATAR EL SUMINISTROS DE MATERIA PRIMA Y ELEMENTOS DE REPOSTERIA PARA EL PROYECTO PRODUCTIVO PANADERIA DE LA CARCEL DE MEDIA SEGURIDAD DE YOPAL – CASANARE SEGÚN RESOLUCION 8404 DE 14 DE SEPTIEMBRE 2023.</t>
  </si>
  <si>
    <t>Lider.contratacion@proveer.com.co</t>
  </si>
  <si>
    <t>https://www.colombiacompra.gov.co/tienda-virtual-del-estado-colombiano/ordenes-compra/116869</t>
  </si>
  <si>
    <t>ORDEN DE COMPRA 117953</t>
  </si>
  <si>
    <t>CONTRATAR SUMINISTRO DE BEBIDAS LIQUIDAS (GASEOSAS, Y AGUA NATURAL EMBOTELLADA) PARA LA COMERCIALIZACION EN LOS EXPENDIOS PARA EL PERSONAL PRIVADO DE LA LIBERTAD DE LA CARCEL Y PENTENCIARIA DE MEDIANA SEGURIDAD DE YOPAL – INPEC, según resolución 9612 del 13 de octubre 2023</t>
  </si>
  <si>
    <t>https://www.colombiacompra.gov.co/tienda-virtual-del-estado-colombiano/ordenes-compra/117953</t>
  </si>
  <si>
    <t>RESOLUCION9612</t>
  </si>
  <si>
    <t>ADICION ORDEN DE COMPRA 104298</t>
  </si>
  <si>
    <t>ADICION A LA ORDEN DE COMPRA 104298 CONTRATAR SUMINISTRO DE CAFÉ INSTANTANEO Y AZUCAR PARA LA COMERCIALIZACION EN LOS EXPENDIOS PARA EL PERSONAL PRIVADO DE LA LIBERTAD DE LA CARCEL DE MEDIA SEGURIDAD DE YOPAL – INPEC</t>
  </si>
  <si>
    <t>https://www.colombiacompra.gov.co/tienda-virtual-del-estado-colombiano/ordenes-compra/104298</t>
  </si>
  <si>
    <t>ADICION A LA ORDEN DE COMPRA 104298</t>
  </si>
  <si>
    <t>COMUNICACION DE ACEPTACION NRO 008-2023</t>
  </si>
  <si>
    <t>SQR CONTRUCCIONES Y CONSULTORIA S.A.S</t>
  </si>
  <si>
    <t>CONTRATAR TOMA DE MUESTRAS, ANÁLISIS FISICOQUÍMICOS Y MICROBIOLÓGICO DEL AGUA EN LA (PTAP, PTAR y RESERVORIO) DE LA CARCEL Y PENITENCIARIA DE MEDIANA SEGURIDAD DE YOPAL – CASANARE</t>
  </si>
  <si>
    <t>gerencia@aqualim.com</t>
  </si>
  <si>
    <t>CO1.PCCNTR.5486101</t>
  </si>
  <si>
    <t>https://community.secop.gov.co/Public/Tendering/ContractNoticePhases/View?PPI=CO1.PPI.27903624&amp;isFromPublicArea=True&amp;isModal=False</t>
  </si>
  <si>
    <t>RESOLUCION 139-2023</t>
  </si>
  <si>
    <t xml:space="preserve">CARCEL Y PENITENCIARIA DE MEDIANA SEGURIDDA DE GACHETA </t>
  </si>
  <si>
    <t>120-TVEC-AMP-022-2023</t>
  </si>
  <si>
    <t>ACUERDO MACRO DE PRECIOS</t>
  </si>
  <si>
    <t xml:space="preserve">CONTRATAR LA ADQUISICION DE PRODUCTOS ALIMENTICIOS PARA EL PROYECTO PRODUCTIVO EXPENDIO DEL  CPMS GACHETA </t>
  </si>
  <si>
    <t>WAMAHECHA@LARECETTA.COM</t>
  </si>
  <si>
    <t>OC 117037</t>
  </si>
  <si>
    <t>https://colombiacompra.coupahost.com/requisition_headers/198570</t>
  </si>
  <si>
    <t>CPMS FLORENCIA</t>
  </si>
  <si>
    <t>PANAMERICANA LIBRERÍA Y PAPELERIA S.A</t>
  </si>
  <si>
    <t>LA COMPRA A PRECIOS UNITARIOS DE PAPELERIA Y ELEMENTOS DE ASEO NECESARIOS PARA EL DESARROLLO DE LAS DIFERENTES ACTIVIDADES EN LAS AREAS ADMINISTRATIVAS DE LA CARCEL Y PENITENCIARIA DE MEDIA SEGURIDAD DE FLORENCIA – INCLUYE ERE-RM</t>
  </si>
  <si>
    <t>A-02-02-01-003-002; AQ-02-02-01-003-005</t>
  </si>
  <si>
    <t>https://www.colombiacompra.gov.co/tienda-virtual-del-estado-colombiano/ordenes-compra/117898</t>
  </si>
  <si>
    <t>JAIME BELTRAN URIBE Y/O POLYFLEX</t>
  </si>
  <si>
    <t>LA COMPRA A PRECIOS UNITARIOS DE ELEMENTOS NECESARIOS PARA LA ATENCION Y TRATAMIENTO DE LAS PERSONAS PRIVADAS DE LA LIBERTAD DE LA CARCEL Y PENITENCIARIA DE MEDIA SEGURIDAD DE FLORENCIA – INCLUYE ERE-RM</t>
  </si>
  <si>
    <t>https://www.colombiacompra.gov.co/tienda-virtual-del-estado-colombiano/ordenes-compra/117934</t>
  </si>
  <si>
    <t>149 CPMSTUNJA</t>
  </si>
  <si>
    <t>14-MC-0012-2023</t>
  </si>
  <si>
    <t>YURANY BAUTISTA RODRIGUEZ - FULLCOLOR MANIZALES</t>
  </si>
  <si>
    <t xml:space="preserve">CONTRATAR EL SERVICIO DE MANTENIMIENTO PREVENTIVO Y CORRECTIVO DE FOTOCOPIADORAS E IMPRESORAS DE LA CÁRCEL Y PENITENCIARÍA DE MEDIA SEGURIDAD DE TUNJA- BOYACÁ.
</t>
  </si>
  <si>
    <t>manizalesfullcolor@gmail.com</t>
  </si>
  <si>
    <t xml:space="preserve">https://community.secop.gov.co/Public/Tendering/ContractNoticePhases/View?PPI=CO1.PPI.27435068&amp;isFromPublicArea=True&amp;isModal=False
</t>
  </si>
  <si>
    <t>EJECUCION</t>
  </si>
  <si>
    <t>14-MC-0011-2023</t>
  </si>
  <si>
    <t>LABORATORIO CLINICO DIANA XIMENA WAKED RODRIGUEZ</t>
  </si>
  <si>
    <t>CONTRATAR EL SERVICIO DE EXÁMENES DE LABORATORIO PARA LA MANIPULACIÓN DE ALIMENTOS AL PERSONAL DE INTERNOS QUE LABORAN EN LOS PROYECTOS PRODUCTIVOS DE LA CÁRCEL Y PENITENCIARIA MEDIA SEGURIDAD TUNJA – CPMS TUNJA.</t>
  </si>
  <si>
    <t>A-05-01-02-008-003</t>
  </si>
  <si>
    <t>lab.clinicodradianawaked@hotmail.com</t>
  </si>
  <si>
    <t>https://community.secop.gov.co/Public/Tendering/ContractNoticePhases/View?PPI=CO1.PPI.27437428&amp;isFromPublicArea=True&amp;isModal=False</t>
  </si>
  <si>
    <t>EPMSC CAQUEZA</t>
  </si>
  <si>
    <t>116-025-2023</t>
  </si>
  <si>
    <t>LA RECETTTA SOLUCIONEES GASTRONOMICAS INTEGRADAS SAS</t>
  </si>
  <si>
    <t>CONTRATAR A TRAVÉS LA TIENDA VIRTUAL DEL ESTADO COLOMBIANO, EL SUMINISTRO DE PRODUCTOS DE MOLINERÍA, ALMIDONES Y PRODUCTOS DERIVADOS DEL ALMIDÓN; OTROS PRODUCTOS ALIMENTICIOS  PROYECTO PRODUCTIVO EXPENDIO PARA SU POSTERIOR COMERCIALIZACION AL PERSONAL PRIVADO DE LA LIBERTAD DEL EPMSC CAQUEZA</t>
  </si>
  <si>
    <t>idcastaneda@larecetta.com</t>
  </si>
  <si>
    <t>https://colombiacompra.gov.co/tienda-virtual-del-estado-colombiano/ordenes-compra/118140</t>
  </si>
  <si>
    <t>EPC GUAMO</t>
  </si>
  <si>
    <t>158-MC-005-2023</t>
  </si>
  <si>
    <t>SUMINISTROS</t>
  </si>
  <si>
    <t>SEGUSER JM S.A.S.</t>
  </si>
  <si>
    <t>prestación de servicio y tiene como fin contratar el servicio de recarga de extintores localizados en las áreas ocupacionales del Establecimiento Penitenciario y carcelario del Guamo.</t>
  </si>
  <si>
    <t>SEGUSERJM@hotmail.com</t>
  </si>
  <si>
    <t>https://www.secop.gov.co/CO1ContractsManagement/Tendering/ProcurementContractEdit/View?docUniqueIdentifier=CO1.PCCNTR.5429423&amp;prevCtxUrl=https%3a%2f%2fwww.secop.gov.co%3a443%2fCO1ContractsManagement%2fTendering%2fProcurementContractManagement%2fIndex&amp;prevCtxLbl=Contratos+</t>
  </si>
  <si>
    <t>OC117875</t>
  </si>
  <si>
    <t>MAKRO</t>
  </si>
  <si>
    <r>
      <t xml:space="preserve">Contratar  por grandes superficies el suministro de productos alimenticios para el proyecto productivo expendio para el </t>
    </r>
    <r>
      <rPr>
        <sz val="10"/>
        <color indexed="8"/>
        <rFont val="Arial"/>
        <family val="2"/>
      </rPr>
      <t xml:space="preserve"> Establecimiento Penitenciario y Carcelario del Guamo.</t>
    </r>
  </si>
  <si>
    <t>A-05-01-01-002-002        A-05-01-01-002-005</t>
  </si>
  <si>
    <t>ventas.institucionales@makro.com.co</t>
  </si>
  <si>
    <t>OC 1178175</t>
  </si>
  <si>
    <t>https://colombiacompra.coupahost.com/order_headers/117875</t>
  </si>
  <si>
    <t>101 EPMSC LETICIA</t>
  </si>
  <si>
    <t xml:space="preserve">MÍNIMA CUANTÍA </t>
  </si>
  <si>
    <t>SERVICIO</t>
  </si>
  <si>
    <t xml:space="preserve">SUAREZ LOPEZ EZEQUIEL </t>
  </si>
  <si>
    <t>CONTRATAR LA ADQUISISCION DE COMBUSTIBLE Y LUBRICANTE PARA EL PARQUE AUTOMOTOR Y PLANTA ELECTRICA DEL ESTABLECIMIENTO PENITENCIARIO DE MEDIANA SEGURIDAD Y CARCELARIO DE LETICIA AMAZONAS ADSCRITO AL INSTITUTO NACIONAL PENITENCIARIO – INPEC.</t>
  </si>
  <si>
    <t xml:space="preserve">A-02-02-01-003-003 PRODUCTOS DE HORNOS DE COQUE; PRODUCTOS DE REFINACION DE PETROLEO Y COMBUSTIBLE NUCLEAR </t>
  </si>
  <si>
    <t>balsaelcondor26@hotmail.com</t>
  </si>
  <si>
    <t>CO1.PCCNTR.5455202</t>
  </si>
  <si>
    <t>https://community.secop.gov.co/Public/Tendering/OpportunityDetail/Index?noticeUID=CO1.NTC.5043795&amp;isFromPublicArea=True&amp;isModal=False</t>
  </si>
  <si>
    <t>EPMSC GUATEQUE</t>
  </si>
  <si>
    <t>107- TVE-016-2023</t>
  </si>
  <si>
    <t>SUMINISTRO A TRAVÉS DE LA TVEC LA ADQUISICIÓN DE BEBIDAS GASEOSAS, JUGOS, AGUA Y BEBIDAS HIDRATANTES A PRECIOS UNITARIOS FIJOS SIN FORMULA DE REAJUSTE CON DESTINO AL PROYECTO PRODUCTIVO EXPENDIO PARA SU POSTERIOR COMERCIALIZACION AL PERSONAL PRIVADO DE LA LIBERTAD DEL ESTABLECIMIENTO PENITENCIARIO DE MEDIANA SEGURIDAD Y CARCELARIO DE GUATEQUE – BOYACÁ</t>
  </si>
  <si>
    <t>notificaciones@kof.com.mx</t>
  </si>
  <si>
    <t>https://colombiacompra.coupahost.com/requisition_headers/196122</t>
  </si>
  <si>
    <t>107- MC-017-2023</t>
  </si>
  <si>
    <t>COMPAÑIA DE ALIMENTOS SHALOM</t>
  </si>
  <si>
    <t>CONTRATAR EL SUMINISTRO DE CIGARRILLOS CON DESTINO AL PROYECTO PRODUCTIVO EXPENDIO DEL ESTABLECIMIENTO PENITENCIARIO DE MEDIANA SEGURIDAD Y CARCELARIO DE GUATEQUE - BOYACÁ</t>
  </si>
  <si>
    <t>CO1.PCCNTR.5440400</t>
  </si>
  <si>
    <t>https://community.secop.gov.co/Public/Tendering/ContractNoticePhases/View?PPI=CO1.PPI.27893849&amp;isFromPublicArea=True&amp;isModal=False</t>
  </si>
  <si>
    <t>107- MC-018-2023</t>
  </si>
  <si>
    <t>JUAN RAUL PIRATEQUE</t>
  </si>
  <si>
    <t>ADQUIRIR PRODUCTOS ALIMENTICIOS CON DESTINO AL PROYECTO PRODUCTIVO EXPENDIO DEL ESTABLECIMIENTO PENITENCIARIO DE MEDIANA SEGURIDAD Y CARCELARIO DE GUATEQUE – BOYACÁ.</t>
  </si>
  <si>
    <t>supermercadotodofacil@hotmail.com</t>
  </si>
  <si>
    <t>CO1.PCCNTR.5480682</t>
  </si>
  <si>
    <t>CPMS LA MESA</t>
  </si>
  <si>
    <t>SELECCIÓN ABREVIADA - ACUERDO MARCO DE PRECIOS</t>
  </si>
  <si>
    <t>PANAMERICANA LIBRERÍA  Y PAPELERIA S.A.</t>
  </si>
  <si>
    <t>Contratar a través la Tienda Virtual del Estado Colombiano, la adquisición de ARTICULOS DE DEPORTE, RECREACION, CULTURA, CONCURSO DE TEATRO, MUSICA Y PINTURA, con destino a las Personas Privadas de la Libertad (PPL) de La Cárcel y Penitenciaria de Media Seguridad de La Mesa Cundinamarca, el cual es fundamental la adquisición de este tipo de elementos para garantizar los procesos y programas de resocialización de la Persona Privada de la libertad PPL al interior del centro de reclusión.</t>
  </si>
  <si>
    <t>A-02-02-01-002-006, A-02-02-01-002-007 , A-02-02-01-003-008 , A-02-02-01-003-001 , A-02-02-01-003-002 , A-02-02-01-003-003 , A-02-02-01-003-004 , A-02-02-01-003-005 , A-02-02-01-003-006, A-02-02-01-003-008 A-02-02-01-004-007 , A-02-02-01-004-006 ,A-02-02-01-004-007</t>
  </si>
  <si>
    <t>laura.barrgan@panamericana.com.co</t>
  </si>
  <si>
    <t>https://colombiacompra.coupahost.com/order_headers/113878</t>
  </si>
  <si>
    <t>124-CPMSLME -  003- 2023</t>
  </si>
  <si>
    <t>SOLUCIONES INTEGRALES DIGAR</t>
  </si>
  <si>
    <t>Contratar el servicio de fumigación, desratización, control de calidad del agua (lavado de tanques de almacenamiento y análisis químico), dirigidas a las zonas comunes de la Cárcel y Penitenciaria de Mediana Seguridad de La Mesa</t>
  </si>
  <si>
    <t>A 03-02-01-017</t>
  </si>
  <si>
    <t>solucionesintegralesdigar@gmail.com</t>
  </si>
  <si>
    <t xml:space="preserve">https://community.secop.gov.co/Public/Tendering/ContractNoticePhases/View?PPI=CO1.PPI.27272658&amp;isFromPublicArea=True&amp;isModal=False </t>
  </si>
  <si>
    <t>SELECCIÓN ABREVIADA - ACUERDO MARCO DE PRECIO</t>
  </si>
  <si>
    <t>Contratar a través la Tienda Virtual del Estado Colombiano, La adquisición BIENES Y SERVICIOS RECURSOS DE APORTE NACIONAL PRODUCTOS DE MOLINERÍA, ALMIDONES Y PRODUCTOS DERIVADOS DEL ALMIDON; OTROS PRODUCTOS ALIMENTICIOS, con destino al Almacén Expendio de la Cárcel y Penitenciaria de Media Seguridad de La Mesa Cundinamarca.</t>
  </si>
  <si>
    <t>https://www.colombiacompra.gov.co/tienda-virtual-del-estado-colombiano/ordenes-compra/116789</t>
  </si>
  <si>
    <t>124-CPMSLME -  004- 2023</t>
  </si>
  <si>
    <t>SUMINISTRO / SERVICIOS</t>
  </si>
  <si>
    <t>EQUIPOS SERMATEZ LTDA.</t>
  </si>
  <si>
    <t>Contratar la ADQUISICION DE SEÑALIZACION DE AREAS OCUPACIONALES, COMPRA Y RECARGA DE EXTINTORES Y DOTACION DE BOTIQUINES PARA ÁREAS LABORALES DE LAS PPL, AREAS LABORALES PPL.</t>
  </si>
  <si>
    <t xml:space="preserve">equiposermatex@hotmail.com </t>
  </si>
  <si>
    <t>https://community.secop.gov.co/Public/Tendering/ContractNoticePhases/View?PPI=CO1.PPI.27774186&amp;isFromPublicArea=True&amp;isModal=False</t>
  </si>
  <si>
    <t>DIRECCION REGIONAL NOROESTE</t>
  </si>
  <si>
    <t>DRN-MC-14-2023</t>
  </si>
  <si>
    <t>EQUIPARO S.A.S.</t>
  </si>
  <si>
    <t>CONTRATAR EL SERVICIO DE MANTENIMIENTO CORRECTIVO Y PREVENTIVO PARA LAS IMPRESORAS DE LA DIRECCIÓN REGIONAL NOROESTE DEL INPEC.</t>
  </si>
  <si>
    <t>equiparo@equiparo.com.co</t>
  </si>
  <si>
    <t>RECURSO PROPIO</t>
  </si>
  <si>
    <t>id.CO1.BDOS.5037168</t>
  </si>
  <si>
    <t>https://community.secop.gov.co/Public/Tendering/OpportunityDetail/Index?noticeUID=CO1.NTC.5050449&amp;isFromPublicArea=True&amp;isModal=False</t>
  </si>
  <si>
    <t>NOROESTE - 501 CPAMSPA</t>
  </si>
  <si>
    <t>501-MC-013-2023</t>
  </si>
  <si>
    <t>GAS &amp; GAS S.A.S.</t>
  </si>
  <si>
    <t>CONTRATAR EL SUMINISTRO DE GAS PROPANO, PARA GARANTIZAR EL BUEN FUNCIONAMIENTO DEL PROYECTO PRODUCTIVO PANADERÍA DE LA CÁRCEL Y PENITENCIARIA DE ALTA Y MEDIA SEGURIDAD LA PAZ – INPEC.</t>
  </si>
  <si>
    <t>A-05-01-02-006-009</t>
  </si>
  <si>
    <t xml:space="preserve">gerencia@gasygas.com.co - comercial1@gasygas.com.co </t>
  </si>
  <si>
    <t>RECURSOS PROPIOS</t>
  </si>
  <si>
    <t>(id.CO1.BDOS.4967781)</t>
  </si>
  <si>
    <t>https://community.secop.gov.co/Public/Tendering/OpportunityDetail/Index?noticeUID=CO1.NTC.4978534&amp;isFromPublicArea=True&amp;isModal=False</t>
  </si>
  <si>
    <t>501-MC-014-2023</t>
  </si>
  <si>
    <t>COMPREBUCE S.A.S.</t>
  </si>
  <si>
    <t>CONTRATAR LOS SERVICIOS DE RECARGA DE EXTINTORES Y COMPRA DE SEÑALIZACIÓN PARA LAS ÁREAS OCUPACIONALES Y LABORABLES DE LA POBLACIÓN PRIVADA DE LA LIBERTAD DE LA CÁRCEL Y PENITENCIARIA CON ALTA Y MEDIA SEGURIDAD LA PAZ DEL INPEC.</t>
  </si>
  <si>
    <t>comprebuce@hotmail.com</t>
  </si>
  <si>
    <t>RECURSOS NACION</t>
  </si>
  <si>
    <t xml:space="preserve">(id.CO1.BDOS.5009646). </t>
  </si>
  <si>
    <t>https://community.secop.gov.co/Public/Tendering/OpportunityDetail/Index?noticeUID=CO1.NTC.5019599&amp;isFromPublicArea=True&amp;isModal=False</t>
  </si>
  <si>
    <t>501-MC-015-2023</t>
  </si>
  <si>
    <t>CRR SOLUCIONES INTEGRALES SAS</t>
  </si>
  <si>
    <t>CONTRATAR EL SERVICIO A TODO COSTO DE MANTENIMIENTO Y REPARACIÓN DE MAQUINARIA Y EQUIPO PARA EL USO EXCLUSIVO DE LA PPL EN LAS ÁREAS OCUPACIONALES DE LA POBLACIÓN PRIVADA DE LA LIBERTAD DE LA CÁRCEL Y PENITENCIARIA CON ALTA Y MEDIA SEGURIDAD LA PAZ DEL INPEC.</t>
  </si>
  <si>
    <t>(id.CO1.BDOS.5025880).</t>
  </si>
  <si>
    <t>https://community.secop.gov.co/Public/Tendering/OpportunityDetail/Index?noticeUID=CO1.NTC.5037929&amp;isFromPublicArea=True&amp;isModal=False</t>
  </si>
  <si>
    <t>501- MC-002–2023</t>
  </si>
  <si>
    <t xml:space="preserve">SUPRISA S.A.S. </t>
  </si>
  <si>
    <t>CONTRATAR LA COMPRA DE MATERIA PRIMA E INSUMOS VARIOS DE PANADERÍA Y PASTELERÍA PARA GARANTIZAR EL BUEN FUNCIONAMIENTO DEL PROYECTO PRODUCTIVO PANADERÍA DE LA CÁRCEL Y PENITENCIARIA CON ALTA Y MEDIA SEGURIDAD LA PAZ CPAMSPA.</t>
  </si>
  <si>
    <t>A-05-01-01-002-001; A-05-01-01-002-002; A-05-01-01-002-003; A-05-01-01-003-006; A-05-01-01-003-002</t>
  </si>
  <si>
    <t>gilberto.ortiz@suprisa.com.co - marcela.ortiz@suprisa.com.co</t>
  </si>
  <si>
    <t>(id.CO1.BDOS.3998962)</t>
  </si>
  <si>
    <t>https://community.secop.gov.co/Public/Tendering/OpportunityDetail/Index?noticeUID=CO1.NTC.4014205&amp;isFromPublicArea=True&amp;isModal=False</t>
  </si>
  <si>
    <t>EN EJECUCION, EL DIA 10 DE OCTUBRE DE 2023 SE REALIZO ADICION 001 A LOS LOTES 1,2 Y 3, POR VALOR DE 1040000, 4010880 Y 4000000, RESPECTIVAMENTE.</t>
  </si>
  <si>
    <t>501-SI-006-2023</t>
  </si>
  <si>
    <t>MACS COMERCIALIZADORA Y DISTRIBUIDORA S.A.S B.I.C</t>
  </si>
  <si>
    <t>CONTRATAR EL SUMINISTRO DE BEBIDAS NO ALCOHÓLICAS; AGUAS MINERALES EMBOTELLADAS Y PRODUCTOS ALIMENTICIOS PARA LA VENTA A LA POBLACIÓN PRIVADA DE LA LIBERTAD A TRAVÉS DEL ALMACÉN EXPENDIO DE LA CÁRCEL Y PENITENCIARIA CON ALTA Y MEDIA SEGURIDAD LA PAZ – INPEC.</t>
  </si>
  <si>
    <t>gerencia@macscomercializadora.com</t>
  </si>
  <si>
    <t>(id.CO1.BDOS.4176666)</t>
  </si>
  <si>
    <t>https://community.secop.gov.co/Public/Tendering/OpportunityDetail/Index?noticeUID=CO1.NTC.4181943&amp;isFromPublicArea=True&amp;isModal=False</t>
  </si>
  <si>
    <t>EN EJECUCION, EL DIA 12 DE OCTUBRE DE 2023 SE REALIZO ADICION 001.</t>
  </si>
  <si>
    <t>501- MC-004–2023</t>
  </si>
  <si>
    <t xml:space="preserve">LA RECETTA SOLUCIONES GASTRONOMICAS INTEGRADAS S.A.S </t>
  </si>
  <si>
    <t>CONTRATAR LA COMPRA DE PRODUCTOS LÁCTEOS PARA LA VENTA A LA POBLACIÓN PRIVADA DE LA LIBERTAD A TRAVÉS DEL ALMACÉN EXPENDIO DE LA CÁRCEL Y PENITENCIARIA CON ALTA Y MEDIA SEGURIDAD LA PAZ – INPEC.</t>
  </si>
  <si>
    <t xml:space="preserve">A-05-01-01-002-002 </t>
  </si>
  <si>
    <t>correspondenciasnch.domesa@serviciosnutresa.com</t>
  </si>
  <si>
    <t>(id.CO1.BDOS.4083394)</t>
  </si>
  <si>
    <t>https://community.secop.gov.co/Public/Tendering/OpportunityDetail/Index?noticeUID=CO1.NTC.4086127&amp;isFromPublicArea=True&amp;isModal=False</t>
  </si>
  <si>
    <t>EN EJECUCION, EL DIA 13 DE OCTUBRE DE 2023 SE REALIZÒ ADICION 001.</t>
  </si>
  <si>
    <t>501- MC-003–2023</t>
  </si>
  <si>
    <t>COMERCIALIZADORA GIRPARR S.A.S</t>
  </si>
  <si>
    <t>CONTRATAR EL SUMINISTRO DE CIGARRILLOS PARA LA VENTA A LA POBLACIÓN PRIVADA DE LA LIBERTAD A TRAVÉS DEL ALMACÉN EXPENDIO DE LA CÁRCEL Y PENITENCIARIA CON ALTA Y MEDIA SEGURIDAD LA PAZ – INPEC.</t>
  </si>
  <si>
    <t xml:space="preserve">A-05-01-01-002-005 </t>
  </si>
  <si>
    <t>efra.parra@hotmail.com  - ghgirparr@gmail.com</t>
  </si>
  <si>
    <t>(id.CO1.BDOS.4018854)</t>
  </si>
  <si>
    <t>https://community.secop.gov.co/Public/Tendering/OpportunityDetail/Index?noticeUID=CO1.NTC.4020535&amp;isFromPublicArea=True&amp;isModal=False</t>
  </si>
  <si>
    <t>EN EJECUCION, EL DIA 19 DE OCTUBRE DE 2023 SE REALIZÒ ADICION 001.</t>
  </si>
  <si>
    <t>ORDEN DE COMPRA 106362</t>
  </si>
  <si>
    <t>MÍNIMA CUANTÍA - GRANDES SUPERFICIES</t>
  </si>
  <si>
    <r>
      <rPr>
        <b/>
        <sz val="10"/>
        <color indexed="8"/>
        <rFont val="Calibri"/>
        <family val="2"/>
      </rPr>
      <t>LA RECETTA SOLUC</t>
    </r>
    <r>
      <rPr>
        <sz val="10"/>
        <color indexed="8"/>
        <rFont val="Calibri"/>
        <family val="2"/>
      </rPr>
      <t>I</t>
    </r>
    <r>
      <rPr>
        <b/>
        <sz val="10"/>
        <color indexed="8"/>
        <rFont val="Calibri"/>
        <family val="2"/>
      </rPr>
      <t>ONES GASTRONÓMICAS INTEGRADAS S.A.S</t>
    </r>
  </si>
  <si>
    <t>CONTRATAR EL SUMINISTRO DE PRODUCTOS ALIMENTICIOS (CÁRNICOS) PARA LA VENTA A LA POBLACIÓN PRIVADA DE LA LIBERTAD A TRAVÉS DEL ALMACÉN EXPENDIO DE LA CÁRCEL Y PENITENCIARIA CON ALTA Y MEDIA SEGURIDAD LA PAZ – INPEC</t>
  </si>
  <si>
    <t xml:space="preserve">idcastaneda@larecetta.com - jaruiz@larecetta.com </t>
  </si>
  <si>
    <t>https://www.colombiacompra.gov.co/tienda-virtual-del-estado-colombiano/ordenes-compra/106362</t>
  </si>
  <si>
    <t>EN EJECUCIÓN, SE REALIZO MODIFICACION EL DIA 18/10/2023, CAMBIO DE CANTIDADES DE LOS PRODUCTOS POR ROTACION, SIN AFECTAR EL VALOR DE LA OC.</t>
  </si>
  <si>
    <t>ORDEN DE COMPRA 113011</t>
  </si>
  <si>
    <t>FERRICENTROS S.A.S</t>
  </si>
  <si>
    <t>CONTRATAR LA COMPRA DE CANDADOS Y HERRAMIENTAS PARA EL FUNCIONAMIENTO ADMINISTRATIVO DE LA CÁRCEL Y PENITENCIARIA CON ALTA Y MEDIA SEGURIDAD LA PAZ DEL INPEC</t>
  </si>
  <si>
    <t>A-02-02-01-004-002</t>
  </si>
  <si>
    <t>licitaciones2@ferricentro.com - asistenteventas01@ferricentro.com</t>
  </si>
  <si>
    <t>RECURSOS NACIÓN</t>
  </si>
  <si>
    <t>https://www.colombiacompra.gov.co/tienda-virtual-del-estado-colombiano/ordenes-compra/113011</t>
  </si>
  <si>
    <t>EN EJECUCIÓN, SE REALIZO MODIFICACION EL DIA 27/10/2023, PRORROGA POR 17 DIAS.</t>
  </si>
  <si>
    <t>EPMSC BOLIVAR</t>
  </si>
  <si>
    <t>MC -507-028-2023</t>
  </si>
  <si>
    <t>COOPERATIVA DE TRANSPORTADORES DE CIUDAD BOLIVAR</t>
  </si>
  <si>
    <t>CONTRATAR LA PRESTACIÓN DEL SERVICIO DE TRANSPORTE TERRESTRE DE PRIVADOS DE LA LIBERTAD CON SU RESPECTIVO CUERPO DE CUSTODIA Y VIGILANCIA A NIVEL DEPARTAMENTAL Y NACIONAL, PARA EFECTUAR DESPLAZAMIENTOS A DILIGENCIAS JUDICIALES, CENTROS HOSPITALARIOS Y MÉDICOS, PROGRAMADAS PARA LOS PRIVADOS DE LA LIBERTAD DEL EPMSC BOLÍVAR ANTIOQUIA VIGENCIA 2023. Recursos asignados mediante Resolución N° 008138 del 06 de septiembre de 2023 rubro A-02-02-02-006-004 Recurso 10 BSITEM 365 “SERVICIO DE TRANSPORTE DE PASAJEROS”.</t>
  </si>
  <si>
    <t xml:space="preserve">A-02-02-02-006-004 </t>
  </si>
  <si>
    <t>cotracibolgerencia@gmail.com</t>
  </si>
  <si>
    <t>Nacion</t>
  </si>
  <si>
    <t>(id.CO1.BDOS.5039135</t>
  </si>
  <si>
    <t>https://community.secop.gov.co/Public/Tendering/ContractNoticePhases/View?PPI=CO1.PPI.27770856&amp;isFromPublicArea=True&amp;isModal=False</t>
  </si>
  <si>
    <t>TVEC 507-029-2023</t>
  </si>
  <si>
    <t>POLYFLEX JAIME BELTRAN</t>
  </si>
  <si>
    <t>CONTRATAR A TRAVÉS LA TIENDA VIRTUAL DEL ESTADO COLOMBIANO, EL SUMINISTRO DE ELEMENTOS DE ASEO PARA LA ATENCIÓN SOCIAL AL RECLUSO DEL EPMSC BOLIVAR, SEGÚN RESOLUCIÓN No. Resolución N° 007391 del 10 de agosto de 2023 rubro A-03-03-01-017 Recurso 26 BSITEM 630“</t>
  </si>
  <si>
    <t>jaimebeltranuribe@gmail.com</t>
  </si>
  <si>
    <t>Propios</t>
  </si>
  <si>
    <t>https://www.colombiacompra.gov.co/tienda-virtual-del-estado-colombiano/ordenes-compra/117886</t>
  </si>
  <si>
    <t>TVEC 507-030-2023</t>
  </si>
  <si>
    <t>PANAMERICANA LIBRERÍA Y PAPELERIA SAS</t>
  </si>
  <si>
    <t>CONTRATAR A TRAVÉS LA TIENDA VIRTUAL DEL ESTADO COLOMBIANO, LA ADQUISICIÓN DE PRODUCTOS ALIMENTICIOS PARA EL PROYECTO PRODUCTIVO DE EXPENDIO, Y ASÍ CUBRIR LAS NECESIDADES QUE DEMANDAN LOS PRIVADOS DE LA LIBERTAD DEL EPMSC-BOLIVAR, SEGÚN RESOLUCIÓN No. 008404 del 14 de septiembre de 2023 EMITIDA POR LA DIRECCIÓN GENERAL INPEC.</t>
  </si>
  <si>
    <t>angy.aristizabal@panamericana.com.co</t>
  </si>
  <si>
    <t>https://www.colombiacompra.gov.co/tienda-virtual-del-estado-colombiano/ordenes-compra/118097</t>
  </si>
  <si>
    <t>EPMSC CAUCASIA</t>
  </si>
  <si>
    <t>MC 004 508 2023</t>
  </si>
  <si>
    <t>CONTRATAR LA ADQUISICION DE ELEMENTOS QUE PERMITAN EL BUEN FUNCIONAMIENTO DELOS ORGANOS COLEGIALES CET Y JETTE, LA IMPLEMENTACION DE PROGRAMAS PSICOSOCIALES CON FINES DE TRATAMIENTO PENITENCIARIO CON EL FIN DE CUBRIR LAS NECESIDADES DE DEMANDA, LA POBLACION DE INTERNOS DEL ESTABLECIMIENTO PENITENCIARIO DE MEDIANA SEGURIDAD Y CARCELARIO DE CAUCASIA SEGUN RESOLUCION 000159 DEL 13 DE 01 DEL 2023</t>
  </si>
  <si>
    <t>A-03-03-01-018</t>
  </si>
  <si>
    <t>CO1.BDOS.4961363</t>
  </si>
  <si>
    <t>https://community.secop.gov.co/Public/Tendering/OpportunityDetail/Index?noticeUID=CO1.NTC.4971499&amp;isFromPublicArea=True&amp;isModal=False</t>
  </si>
  <si>
    <t>MC 005 508 2023</t>
  </si>
  <si>
    <t>contratar y promover la ejecución de programas de atención social y tratamiento penitenciario que permitan la adquisición de suministro de elementos de deporte, recreación, cultura y concurso de teatro, música y pintura que fortalezcan los programas de cultura, deporte y recreación que prevengan o minimicen los efectos de la prisionalizacion de la población. este programa se implementa en cumplimiento a lo dispuesto en la resolución 000577 del 31 de enero de 2023, emanada de la dirección gener</t>
  </si>
  <si>
    <t>A-02-02-01-002</t>
  </si>
  <si>
    <t>centralsumi@hotmail.com</t>
  </si>
  <si>
    <t>CO1.BDOS.5033794</t>
  </si>
  <si>
    <t>https://community.secop.gov.co/Public/Tendering/OpportunityDetail/Index?noticeUID=CO1.NTC.5045572&amp;isFromPublicArea=True&amp;isModal=False</t>
  </si>
  <si>
    <t>CPMS JERICO</t>
  </si>
  <si>
    <t>JER0021-2023</t>
  </si>
  <si>
    <t xml:space="preserve"> SUMINISTRO</t>
  </si>
  <si>
    <t>SOLUCIONES JURIDICAS Y EMPRESARIALES LEGALI SAS</t>
  </si>
  <si>
    <t>ADQUIRIR PRODUCTOS ALIMENTICIOS, BEBIDAS Y TABACO CON DESTINO AL PROYECTO PRODUCTIVO EXPENDIO DE LA CARCEL Y PENITENCIARIA DE  MEDIANA SEGURIDAD DE JERICO – ANTIOQUIA</t>
  </si>
  <si>
    <t>A-05-01-01-002-003; A-05-01-01-002-004; A-05-01-01-002-005</t>
  </si>
  <si>
    <t>legali.sas24@gmail.com</t>
  </si>
  <si>
    <t>https://community.secop.gov.co/Public/Tendering/OpportunityDetail/Index?noticeUID=CO1.NTC.5008811&amp;isFromPublicArea=True&amp;isModal=False</t>
  </si>
  <si>
    <t>EPMSC PUERTO BERRIO</t>
  </si>
  <si>
    <t>MCM-515-011-2023</t>
  </si>
  <si>
    <t>LAURA VICTORIA GUAMANGA BOLAÑOS</t>
  </si>
  <si>
    <t>CONTRATAR LA COMPRA DE HERRAMIENTA Y MANTENIMIENTO PREVENTIVO Y CORRECTIVO DE LAS MAQUINAS DEL TALLER DE EBANISTERIA DEL ESTABLECIMIENTO PENITENCIARIO Y CARCELARIO DE PUERTO BERRIO</t>
  </si>
  <si>
    <t xml:space="preserve">A-02-01-01-004-004 MAQUINARIA PARA USOS ESPECIAL-A-02-02-02-008-007 SERVICIO DE MANTENIMIENTO </t>
  </si>
  <si>
    <t>crrsolucionesintegralessas@gmail.com</t>
  </si>
  <si>
    <t>https://community.secop.gov.co/Public/Tendering/OpportunityDetail/Index?noticeUID=CO1.NTC.5058848&amp;isFromPublicArea=True&amp;isModal=False</t>
  </si>
  <si>
    <t>EN EJECUCIÓN</t>
  </si>
  <si>
    <t>OC 117775</t>
  </si>
  <si>
    <t>ORDEN DE COMPRA</t>
  </si>
  <si>
    <t>COMPRA Y VENTA</t>
  </si>
  <si>
    <t>POLYFLEX</t>
  </si>
  <si>
    <t>ADQUIRIR ATRAVEZ DE TVEC PRODUCTOS DE ASEO GENERAL PARA LA ATENCION DE LOS PPL DEL ESTABLECIMIENTO PENITENCIARIO Y CARCELARIO DE MEDIANA SEGURIDAD DE PUERTO BERRIO DEL INSTITUTO NACIONAL PENITENCIARIO Y CARCELARIO INPEC</t>
  </si>
  <si>
    <t>A-03-03-01-017  ATENCION Y REHABILITACION AL RECLUSO</t>
  </si>
  <si>
    <t>https://www.colombiacompra.gov.co/tienda-virtual-del-estado-colombiano/ordenes-compra/117775</t>
  </si>
  <si>
    <t>EPMSC SANTA BARBARA</t>
  </si>
  <si>
    <t>STABAR-021-2023</t>
  </si>
  <si>
    <t>Minima Cuantia</t>
  </si>
  <si>
    <t>comprayventa</t>
  </si>
  <si>
    <t>CENTRAL DE SUMINISTROS LTDA</t>
  </si>
  <si>
    <t>“contratar la compra de maquinaria para uso general y maquinaria para uso especifico de la resolución 03045 del 14 de abril del 2023</t>
  </si>
  <si>
    <t>A-02-01-01-004-003</t>
  </si>
  <si>
    <t>comercial@centraldesuministros.com</t>
  </si>
  <si>
    <t>Propio</t>
  </si>
  <si>
    <t>CO1.PCCNTR.5469311</t>
  </si>
  <si>
    <t xml:space="preserve">https://community.secop.gov.co/Public/Tendering/OpportunityDetail/Index?noticeUID=CO1.NTC.5037745&amp;isFromPublicArea=True&amp;isModal=False
</t>
  </si>
  <si>
    <t>STABAR-022-2023</t>
  </si>
  <si>
    <t>“Contratar la compra de PRODUCTOS METALICOS ELABORADOS (EXCEPTO MAQUINARIA Y EQUIPO) Y MAQUINARIA Y APARATOS ELECTRONICOS para atender las necesidades de cada una de las dependencias del Establecimiento Penitenciario de Mediana Seguridad y Carcelario (EPMSC) SANTA BÁRBARA, del Instituto Nacional Penitenciario y Carcelario – INPEC.”</t>
  </si>
  <si>
    <t xml:space="preserve">A-02-02-01-004-002 </t>
  </si>
  <si>
    <t>CO1.PCCNTR.5492271</t>
  </si>
  <si>
    <t xml:space="preserve">https://community.secop.gov.co/Public/Tendering/OpportunityDetail/Index?noticeUID=CO1.NTC.5086669&amp;isFromPublicArea=True&amp;isModal=False
</t>
  </si>
  <si>
    <t>EPMSC SANTA ROSA DE OSOS</t>
  </si>
  <si>
    <t>SRO-519-019-2023</t>
  </si>
  <si>
    <t>Contratar la adquisición de elementos para atender las necesidades de recarga de extintores, para el establecimiento penitenciario de mediana seguridad y carcelario de santa rosa de osos.</t>
  </si>
  <si>
    <t>A-03-03-01</t>
  </si>
  <si>
    <t>facturacioncomprebuce@hotmail.com</t>
  </si>
  <si>
    <t>id.CO1.BDOS.5080423</t>
  </si>
  <si>
    <t>https://community.secop.gov.co/Public/Tendering/OpportunityDetail/Index?noticeUID=CO1.NTC.5092859&amp;isFromPublicArea=True&amp;isModal=False</t>
  </si>
  <si>
    <t>EPMSC SONSON</t>
  </si>
  <si>
    <t>MC-032-2023</t>
  </si>
  <si>
    <t>PANAMERICANA</t>
  </si>
  <si>
    <t>CONTRATAR LA ADQUISICION ARTÍCULOS PARA FORTALECIMIENTO DE PROGRAMAS DE DEPORTE, CULTURA Y RECREACION, DE LA PPL DEL EPMSC SONSON DEL INSTITUTO NACIONAL PENITENCIARIO Y CARCELARIO – INPEC</t>
  </si>
  <si>
    <t>A-02-02-01-004-007 EQUIPO Y APARATOS DE RADIO, TELEVISION Y COMUNICACIONES</t>
  </si>
  <si>
    <t>O.C 118337</t>
  </si>
  <si>
    <t>https://www.colombiacompra.gov.co/tienda-virtual-del-estado-colombiano/ordenes-compra/118337</t>
  </si>
  <si>
    <t>En Ejecucion</t>
  </si>
  <si>
    <t>EPMSC 523 TAMESIS</t>
  </si>
  <si>
    <t>TAM019-23</t>
  </si>
  <si>
    <t>READYNET S.A.S.</t>
  </si>
  <si>
    <t>CONTRATAR EL SUMINISTRO DE MATERIA PRIMA (MAÍZ), PARA GARANTIZAR LA PRODUCCIÓN DEL PROYECTO PRODUCTIVO DE AREPERIA DEL EPMSC TAMESIS</t>
  </si>
  <si>
    <t>obarrero@gmail.com</t>
  </si>
  <si>
    <t>propios</t>
  </si>
  <si>
    <t>CO1.PCCNTR.5426880</t>
  </si>
  <si>
    <t>https://community.secop.gov.co/Public/Tendering/OpportunityDetail/Index?noticeUID=CO1.NTC.4991337&amp;isFromPublicArea=True&amp;isModal=False</t>
  </si>
  <si>
    <t>TAM020-23</t>
  </si>
  <si>
    <t>GARA COLOMBIA S.A.S.</t>
  </si>
  <si>
    <t>CONTRATAR EL SUMINISTRO DE PRODUCTOS ALIMENTICIOS PARA SER COMERCIALIZADOS A LA POBLACIÓN PRIVADA DE LA LIBERTAD A TRAVÉS DEL EXPENDIO DEL EPMSC TÁMESIS</t>
  </si>
  <si>
    <t>garacolombiasas@gmail.com</t>
  </si>
  <si>
    <t>CO1.PCCNTR.5444568</t>
  </si>
  <si>
    <t>https://community.secop.gov.co/Public/Tendering/OpportunityDetail/Index?noticeUID=CO1.NTC.5015076&amp;isFromPublicArea=True&amp;isModal=False</t>
  </si>
  <si>
    <t>TAM021-23</t>
  </si>
  <si>
    <t>INVERSIONES DOGICA S.A.S.</t>
  </si>
  <si>
    <t>CONTRATAR EL SUMINISTRO DE PRODUCTOS DE TABACO (CIGARRILLOS) PARA SER COMERCIALIZADOS A LA POBLACIÓN PRIVADA DE LA LIBERTAD A TRAVÉS DEL EXPENDIO DEL EPMSC TÁMESIS</t>
  </si>
  <si>
    <t>inverdogicacontratos@gmail.com</t>
  </si>
  <si>
    <t>CO1.PCCNTR.5449272</t>
  </si>
  <si>
    <t>https://community.secop.gov.co/Public/Tendering/ContractNoticePhases/View?PPI=CO1.PPI.27623228&amp;isFromPublicArea=True&amp;isModal=False</t>
  </si>
  <si>
    <t>REGIONAL NOROESTE - 527 EPMSC YARUMAL</t>
  </si>
  <si>
    <t>028-2023</t>
  </si>
  <si>
    <t>JAIME BELTRÁN URIBE - POLYFLEX</t>
  </si>
  <si>
    <t>CONTRATAR LA ADQUISICIÓN DE PRODUCTOS DE ASEO, PREPARADOS DE LIMPIEZA Y JABÓN (2) PARA EL MANTENIMIENTO OPTIMO DE TODAS LAS ÁREAS DE EPMSC YARUMAL PARA LA VIGENCIA 2023</t>
  </si>
  <si>
    <t>A-02-02-01-003-005</t>
  </si>
  <si>
    <t>https://colombiacompra.gov.co/tienda-virtual-del-estado-colombiano/ordenes-compra/116339</t>
  </si>
  <si>
    <t>030-2023</t>
  </si>
  <si>
    <t>CONTRATAR LA ADQUISICIÓN DE PAPEL HIGIENICO, PRODUCTOS DE ASEO Y ASEO PERSONAL, ASÍ COMO MAQUINARIA (ENCEDEDORES Y MAQUINAS DE AFEITAR) Y PILAS (2) PARA SATISFACER LAS NECESIDADES QUE DEMANDAN LOS PRIVADOS DE LA LIBERTAD DEL PROYECTO PRODUCTIVO DE EXPENDIO DEL EPMSC YARUMAL PARA LA VIGENCIA 2023</t>
  </si>
  <si>
    <t>A-05-01-01-003-002, A-05-01-01-003-005, A-05-01-01-003-008, A-05-01-01-004-003, A-05-01-01-004-004, A-05-01-01-004-006</t>
  </si>
  <si>
    <t>https://colombiacompra.gov.co/tienda-virtual-del-estado-colombiano/ordenes-compra/116590</t>
  </si>
  <si>
    <t>031-2023</t>
  </si>
  <si>
    <t>DISTRIBUIDORA LA DISTRITAL S.A.S.</t>
  </si>
  <si>
    <t>CONTRATAR LA ADQUISICIÓN DE ACEITES Y GRASAS, PRODUCTOS LACTEOS, OVOPRODUCTOS, PRODUCTOS QUIMICOS (DE ASEO) Y PRODUCTOS DE CAUCHO Y PLASTICO (BOLSAS PLÁSTICAS) (4) PARA SATISFACER LAS NECESIDADES QUE DEMANDAN LOS PRIVADOS DE LA LIBERTAD DEL PROYECTO PRODUCTIVO DE PANADERIA DEL EPMSC YARUMAL PARA LA VIGENCIA 2023</t>
  </si>
  <si>
    <t>A-05-01-01-002-001, A-05-01-01-002-002, A-05-01-01-002-003, A-05-01-01-003-005, A-05-01-01-003-006</t>
  </si>
  <si>
    <t>id.CO1.BDOS.5083310</t>
  </si>
  <si>
    <t xml:space="preserve">https://community.secop.gov.co/Public/Tendering/OpportunityDetail/Index?noticeUID=CO1.NTC.5095867&amp;isFromPublicArea=True&amp;isModal=False
</t>
  </si>
  <si>
    <t>033-2023</t>
  </si>
  <si>
    <t>PRESTIGIO DISTRIBUICIONES S.A.S.</t>
  </si>
  <si>
    <t>CONTRATAR LA ADQUISICIÓN DE PRODUCTOS LACTEOS Y PRODUCTOS DE MOLINERIA COMO EMPAQUETADOS (4) PARA SATISFACER LAS NECESIDADES QUE DEMANDAN LOS PRIVADOS DE LA LIBERTAD DEL PROYECTO PRODUCTIVO DE EXPENDIO DEL EPMSC YARUMAL PARA LA VIGENCIA 2023</t>
  </si>
  <si>
    <t>A-05-01-01-002-001, A-05-01-01-002-002, A-05-01-01-002-003</t>
  </si>
  <si>
    <t>administracion@prestigiodistribuciones.com</t>
  </si>
  <si>
    <t>id.CO1.BDOS.5079987</t>
  </si>
  <si>
    <t xml:space="preserve">https://community.secop.gov.co/Public/Tendering/OpportunityDetail/Index?noticeUID=CO1.NTC.5095325&amp;isFromPublicArea=True&amp;isModal=False
</t>
  </si>
  <si>
    <t>EPMSC QUIBDO</t>
  </si>
  <si>
    <t>014-2023</t>
  </si>
  <si>
    <t>VARIEDADES WALMAR SPORT</t>
  </si>
  <si>
    <t>CONTRATAR LA ADQUISICIÓN DE ELEMENTOS VARIOS PARA EL DESARROLLO Y FUNCIONAMIENTO DEL PROGRAMA DE CULTURA RECREACION Y DEPORTE DEL EPMSC QUIBDÓ.</t>
  </si>
  <si>
    <t>A-02-02-01-002-008</t>
  </si>
  <si>
    <t>id.CO1.BDOS.4903285</t>
  </si>
  <si>
    <t>https://community.secop.gov.co/Public/Tendering/OpportunityDetail/Index?noticeUID=CO1.NTC.4912367&amp;isFromPublicArea=True&amp;isModal=False</t>
  </si>
  <si>
    <t>EPMSC  QUIBDO</t>
  </si>
  <si>
    <t>015-2023</t>
  </si>
  <si>
    <t>CRR SOLUCIONES INTEGRALES S.A</t>
  </si>
  <si>
    <t>CONTRATAR LA ADQUISICIÓN DE MAQUINARIA, EQUIPOS Y HERRAMIENTAS PARA ACTIVIDADES PRODUCTIVAS, OCUPACIONALES DEL EPMSC QUIBDÓ</t>
  </si>
  <si>
    <t>id.CO1.BDOS.4904788</t>
  </si>
  <si>
    <t>https://community.secop.gov.co/Public/Tendering/OpportunityDetail/Index?noticeUID=CO1.NTC.4913356&amp;isFromPublicArea=True&amp;isModal=False</t>
  </si>
  <si>
    <t>016-2023</t>
  </si>
  <si>
    <t>LUISA MARIA VARGAS ORTIZ</t>
  </si>
  <si>
    <t>CONTRATAR LA ADQUISICION DE ELEMENTOS DE ASEO PARA LOS PPL DEL ESTABLECIMIENTO PENITENCIARIO MEDIANA SEGURIDAD Y CARCELARIO DE QUIBDO</t>
  </si>
  <si>
    <t>id.CO1.BDOS.5038208</t>
  </si>
  <si>
    <t>https://community.secop.gov.co/Public/Tendering/OpportunityDetail/Index?noticeUID=CO1.NTC.5049284&amp;isFromPublicArea=True&amp;isModal=False</t>
  </si>
  <si>
    <t>CPMS APARTADO</t>
  </si>
  <si>
    <t>TVEC 531-028-2023</t>
  </si>
  <si>
    <t>PANAMERICANA  LIBRERÍA Y PAPELERIA S.A</t>
  </si>
  <si>
    <t>CONTRATAR ADQUISICIÓN DE ELEMENTOS NECESARIOS PARA EL BUEN FUNCIONAMIENTO DEL PROYECTO PRODUCTIVO EXPENDIO DEL CPMS APARTADO</t>
  </si>
  <si>
    <t>OC 117237</t>
  </si>
  <si>
    <t>https://www.colombiacompra.gov.co/tienda-virtual-del-estado-colombiano/ordenes-compra/?number_order=117237&amp;state=&amp;entity=&amp;tool=&amp;date_to&amp;date_from</t>
  </si>
  <si>
    <t>EL CONTRATO SE ENCUENTRA EN EJECUCION</t>
  </si>
  <si>
    <t>TVEC 531-029-2023</t>
  </si>
  <si>
    <t>CONTRATAR LA ADQUISICIÓN DE ELEMENTOS DE ASEO PARA EL MEJORAMIENTO DE LAS AREAS COMUNES DE LAS PPL DEL CPMS APARTADO</t>
  </si>
  <si>
    <t>OC 117436</t>
  </si>
  <si>
    <t>https://www.colombiacompra.gov.co/tienda-virtual-del-estado-colombiano/ordenes-compra/?number_order=117436&amp;state=&amp;entity=&amp;tool=&amp;date_to&amp;date_from</t>
  </si>
  <si>
    <t>CMC 531-030-2023</t>
  </si>
  <si>
    <t>DISTRIBUIDORA TROPICAL DE URABA ZOMAC</t>
  </si>
  <si>
    <t>“CONTRATAR LA ADQUISICIÓN DE KIT DE ASEO PERSONAL PARA LAS PPL DE LA CARCEL Y PENITENCIARIA DE MEDIA SEGURIDAD DE APARTADO - INPEC VIGENCIA 2023”</t>
  </si>
  <si>
    <t xml:space="preserve">contratosyfacturatropical@gmail.com  </t>
  </si>
  <si>
    <t>CO1.BDOS.5058995</t>
  </si>
  <si>
    <t>https://community.secop.gov.co/Public/Tendering/OpportunityDetail/Index?noticeUID=CO1.NTC.5071088&amp;isFromPublicArea=True&amp;isModal=False</t>
  </si>
  <si>
    <t>EPMSC Istmina</t>
  </si>
  <si>
    <t>MC No. 14 - 2023</t>
  </si>
  <si>
    <t>Mínima Cuantía</t>
  </si>
  <si>
    <t>Suministro</t>
  </si>
  <si>
    <t>Suministros y Servicios del Chocó S.A.S.</t>
  </si>
  <si>
    <t>Adquisicion de articulos de deporte recreacion y cultura para el fortalecimiento de los programas de cultura recreacion y deporte del EPMSC Ismtina</t>
  </si>
  <si>
    <t>A-02-02-01-002-006A-02-02-02-01-002-007 A-02-02-01-002-008</t>
  </si>
  <si>
    <t>suministrosyserviciosdelchoco@gmail.com</t>
  </si>
  <si>
    <t>(id.CO1.BDOS.5056693)</t>
  </si>
  <si>
    <t>https://community.secop.gov.co/Public/Tendering/OpportunityDetail/Index?noticeUID=CO1.NTC.5068635&amp;isFromPublicArea=True&amp;isModal=False</t>
  </si>
  <si>
    <t>Recien adjudicado</t>
  </si>
  <si>
    <t>COPED PEDREGAL</t>
  </si>
  <si>
    <t>O.C118170</t>
  </si>
  <si>
    <t>CONTRATAR LA ADQUISICIÓN DE ELEMENTOS ELECTRONICOS Y DE SOPORTE TECNICO PARA LA OFICINA DE SISTEMAS DEL COMPLEJO CARCELARIO Y PENITENCIARIO DE ALTA Y MEDIA SEGURIDAD DE MEDELLÍN- PEDREGAL</t>
  </si>
  <si>
    <t xml:space="preserve">https://www.colombiacompra.gov.co/tienda-virtual-del-estado-colombiano/ordenes-compra/118170
</t>
  </si>
  <si>
    <t>303-EPMSC CARTAGENA</t>
  </si>
  <si>
    <t>009 de 2023</t>
  </si>
  <si>
    <t>LUZ MARINA LEAL CONDE</t>
  </si>
  <si>
    <t>Contratar la adquisición de Tóner y tinta para las impresoras que funcionan en las oficinas del Establecimiento Penitenciario de Mediana Seguridad y Carcelario de Cartagena</t>
  </si>
  <si>
    <t>A-02-02-01-003-008</t>
  </si>
  <si>
    <t>clinicadelcolchon@yaoo.com</t>
  </si>
  <si>
    <t>PRESUPUESTO DE ENTIDAD NACIONAL</t>
  </si>
  <si>
    <t>009 - 303 de 2023</t>
  </si>
  <si>
    <t>https://community.secop.gov.co/Public/Tendering/OpportunityDetail/Index?noticeUID=CO1.NTC.5001391&amp;isFromPublicArea=True&amp;isModal=False</t>
  </si>
  <si>
    <t xml:space="preserve">Se modificó el contrato 009 de 2023 con la finalidad de adicionarlo en valor para aumentar cantidades </t>
  </si>
  <si>
    <t>010 de 2023</t>
  </si>
  <si>
    <t>Contratar la adquisición de kits de aseo personal para la entrega a los privados de la libertad (PPL) del Establecimiento Penitenciario de Mediana Seguridad y Carcelario de Cartagena</t>
  </si>
  <si>
    <t>010 - 303 de 2023</t>
  </si>
  <si>
    <t>https://community.secop.gov.co/Public/Tendering/OpportunityDetail/Index?noticeUID=CO1.NTC.5001938&amp;isFromPublicArea=True&amp;isModal=False</t>
  </si>
  <si>
    <t xml:space="preserve">Se modificó el contrato 010 de 2023 con la finalidad de adicionarlo en valor para aumentar cantidades </t>
  </si>
  <si>
    <t>011 de 2023</t>
  </si>
  <si>
    <t xml:space="preserve">SOLUCIONES EMPRESARIALES GGL S.A.S </t>
  </si>
  <si>
    <t>Contratar el suministro de plástico tubular, teflón y mantenimiento de filtros, maquina selladora y planta esterilizadora ultravioleta del proyecto Productivo Purificadora de agua del Establecimiento Penitenciario de Mediana Seguridad y Carcelario de Cartagena</t>
  </si>
  <si>
    <t xml:space="preserve">A-05-01-01-003-006 / A-05-01-02-008-007 </t>
  </si>
  <si>
    <t>solucionesempresarialesggl@gmail.com</t>
  </si>
  <si>
    <t>012 - 303 de 2023</t>
  </si>
  <si>
    <t>https://community.secop.gov.co/Public/Tendering/OpportunityDetail/Index?noticeUID=CO1.NTC.5037499&amp;isFromPublicArea=True&amp;isModal=False</t>
  </si>
  <si>
    <t xml:space="preserve">NINGUNA </t>
  </si>
  <si>
    <t xml:space="preserve">012 de 2023 </t>
  </si>
  <si>
    <t xml:space="preserve">J.L.M SERVICIOS Y MANTENIMIENTOS DE INGENIERIAS SAS </t>
  </si>
  <si>
    <t>Contratar la adquisición de candados, clavos, tornillos, herramientas de mano, maquinaria de uso general y especial, servicio de mantenimiento preventivo y correctivo de las máquinas de coser y fileteadoras para los talleres del EPMSC Cartagena</t>
  </si>
  <si>
    <t xml:space="preserve">A-02-02-01-004-003 / A-02-02-01-004-004 / A-02-02-01-004-002 / A-02-02-02-008-007 </t>
  </si>
  <si>
    <t>jl.martinezreyes@hotmail.com</t>
  </si>
  <si>
    <t>013 - 303 de 2023</t>
  </si>
  <si>
    <t>https://community.secop.gov.co/Public/Tendering/OpportunityDetail/Index?noticeUID=CO1.NTC.5085681&amp;isFromPublicArea=True&amp;isModal=False</t>
  </si>
  <si>
    <t>OC 118818</t>
  </si>
  <si>
    <t>La Recetta Soluciones Gastronomicas Integradas S.A.S</t>
  </si>
  <si>
    <t>Contratar el suministro de margarina para el proyecto panadería del Epmsc Cartagena</t>
  </si>
  <si>
    <t>TVEC OC 118818</t>
  </si>
  <si>
    <t>https://www.colombiacompra.gov.co/tienda-virtual-del-estado-colombiano/ordenes-compra/118818</t>
  </si>
  <si>
    <t>OC 116859</t>
  </si>
  <si>
    <t>Contratar la adquisición de productos y elementos de aseo; sillas plásticas para el programa de atención psicosocial SPA; parlantes y micrófonos; papelería y suministros de oficina y escritorio para el fortalecimiento de las comunidades terapéuticas del Establecimiento Penitenciario de Mediana Seguridad y Carcelario de Cartagena</t>
  </si>
  <si>
    <t xml:space="preserve">A-02-02-01-003 - 005 /  A-03-03-01-017 </t>
  </si>
  <si>
    <t>TVEC OC 116859</t>
  </si>
  <si>
    <t>https://www.colombiacompra.gov.co/tienda-virtual-del-estado-colombiano/ordenes-compra/116859</t>
  </si>
  <si>
    <t>Se modificó la orden de compra 116859 para descontar el valor del IVA a los productos y aumentar cantidades  (ID de modificación 379500).</t>
  </si>
  <si>
    <t>OC 116861</t>
  </si>
  <si>
    <t>Contratar la adquisición de productos y elementos de aseo; sillas plásticas para el programa de atención psicosocial SPA; parlantes y micrófonos; papelería y suministros de oficina y escritorio para el fortalecimiento de las comunidades terapéuticas del Establecimiento Penitenciario de Mediana Seguridad y Carcelario de Cartagena.</t>
  </si>
  <si>
    <t>A-02-02-01-003 -008</t>
  </si>
  <si>
    <t>TVEC OC 116861</t>
  </si>
  <si>
    <t>https://www.colombiacompra.gov.co/tienda-virtual-del-estado-colombiano/ordenes-compra/116861</t>
  </si>
  <si>
    <t>Se modificó la orden de compra 116861 para descontar el valor del IVA a los productos y aumentar cantidades  (ID de modificación 379498).</t>
  </si>
  <si>
    <t>OC 116862</t>
  </si>
  <si>
    <t>JAIME BELTRAN URIBE Y/O Polyflex</t>
  </si>
  <si>
    <t>A-02-02-01-003 - 005 /  A-03-03-01-017 / A-02-02-01-003 -008</t>
  </si>
  <si>
    <t>TVEC OC 116862</t>
  </si>
  <si>
    <t>https://www.colombiacompra.gov.co/tienda-virtual-del-estado-colombiano/ordenes-compra/116862</t>
  </si>
  <si>
    <t>Se modificó la orden de compra 116862 para descontar el valor del IVA a los productos y aumentar cantidades  (ID de modificación 381546).</t>
  </si>
  <si>
    <t>OC 116863</t>
  </si>
  <si>
    <t xml:space="preserve">A-02-02-01-004-007 / A-03-03-01-017 </t>
  </si>
  <si>
    <t>10/26</t>
  </si>
  <si>
    <t>PRESUPUESTO DE ENTIDAD NACIONAL / RECURSOS PROPIOS</t>
  </si>
  <si>
    <t>TVEC OC 116863</t>
  </si>
  <si>
    <t>https://www.colombiacompra.gov.co/tienda-virtual-del-estado-colombiano/ordenes-compra/116863</t>
  </si>
  <si>
    <t>Se modificó la orden de compra 116863 para descontar el valor del IVA a los productos y aumentar cantidades  (ID de modificación 379494).</t>
  </si>
  <si>
    <t>318-EPMSC SAN ANDRES</t>
  </si>
  <si>
    <t>318-016-2023</t>
  </si>
  <si>
    <t>3 COMPRAVENTA y/o SUMINISTRO</t>
  </si>
  <si>
    <t>AQUA WORK SA</t>
  </si>
  <si>
    <t>CONTRATAR EL SUMINISTRO DE AGUA POTABLE TRATADA EN BOLSA; PARA LA COMERCIALIZACIÓN A LA POBLACIÓN PRIVADA DE LIBERTAD A TRAVÉS DEL PROYECTO PRODUCTIVO EXPENDIO DEL ESTABLECIMIENTO PENITENCIARIO DE MEDIANA SEGURIDAD Y CARCELARIO DE SAN ANDRES ISLAS</t>
  </si>
  <si>
    <t>aquaworksa@gmail.com</t>
  </si>
  <si>
    <t>https://community.secop.gov.co/Public/Tendering/OpportunityDetail/Index?noticeUID=CO1.NTC.5045807&amp;isFromPublicArea=True&amp;isModal=False</t>
  </si>
  <si>
    <t>318-017-2023</t>
  </si>
  <si>
    <t>GRUPO EMPRESARIAL JJ SAS</t>
  </si>
  <si>
    <t xml:space="preserve">CONTRATAR EL SUMINISTRO DE BEBIDAS SURTIDAS NO ALCOHOLICAS, PRODUCTOS ALIMENTICIOS,VIVERES, PRODUCTOS DE MOLINERIIA ALMIDONES Y PRODUCTOS DERIVADOS DEL ALMIDON; OTROS PRODUCTOS ALIMENTICIOS (SNACK Y PASABOCAS)  PARA LA COMERCIALIZACION A LA POBLACION PRIVADA DE LIBERTAD A TRAVES DEL PROYECTO PRODUCTIVO EXPENDIO DEL ESTABLECIMIENTO PENITENCIARIO DE MEDIANA SEGURIDAD Y CARCELARIO DE SAN ANDRES ISLAS. </t>
  </si>
  <si>
    <t>A-05-01-01-002-003;A-05-01-01-002-004</t>
  </si>
  <si>
    <t>multisuministrosdelnorte@gmail.com</t>
  </si>
  <si>
    <t>https://community.secop.gov.co/Public/Tendering/OpportunityDetail/Index?noticeUID=CO1.NTC.5059435&amp;isFromPublicArea=True&amp;isModal=False</t>
  </si>
  <si>
    <t>318-018-202</t>
  </si>
  <si>
    <t>MARIA ARACELI LEIVA PERILLA</t>
  </si>
  <si>
    <t>“CONTRATAR LA ADQUISICION DE ARTICULOS DE DEPORTE, RECREACION, CULTURA, TEATRO, MUSICA Y PINTURA PARA EL FORTALECIMIENTO DE PROGRAMAS DE CULTURA, DEPORTE Y RECREACION FONDO DE REHABILITACION DEL ESTABLECIMIENTO PENITENCIARIO DE MEDIANA SEGURIDAD Y CARCELARIO DE SAN ANDRES ISLAS”</t>
  </si>
  <si>
    <t>A-02-02-01-003-001; A-02-02-01-003-002;A-02-02-01-003-003; A-02-02-01-003-004;A-02-02-01-003-005;A-02-02-01-003-006;A-02-02-01-003-008;A-02-02-01-004-002;A-02-02-01-004-006</t>
  </si>
  <si>
    <t>aracelyleiva@hotmail.com</t>
  </si>
  <si>
    <t>https://community.secop.gov.co/Public/Tendering/OpportunityDetail/Index?noticeUID=CO1.NTC.5085385&amp;isFromPublicArea=True&amp;isModal=False</t>
  </si>
  <si>
    <t>319-EPMSC SINCELEJO</t>
  </si>
  <si>
    <t>GRANDES SUPERICIES</t>
  </si>
  <si>
    <t>contratar maquinarias y/o equipos para las actividades ocupacionales de la Cárcel y Penitenciaria de Media Seguridad de Sincelejo Sucre</t>
  </si>
  <si>
    <t xml:space="preserve">contabilidad@polyflex.com.co </t>
  </si>
  <si>
    <t>https://www.colombiacompra.gov.co/tienda-virtual-del-estado-colombiano/ordenes-compra/114755</t>
  </si>
  <si>
    <t>En ejecución</t>
  </si>
  <si>
    <t>Adquirir artículos para el fortalecimiento de los programas psicosociales de atención psicosocial a población de enfoque diferencial y programa delinquir no paga.</t>
  </si>
  <si>
    <t>A-03-03-01-018;A-03-03-01-017</t>
  </si>
  <si>
    <t xml:space="preserve">yiseth.cabarcas@panamericana.com.co </t>
  </si>
  <si>
    <t>https://www.colombiacompra.gov.co/tienda-virtual-del-estado-colombiano/ordenes-compra/116632</t>
  </si>
  <si>
    <t>Contratar maquinarias y/o aparatos para uso especial necesarios para las actividades desarrolladas por los internos de la Cárcel y Penitenciaria de Media Seguridad de Sincelejo Sucre.</t>
  </si>
  <si>
    <t>A-02-01-01-004-004</t>
  </si>
  <si>
    <t>https://www.colombiacompra.gov.co/tienda-virtual-del-estado-colombiano/ordenes-compra/116743</t>
  </si>
  <si>
    <t>Adquirir artículos para actividades, programas y acciones que aporten a la atención y rehabilitación al recluso.</t>
  </si>
  <si>
    <t>https://www.colombiacompra.gov.co/tienda-virtual-del-estado-colombiano/ordenes-compra/116941</t>
  </si>
  <si>
    <t>contratar maquinarias, equipos y/o aparatos de carpintería para las actividades desarrolladas por los internos de la Cárcel y Penitenciaria de Media seguridad de Sincelejo Sucre</t>
  </si>
  <si>
    <t xml:space="preserve">asistente.licitaciones@ferricentro.com </t>
  </si>
  <si>
    <t>https://www.colombiacompra.gov.co/tienda-virtual-del-estado-colombiano/ordenes-compra/117920</t>
  </si>
  <si>
    <t>319-08-2023</t>
  </si>
  <si>
    <t>ZENIA MARGARITA OLMOS MARTELO</t>
  </si>
  <si>
    <t>contratar la recarga de extintores y señalizaciones para las áreas laborales para internos del establecimiento Penitenciario de Mediana Seguridad y Carcelario de Sincelejo Sucre por el sistema de precios unitarios fijos a monto agotable.</t>
  </si>
  <si>
    <t>olmoszenia@gmail.com</t>
  </si>
  <si>
    <t>CO1.PCCNTR.5458609</t>
  </si>
  <si>
    <t>https://community.secop.gov.co/Public/Tendering/ContractNoticePhases/View?PPI=CO1.PPI.27641146&amp;isFromPublicArea=True&amp;isModal=False</t>
  </si>
  <si>
    <t>313-CPMS-RIOHACHA</t>
  </si>
  <si>
    <t>PANAMERICANA LIBRERÍA Y PAPELERIA SA</t>
  </si>
  <si>
    <t>CONTRATAR LA ADQUISICION DE ARTICULOS DE DEPORTE, RECREACION, CULTURA Y CONCURSO DE TEATRO, MUSICA Y PINTURA PARA FORTALECIMIENTO DE PROGRAMAS DE CULTURA, DEPORTE Y RECREACION DEL CPMS-RIOHACHA</t>
  </si>
  <si>
    <t>A-02-02-01-002-006 / A-02-02-01-002-007 / A-02-02-01-002-008 / A-02-02-01-003-001 / A-02-02-01-003-002 / A-02-02-01-003-003 / A-02-02-01-003-004 / A-02-02-01-003-005 / A-02-02-01-003-006 / A-02-02-01-003-008</t>
  </si>
  <si>
    <t>https://colombiacompra.coupahost.com/order_headers/117129</t>
  </si>
  <si>
    <t>117537</t>
  </si>
  <si>
    <t>ADQUISISCION DE PRODUCTOS DE ASEO, LIMPIEZA  Y ARTICULOS DE FERRETERIA PARA LAS DIFERENTES AREAS DEL CPMS RIOHACHA</t>
  </si>
  <si>
    <t>A-02-02-01-003-005 / A-02-02-01-004-002 / A-02-02-01-004-006</t>
  </si>
  <si>
    <t>26 Y 10</t>
  </si>
  <si>
    <t>NACION Y PROPIOS</t>
  </si>
  <si>
    <t>https://colombiacompra.coupahost.com/order_headers/117537</t>
  </si>
  <si>
    <t>ADQUISICION DE PRODUCTOS DE PAPEL, UTILES DE ESCRITORIO, TINTAS DE IMPRESORA, PARA EL AREA DE JURIDICA DE LA CARCEL Y PENITENCIARIA DE MEDIANA SEGURIDAD DE RIOHACHA</t>
  </si>
  <si>
    <t>https://colombiacompra.coupahost.com/order_headers/118640</t>
  </si>
  <si>
    <t>ADQUISICION DE HERRAMIENTAS DE ASEO (ESCOBAS, CEPILLOS DE LIMPIEZA, RECOGEDOR DE BASURA, TRAPEROS) PARA LAS DIFERENTES AREAS DEL CPMSC RIOHACHA</t>
  </si>
  <si>
    <t>https://colombiacompra.coupahost.com/order_headers/118645</t>
  </si>
  <si>
    <t>316-EPMSC EL BANCO</t>
  </si>
  <si>
    <t>Polyflex</t>
  </si>
  <si>
    <t>CONTRATAR EL SUMINISTRO DE DOTACION DE COLCHONETAS SEGÚN RESOLUCION No 009395 PARA EL PERSONAL PRIVADO DE LA LIBERTAD DEL ESTABLECIMIENTO PENITENCIARIO DE MEDIANA SEGURIDAD Y CARCELARIO (EPMSC) DEL MUNICIPIO DE EL BANCO – MAGDALENA)</t>
  </si>
  <si>
    <t>https://colombiacompra.coupahost.com/order_headers/117689</t>
  </si>
  <si>
    <t>316-010-2023</t>
  </si>
  <si>
    <t>SECOP II</t>
  </si>
  <si>
    <t>GERMANAGRO SAS</t>
  </si>
  <si>
    <t>COMPRAVENTA DE ALIMENTO CONCENTRADO, INSUMOS VETERINARIOS Y ATENCIÓN MEDICA VETERINARIA Y SALUD CANINA PARA LA UNIDAD CANINAD EL ESTABLECIMIENTO PENITENCIARIO DE MEDIANA SEGURIDAD Y CARCELARIO (EPMSC) DEL MUNICIPIO DE EL BANCO - MAGDALENA</t>
  </si>
  <si>
    <t>24/10/203</t>
  </si>
  <si>
    <t>A-02-02-01-002-003;  
 A-02-02-01-003-005; 
A-02-02-02-008-003</t>
  </si>
  <si>
    <t>germanagro_sas@hotmail.com</t>
  </si>
  <si>
    <t>https://community.secop.gov.co/Public/Tendering/OpportunityDetail/Index?noticeUID=CO1.NTC.5035915&amp;isFromPublicArea=True&amp;isModal=False</t>
  </si>
  <si>
    <t>316-011-2023</t>
  </si>
  <si>
    <t>FUMICONTROL Y PLAGAS</t>
  </si>
  <si>
    <t>COMPRA Y RECARGA DE EXTINTORES, Y BOTIQUINES PARA PPL DEL ESTABLECIMIENTO PENITENCIARIO DE MEDIANA SEGURIDAD Y CARCELARIO (EPMSC) DEL MUNICIPIO DE EL BANCO - MAGDALENA</t>
  </si>
  <si>
    <t>fumicontrolyplaga@gmail.com</t>
  </si>
  <si>
    <t>https://community.secop.gov.co/Public/Tendering/OpportunityDetail/Index?noticeUID=CO1.NTC.5057588&amp;isFromPublicArea=True&amp;isModal=False</t>
  </si>
  <si>
    <t>305-EPMSC MAGANGUE</t>
  </si>
  <si>
    <t>Orden de Compra</t>
  </si>
  <si>
    <t>COMPRA DE ELEMENTOS PARA LOS PROGRAMAS DE DELINQUIR NO PAGA Y FORTALECIMIENTO DE LOS PROGRAMAS DE LAS PERSONAS EN CONDICIONES EXCEPCIONALES DEL CPMS MAGANGUE</t>
  </si>
  <si>
    <t>A-03-03-01-017;  A-03-03-01-018</t>
  </si>
  <si>
    <t>tvec@proveer.com.co</t>
  </si>
  <si>
    <t>Presupuesto Recusos Nacion</t>
  </si>
  <si>
    <t>https://www.colombiacompra.gov.co/tienda-virtual-del-estado-colombiano/ordenes-compra/115544</t>
  </si>
  <si>
    <t>COMPRA DE ELEMENTOS DE ASEO PARA GARANTIZAR LA SALUBRIDAD DE LA PPL DEL CPMS MAGANGUE </t>
  </si>
  <si>
    <t>Presupuesto Recusos Propios</t>
  </si>
  <si>
    <t>https://www.colombiacompra.gov.co/tienda-virtual-del-estado-colombiano/ordenes-compra/117179</t>
  </si>
  <si>
    <t>COMPRE DE BEBIDAS PARA EL PROYECTO EXPENDIO COMO ADICION AL PRESUPUESTO DEL AÑO 2023 DEL CPMS MAGANGUE</t>
  </si>
  <si>
    <t>https://www.colombiacompra.gov.co/tienda-virtual-del-estado-colombiano/ordenes-compra/117258</t>
  </si>
  <si>
    <t>308-EPMSC MONTERIA</t>
  </si>
  <si>
    <t>OC 116978 de 2023</t>
  </si>
  <si>
    <t>CONTRATAR LA ADQUISICION DE CANDADOS PARA LA CÁRCEL Y PENITENCIARÍA DE MEDIA SEGURIDAD DE MONTERÍA INCLUYE PABELLÓN DE MUJERES Y PABELLÓN DE RECLUSIÓN ESPECIAL - ERE</t>
  </si>
  <si>
    <t>A-02-02-01-004- 002 PRODUCTOS METALICOS ELABORADOS (EXCEPTO MAQUINARIA Y EQUIPO)</t>
  </si>
  <si>
    <t xml:space="preserve">propios  </t>
  </si>
  <si>
    <t>https://colombiacompra.coupahost.com/order_headers/116978</t>
  </si>
  <si>
    <t>MEGASEO SAS</t>
  </si>
  <si>
    <t>Contratar la adquisición de maquinaria de oficina, papel y productos de papel, productos de aseo y limpieza y productos de caucho y plástico para  la Cárcel y Penitenciaría de Media Seguridad de Montería incluye pabellón de Mujeres y Pabellón de Reclusión Especial – ERE</t>
  </si>
  <si>
    <t>A-02-01-01-004-005 MAQUINARIA DE OFICINA, CONTABILIDAD E INFORMATICA, A-02-02-01-003-002 PASTA O PULPA, PAPEL Y PRODUCTOS DE PAPEL, IMPRESOS Y ARTICULOS, A-02-02-01-003-005 OTROS PRODUCTOS QUIMICOS, FIBRAS ARTIFICIALES (O FIBRAS INDUSTRIALES) y A-02-02-01-003-006  PRODUCTOS DE CAUCHO Y PLASTICO</t>
  </si>
  <si>
    <t>megaseoltda@hotmail.com</t>
  </si>
  <si>
    <t>https://community.secop.gov.co/Public/Tendering/OpportunityDetail/Index?noticeUID=CO1.NTC.4993070&amp;isFromPublicArea=True&amp;isModal=False</t>
  </si>
  <si>
    <t>012 de 2023</t>
  </si>
  <si>
    <t>SIGO INDUSTRIAL SAS</t>
  </si>
  <si>
    <t>Contratar la adquisición de una batidora y una amasadora automática para el proyecto productivo panadería de la Cárcel y Penitenciaría de Media Seguridad de Montería incluye pabellón de Mujeres y Pabellón de Reclusión Especial – ERE,</t>
  </si>
  <si>
    <t>A-03-03-01-017 ATENCION REHABILITACION AL RECLUSO</t>
  </si>
  <si>
    <t>sigo@sigoind.com</t>
  </si>
  <si>
    <t>Nación</t>
  </si>
  <si>
    <t>https://community.secop.gov.co/Public/Tendering/ContractNoticePhases/View?PPI=CO1.PPI.27771774&amp;isFromPublicArea=True&amp;isModal=False</t>
  </si>
  <si>
    <t>013 DE 2023</t>
  </si>
  <si>
    <t xml:space="preserve">PRODUCTOS QUIMICOS Y SERVICIOS SAS </t>
  </si>
  <si>
    <t>ADQUISICION DE COLCHONETAS PARA LOS INTERNOS DE LA CARCEL Y PENITENCIARIA DE MEDIA SEGURIDAD DE MONTERIA INCLUYE PABELLON DE MUJERES Y PABELLON DE RECLUSIÓN ESPECIAL - ERE MONTERIA - CORDOBA, DE CONFORMIDAD CON LAS CARACTERISTICAS TECNICAS Y PRESUPUESTO DESTINADO PARA LA PRESENTE CONTRATACION DE ACUERDO CON LA DESCRIPCION TECNICA PARA LA VIGENCIA 2023.</t>
  </si>
  <si>
    <t>proquisersas@gmail.com</t>
  </si>
  <si>
    <t>https://community.secop.gov.co/Public/Tendering/ContractNoticePhases/View?PPI=CO1.PPI.27863556&amp;isFromPublicArea=True&amp;isModal=False</t>
  </si>
  <si>
    <t>014 DE 2023</t>
  </si>
  <si>
    <t>SAFE TECH COLOMBIA SAS</t>
  </si>
  <si>
    <t>Contratar la adquisición de unos mesones, escabiladeros y carro portabandejas para el proyecto productivo panadería de la Cárcel y Penitenciaría de Media Seguridad de Montería incluye pabellón de Mujeres y Pabellón de Reclusión Especial - ERE</t>
  </si>
  <si>
    <t>safetechcolombia@hotmail.com</t>
  </si>
  <si>
    <t xml:space="preserve">https://community.secop.gov.co/Public/Tendering/ContractNoticePhases/View?PPI=CO1.PPI.27892701&amp;isFromPublicArea=True&amp;isModal=False
</t>
  </si>
  <si>
    <t>324-EPMSC TIERRALTA</t>
  </si>
  <si>
    <t>324-015-23</t>
  </si>
  <si>
    <t xml:space="preserve"> COMPRAVENTA</t>
  </si>
  <si>
    <t>QUIMICOL SERV S.A.S</t>
  </si>
  <si>
    <t>CONTRATAR LA ADQUISICIÓN DE ELEMENTOS DE ASEO Y LIMPIEZA COMO DETERGENTE EN POLVO, HIPOCLORITO15%, JABÓN BARRA, ESCOBAS, TRAPEROS, RECOGEDORES DE BASURAS, CEPILLOS PARA LAVAR PISO, GUANTES INDUSTRIALES DE CAUCHO, AMBIENTADOR PARA PISO, NECESARIOS PARA GARANTIZAR UNA MEJOR SALUD Y SALUBRIDAD A LA POBLACIÓN PRIVADA DE LA LIBERTAD DE LA CÁRCEL Y PENITENCIARIA DE MEDIANA SEGURIDAD DE TIERRALTA – CPMS TALT.</t>
  </si>
  <si>
    <t>31/11/2023</t>
  </si>
  <si>
    <t>quimicol@gmail.com</t>
  </si>
  <si>
    <t>id.CO1.BDOS.5020167</t>
  </si>
  <si>
    <t>https://community.secop.gov.co/Public/Tendering/OpportunityDetail/Index?noticeUID=CO1.NTC.5031042&amp;isFromPublicArea=True&amp;isModal=False</t>
  </si>
  <si>
    <t>324-016-23</t>
  </si>
  <si>
    <t>PRESTACION DE SERVICIO</t>
  </si>
  <si>
    <t>FRENOS Y SUSPENSIONES LA TERMINAL JM</t>
  </si>
  <si>
    <t>Contratar a todo costo el mantenimiento preventivo y correctivo, suministro de repuestos originales en reparación general a los vehículos oficiales asignados a la Cárcel Y Penitenciaria De Media Seguridad De Tierralta, “CPMSTALT” - INPEC.</t>
  </si>
  <si>
    <t xml:space="preserve">A-02-02-02-008-007, SERVICIOS DE MANTENIMIENTO, REPARACION E INSTALACION (EXCEPTO SERVIOS DE CONSTRUCCION) </t>
  </si>
  <si>
    <t>frenosysuspensioneslt@gmail.com</t>
  </si>
  <si>
    <t>id.CO1.BDOS.5022564</t>
  </si>
  <si>
    <t>https://community.secop.gov.co/Public/Tendering/OpportunityDetail/Index?noticeUID=CO1.NTC.5037687&amp;isFromPublicArea=True&amp;isModal=False</t>
  </si>
  <si>
    <t>314-EPMSC SANTA MARTA</t>
  </si>
  <si>
    <t>INDISTRIA NACIONAL DE GASEOSAS</t>
  </si>
  <si>
    <t xml:space="preserve">CONTRATAR EL SUMINISTRO DE BEBIDAS GASEOSAS Y AGUA 5/ LISTROS PARA EL PROYECTO PRODUCTIVO DE EXPENDIO CENTRAL DEL EPMSC SANTA MARTA </t>
  </si>
  <si>
    <t>A-055-01-01-002-004</t>
  </si>
  <si>
    <t>DANY.TELLEZ@KOF.COM.MX</t>
  </si>
  <si>
    <t>https://colombiacompra.coupahost.com/requisition_headers/200479</t>
  </si>
  <si>
    <t>CONTRATAR LA ADQUISICION DE UTENCILIOS DE ASEO Y LIMPIEZA QUE GARANTICEN EL CUMPLIMIENTO DEL PLAN INSTITUCIONAL DE GESTION AMBIENTAL PARA MANTENER LA HIGIENE Y SALUBRIDAD EN BENEFICIO DE LA POBLACION PRIVADA DE LA LIBERTAD</t>
  </si>
  <si>
    <t>GOBIERNOVIRTUAL@PANAMERICANA.COM.CO</t>
  </si>
  <si>
    <t>https://colombiacompra.coupahost.com/requisition_headers/193970</t>
  </si>
  <si>
    <t>323-EPCAMS VALLEDUPAR</t>
  </si>
  <si>
    <t>GRAN ALMACEN</t>
  </si>
  <si>
    <t>ADQUISICIÓN DE PRODUCTOS DE PAPEL Y OTROS PRODUCTOS QUIMICOS utensilios de aseo y desinfección A-05 Gastos de Comercialización para a Venta a los PPL y gasto de Producción</t>
  </si>
  <si>
    <t xml:space="preserve">A-05-01-01-003-002 </t>
  </si>
  <si>
    <t>https://colombiacompra.coupahost.com/order_headers/116987</t>
  </si>
  <si>
    <t>117320</t>
  </si>
  <si>
    <t xml:space="preserve"> PANAMERICANA LIBRERÍA Y PAPELERÍA S.A.</t>
  </si>
  <si>
    <t>Adquirir elementos y material didáctico en general Así como elementos deportivos, instrumentos musicales para el fortalecimiento cultural, trajes típicos o vestuario que represente el arraigo social y cultural de cada grupo, banderas representativas de algunos sectores y grupos poblacionales</t>
  </si>
  <si>
    <t>https://colombiacompra.coupahost.com/order_headers/117320</t>
  </si>
  <si>
    <t>206 PUERTO TEJADA</t>
  </si>
  <si>
    <t>MC030-2023</t>
  </si>
  <si>
    <t>NIT</t>
  </si>
  <si>
    <t>SERVINDUSTRIALES LTDA SAS</t>
  </si>
  <si>
    <t>SERVICIO DE MANTENIMIENTO DE MAQUINARIA PARA EL TALLER DEL ESTABLECIMIENTO</t>
  </si>
  <si>
    <t>A 02-02-02-008-007</t>
  </si>
  <si>
    <t>gerencia@servindustrialesdelta.com</t>
  </si>
  <si>
    <t>26</t>
  </si>
  <si>
    <t>CO1.PCCNTR.5418201</t>
  </si>
  <si>
    <t>https://community.secop.gov.co/Public/Tendering/OpportunityDetail/Index?noticeUID=CO1.NTC.4982968&amp;isFromPublicArea=True&amp;isModal=False</t>
  </si>
  <si>
    <t>MC031-2023</t>
  </si>
  <si>
    <t>DEPOSITOS Y ABARROTES MINEVA SAS</t>
  </si>
  <si>
    <t>Compra de papelería para todas las áreas del establecimiento.</t>
  </si>
  <si>
    <t>llinamera@hotmail.com</t>
  </si>
  <si>
    <t>CO1.PCCNTR.5472401</t>
  </si>
  <si>
    <t>https://community.secop.gov.co/Public/Tendering/OpportunityDetail/Index?noticeUID=CO1.NTC.5053550&amp;isFromPublicArea=True&amp;isModal=False</t>
  </si>
  <si>
    <t>226 CALI</t>
  </si>
  <si>
    <t>CAO 034 DE 2023</t>
  </si>
  <si>
    <t>PROMOTORA ESPECIAL DEL SUR</t>
  </si>
  <si>
    <t>ADQUISICION DE PRODUCTOS ALIMENTICIOS DE CARNE, PESCADO, FRUTAS, HORTALIZAS DEREIVADOS DE ALMIDON PARA PROYECTO PRODUCTIVO ASADERO DE LA CPMSCAL</t>
  </si>
  <si>
    <t>A-05-01-01-002-001 CARNE, PESCADO, FRUTAS, HORTALIZAS, ACEITES Y GRASAS</t>
  </si>
  <si>
    <t>naty.pava@mercapava.com.co</t>
  </si>
  <si>
    <t>CO1.BDOS.5000377</t>
  </si>
  <si>
    <t>https://community.secop.gov.co/Public/Tendering/OpportunityDetail/Index?noticeUID=CO1.NTC.5011311&amp;isFromPublicArea=True&amp;isModal=False</t>
  </si>
  <si>
    <t>CAO 035 DE 2023</t>
  </si>
  <si>
    <t>CO1.BDOS.5016299</t>
  </si>
  <si>
    <t>https://community.secop.gov.co/Public/Tendering/OpportunityDetail/Index?noticeUID=CO1.NTC.5027523&amp;isFromPublicArea=True&amp;isModal=False</t>
  </si>
  <si>
    <t>CAO 036 DE 2023</t>
  </si>
  <si>
    <t>CONTRATAR EL SUMINISTRO DE TABACO (CIGARRILLOS) PARA LA COMERCIALIZACION A TRAVES DEL PROYECTO ALAMCEN EXPENDIO</t>
  </si>
  <si>
    <t>A-05-01-01-002-005 PRODUCTOS DE TABACO</t>
  </si>
  <si>
    <t>NATY,PAVA@MERCAPAVA.COM.CO</t>
  </si>
  <si>
    <t>CO1.BDOS.5072611</t>
  </si>
  <si>
    <t>https://community.secop.gov.co/Public/Tendering/OpportunityDetail/Index?noticeUID=CO1.NTC.5085075&amp;isFromPublicArea=True&amp;isModal=False</t>
  </si>
  <si>
    <t>OC 117221</t>
  </si>
  <si>
    <t>SUMINISTRO DE BEBIDAS GASEOSAS SIN ALCOHOL PARA LA COMERCIALIZACION, A TRAVES DEL ALMACEN DE EXPENDIO DE LA CPMSCAL</t>
  </si>
  <si>
    <t>https://www.colombiacompra.gov.co/tienda-virtual-del-estado-colombiano/ordenes-compra/117221</t>
  </si>
  <si>
    <t>OC 117770</t>
  </si>
  <si>
    <t>PROVEER SAS</t>
  </si>
  <si>
    <t>ADQUISICION DE PRODUCTOS QUIMICOS. FIBRAS ARTIFICIALES O FIBRAS INDUSTRIALES</t>
  </si>
  <si>
    <t>12,599,849</t>
  </si>
  <si>
    <t>A-05-01-003-005</t>
  </si>
  <si>
    <t>https://www.colombiacompra.gov.co/tienda-virtual-del-estado-colombiano/ordenes-compra/117770</t>
  </si>
  <si>
    <t>OC 117345</t>
  </si>
  <si>
    <t>RECETTA SOLUCIONES</t>
  </si>
  <si>
    <t>ADQUISICION DE HELADERIA PARA COMERCIALIZAR A TRAVES DEL PROYECTO PRODUCTIVO EXPENDIO DE LA CPMSCAL</t>
  </si>
  <si>
    <t>12,360,896</t>
  </si>
  <si>
    <t>https://www.colombiacompra.gov.co/tienda-virtual-del-estado-colombiano/ordenes-compra/117345</t>
  </si>
  <si>
    <t>OC 117348</t>
  </si>
  <si>
    <t>SUMINISTRO DE CARNICOS PARA COMERCIALIZAR A TRAVES DE EXPENDIO DE LA CPMSCAL</t>
  </si>
  <si>
    <t>https://www.colombiacompra.gov.co/tienda-virtual-del-estado-colombiano/ordenes-compra/117348</t>
  </si>
  <si>
    <t>OC 117349</t>
  </si>
  <si>
    <t xml:space="preserve">ADQUISICION DE PTRODUCTOS DE MOLINERIA, ALMIDONES Y LACTEOS Y OVOPRODUCTOS PARA EL PROYECTO PRODUCTIVO DE ASADERO DE LA CPMSCAL </t>
  </si>
  <si>
    <t>OC 117150</t>
  </si>
  <si>
    <t>ADQUISICION DE PULPA, PASTA Y PAPAEL PARA LA CPMSCAL</t>
  </si>
  <si>
    <t>licitaciones@polyflex.com.co</t>
  </si>
  <si>
    <t>https://www.colombiacompra.gov.co/tienda-virtual-del-estado-colombiano/ordenes-compra/117150</t>
  </si>
  <si>
    <t>OC 117771</t>
  </si>
  <si>
    <t>CONTRATAR EL SUMINISTRO DE ENCENDEDORES PARA LA COMERCIALIZACION EN EL EXPENDIO DE LA CPSMCAL</t>
  </si>
  <si>
    <t>A-05-01-01-003-008</t>
  </si>
  <si>
    <t>https://www.colombiacompra.gov.co/tienda-virtual-del-estado-colombiano/ordenes-compra/117771</t>
  </si>
  <si>
    <t>OC 116857</t>
  </si>
  <si>
    <t>ADQUISICION DE PRODUCTOS OTROS BIENES TRANSPORTABLES</t>
  </si>
  <si>
    <t>https://www.colombiacompra.gov.co/tienda-virtual-del-estado-colombiano/ordenes-compra/116857</t>
  </si>
  <si>
    <t xml:space="preserve"> ADICION SUBASTA 2 LOTE 2</t>
  </si>
  <si>
    <t>LOTE 2 PROMOTORA</t>
  </si>
  <si>
    <t>PRODUCTOS DE TABACO (CIGARRILLOS), PARA LA COMERCIALIZACION A TRAVES DEL ALMACEN EXPENDIO</t>
  </si>
  <si>
    <t>CO1.PCCNTR.5095035</t>
  </si>
  <si>
    <t>https://community.secop.gov.co/Public/Tendering/OpportunityDetail/Index?noticeUID=CO1.NTC.4402973&amp;isFromPublicArea=True&amp;isModal=False</t>
  </si>
  <si>
    <t>ADICION SUBASTA 2 LOTE 3</t>
  </si>
  <si>
    <t>LOTE 3 SUPRISA</t>
  </si>
  <si>
    <t>SUMINISTRO DE BEBIDAS GASEOSAS SIN ALCOHOL PARA LA COMERCIALIZACIÓN A TRAVÉS DEL ALMACÉN EXPENDIO</t>
  </si>
  <si>
    <t>A-05-01-01-002-004 BEBIDAS</t>
  </si>
  <si>
    <t>CO1.PCCNTR.5095138</t>
  </si>
  <si>
    <t>ADICION CAO 007</t>
  </si>
  <si>
    <t>PROMOTORA ESPECIAL DEL SUR S.A.</t>
  </si>
  <si>
    <t>CONTRATAR EL SUMINISTRO DE VEGETALES HORTALIZAS Y GRANOS ENLATADOS PARA LA COMERCIALIZACION A TRAVES DEL ALMACEN EXPENDIO</t>
  </si>
  <si>
    <t>CO1.PCCNTR.4735011</t>
  </si>
  <si>
    <t xml:space="preserve">https://community.secop.gov.co/Public/Tendering/OpportunityDetail/Index?noticeUID=CO1.NTC.4047609&amp;isFromPublicArea=True&amp;isModal=False
</t>
  </si>
  <si>
    <t>ADICION CAO 016</t>
  </si>
  <si>
    <t>GRUPO EMPRESARIAL SUGA SAS</t>
  </si>
  <si>
    <t>CONTRATAR EL SUMINISTRO DE PRODUCTOS LACTEOS Y OVOPRODUCTOS PARA LA COMERCIALIZACION A TRAVÉS DEL ALMACEN EXPENDIO DE LA CARCEL Y PENITENCIARIA DE MEDIA SEGURIDAD DE CALI (CPMSCAL – CALI). SEGÚN RESOLUCION PRESUPUESTAL No. 000003 DEL 02 DE ENERO DE 2023.</t>
  </si>
  <si>
    <t>A–05-01–01-002-002</t>
  </si>
  <si>
    <t>licitaciones@gruposugasas.com</t>
  </si>
  <si>
    <t>CO1.BDOS.4295191</t>
  </si>
  <si>
    <t>https://community.secop.gov.co/Public/Tendering/ContractNoticePhases/View?PPI=CO1.PPI.24355863&amp;isFromPublicArea=True&amp;isModal=False</t>
  </si>
  <si>
    <t>ADICION CAO 004</t>
  </si>
  <si>
    <t>PROMOTORA ESPECIAL DEL SUR SA</t>
  </si>
  <si>
    <t>CONTRATAR EL SUMINISTRO DE ENLATADOS CARNICOS PARA LA COMERCIALIZACION A TRAVES DEL PROYECTO PRODUCTIVO EXPENDIO DEL EPMSC CALI</t>
  </si>
  <si>
    <t>CO1.PCCNTR.4672162</t>
  </si>
  <si>
    <t>https://community.secop.gov.co/Public/Tendering/OpportunityDetail/Index?noticeUID=CO1.NTC.3988470&amp;isFromPublicArea=True&amp;isModal=False</t>
  </si>
  <si>
    <t>ADICION SUBASTA 2 LOTE 1</t>
  </si>
  <si>
    <t>LOTE 1 GRUPO EMPRESARIAL SUGA</t>
  </si>
  <si>
    <t>SUMINISTRO DE PRODUCTOS DE MOLINERIA, ALMIDONES Y PRODUCTOS DERIVADOS DEL ALMIDON, OTROS PRODUCTOS ALIMENTICIOS PARA LA COMERCIALIZACION A TRAVES DEL ALMACEN EXPENDIO</t>
  </si>
  <si>
    <t>mosorio@alimentosquesabor.com</t>
  </si>
  <si>
    <t>CO1.PCCNTR.5094765</t>
  </si>
  <si>
    <t>227 BUGA</t>
  </si>
  <si>
    <t>MC-227-022-2023</t>
  </si>
  <si>
    <t>SUMINISTROS MANTENIMIENTOS Y ASESORIAS SAS</t>
  </si>
  <si>
    <t>CONTRATAR EL SERVICIO DE MANTENIMIENTO CORRECTIVO Y PREVENTIVO A TODO COSTO DE LA MAQUINARIA DEL PROYECTO PRODUCTIVO PANADERÍA, DE LA CÁRCEL Y PENITENCIARIA DE MEDIANA SEGURIDAD DE BUGA</t>
  </si>
  <si>
    <t>ing.sma.sas@gmail.com</t>
  </si>
  <si>
    <t>https://community.secop.gov.co/Public/Tendering/OpportunityDetail/Index?noticeUID=CO1.NTC.5031210&amp;isFromPublicArea=True&amp;isModal=False</t>
  </si>
  <si>
    <t>MC-227-023-2023</t>
  </si>
  <si>
    <t>CONTRATAR EL SUMINISTRO A PRECIOS UNITARIOS FIJOS DE PRODUCTOS DE MOLINERÍA, ALMIDONES, Y OTROS PRODUCTOS ALIMENTICIOS PARA EL PROYECTO PRODUCTIVO PANADERÍA DE LA CÁRCEL Y PENITENCIARIA DE MEDIANA SEGURIDAD DE BUGA, CPMSBUG</t>
  </si>
  <si>
    <t>https://community.secop.gov.co/Public/Tendering/OpportunityDetail/Index?noticeUID=CO1.NTC.5045407&amp;isFromPublicArea=True&amp;isModal=False</t>
  </si>
  <si>
    <t>MC-227-024-2023</t>
  </si>
  <si>
    <t>CC</t>
  </si>
  <si>
    <t>LUISA MARIA VARGAS - UNIVERSO TECNOLOGICO COLOMBIA</t>
  </si>
  <si>
    <t>CONTRATAR LA ADQUISICIÓN A PRECIOS UNITARIOS FIJOS DE ELEMENTOS DE PAPELERÍA Y ARTÍCULOS RELACIONADOS DE LA CÁRCEL Y PENITENCIARIA DE MEDIANA SEGURIDAD DE BUGA</t>
  </si>
  <si>
    <t>universotecnologicocolombia@gmail.com</t>
  </si>
  <si>
    <t xml:space="preserve">https://community.secop.gov.co/Public/Tendering/OpportunityDetail/Index?noticeUID=CO1.NTC.5079151&amp;isFromPublicArea=True&amp;isModal=False
</t>
  </si>
  <si>
    <t>CONTRATAR LA ADQUISICIÓN A TRAVÉS DE LA TIENDA VIRTUAL DEL ESTADO COLOMBIANO A PRECIOS UNITARIOS FIJOS DE PRODUCTOS DE ASEO, LIMPIEZA; PAPELERÍA Y ÚTILES PARA ESCRITORIO; PRODUCTOS DE CAUCHO Y PLÁSTICO PARA EL ÁREA DEL ALMACÉN DE LA CÁRCEL Y PENITENCIARIA DE MEDIANA SEGURIDAD DE BUGA.</t>
  </si>
  <si>
    <t>https://www.colombiacompra.gov.co/tienda-virtual-del-estado-colombiano/ordenes-compra/117295</t>
  </si>
  <si>
    <t>CONTRATAR EL SUMINISTRO A TRAVES DE LA TVEC DE ARTICULOS DE PAPELERIA ENTRE OTROS PARA LOS PROYECTOS PRODUCTIVOS DE EXPENDIO Y PANADERIA DE LA CARCEL Y PENITENCIARIA DE MEDIANA SEGURIDAD DE BUGA.</t>
  </si>
  <si>
    <t>https://www.colombiacompra.gov.co/tienda-virtual-del-estado-colombiano/ordenes-compra/117306</t>
  </si>
  <si>
    <t>CONTRATAR EL SUMINISTRO A TRAVÉS DE LA TIENDA VIRTUAL DEL ESTADO COLOMBIANO A PRECIOS UNITARIOS FIJOS DE PRODUCTOS DE MAQUINARIA Y ELEMENTOS ELECTRICOS Y OTROS BIENES PARA EL AREA DE ALMANCEN DE LA CÁRCEL Y PENITENCIARIA DE MEDIANA SEGURIDAD DE BUGA.</t>
  </si>
  <si>
    <t>https://www.colombiacompra.gov.co/tienda-virtual-del-estado-colombiano/ordenes-compra/117870</t>
  </si>
  <si>
    <t>CONTRATAR LA ADQUISICIÓN A TRAVÉS DE LA TIENDA VIRTUAL DEL ESTADO COLOMBIANO A PRECIOS UNITARIOS FIJOS DE PRODUCTOS DE MAQUINARIA DE OFICINA, CONTABILIDAD E INFORMATICA, ACCESORIOS Y HERRAMIENTAS PARA LA CÁRCEL Y PENITENCIARIA DE MEDIANA SEGURIDAD DE BUGA.</t>
  </si>
  <si>
    <t>https://www.colombiacompra.gov.co/tienda-virtual-del-estado-colombiano/ordenes-compra/117916</t>
  </si>
  <si>
    <t>DISTRACOM S.A.</t>
  </si>
  <si>
    <t>CONTRATAR EL SUMINISTRO A TRAVÉS DE LA TVEC DE COMBUSTIBLE PARA VEHÍCULOS, PLANTA ELÉCTRICA Y GUADAÑAS DE LA CÁRCEL Y PENITENCIARIA DE MEDIANA SEGURIDAD DE BUGA.</t>
  </si>
  <si>
    <t>A-02-02-01-003-003</t>
  </si>
  <si>
    <t>gestioncontratos@distracom.com.co</t>
  </si>
  <si>
    <t>https://www.colombiacompra.gov.co/tienda-virtual-del-estado-colombiano/ordenes-compra/117942</t>
  </si>
  <si>
    <t>242 JAMUNDI</t>
  </si>
  <si>
    <t>COMPRA EQUIPOS DE COMPUTO, ELEMENTOS DE IMPRESIÓN, PAPELERIA Y ACCESORIOS, PARA LA UTILIZACION DE LA POBLACION PRIVADA DE LA LIBERTAD, EN PROGRAMAS DE FORMACION, AREAS DE SISTEMAS Y EDUCATIVAS DEL COMPLEJO PENITENCIARIO Y CARCELARIO CON ALTA Y MEDIA SEGURIDAD DE JAMUNDI-COJAM.</t>
  </si>
  <si>
    <t>erika.rodriguez@panamericana.com.co</t>
  </si>
  <si>
    <t>https://colombiacompra.gov.co/tienda-virtual-del-estado-colombiano/ordenes-compra/117177</t>
  </si>
  <si>
    <t>GRUPO EMPRESARIAL SUGA S.A.S</t>
  </si>
  <si>
    <t>CONTRATAR EL SUMINSITRO DE MATERIAS PRIMAS E INSUMOS PARA LA ELABORACION DE PRODUCTOS ALIMENTICIOS A LA POBLACION PRIVADA DE LA LIBERTAD EN LOS PROYECTOS PRODUCTIVOS DE ASADERO Y PANAFERIA DEL COMPLEJO CARCELARIO Y PENITENCIARIO CON ALTAY MEDIA SEGURIDAD DE JAMUNDI</t>
  </si>
  <si>
    <t>financiera@alimentosquesabor.com</t>
  </si>
  <si>
    <t>SASI-002-2023</t>
  </si>
  <si>
    <t>https://www.secop.gov.co/CO1BusinessLine/Tendering/BuyerWorkArea/Index?DocUniqueIdentifier=CO1.BDOS.3999610</t>
  </si>
  <si>
    <t>Sede Regional Oriente</t>
  </si>
  <si>
    <t>400-MC-25-2023</t>
  </si>
  <si>
    <t>COMPRA/VENTA</t>
  </si>
  <si>
    <t>Central de Suministros LTDA</t>
  </si>
  <si>
    <t>Contratar la adquisición de tóner, elementos de papelería y útiles de oficina para la sede adsministrativa de la Regional Oriente del INPEC-BUCARAMANAGA.</t>
  </si>
  <si>
    <t>04/010/2023</t>
  </si>
  <si>
    <t>A-02-02-01-003-008
A-02-01-01-003-006
A-02-02-01-003-002
A-02-02-01-003-008</t>
  </si>
  <si>
    <t>(id.CO1.BDOS.4981920)</t>
  </si>
  <si>
    <t>https://community.secop.gov.co/Public/Tendering/OpportunityDetail/Index?noticeUID=CO1.NTC.4992473&amp;isFromPublicArea=True&amp;isModal=False</t>
  </si>
  <si>
    <t>EPMSC DE ARAUCA</t>
  </si>
  <si>
    <t>"401-011-2023"</t>
  </si>
  <si>
    <t>INVERSIONES Y NEGOCIOS DEL ORIENTE S.A.S</t>
  </si>
  <si>
    <t>SUMINISTRO DE CIGARRILLOS PARA SER COMERCIALIZADOS EN EL PROYECTO PRODUCTIVO EXPENDIO</t>
  </si>
  <si>
    <t>invernego@hotmail.com</t>
  </si>
  <si>
    <t>(id.CO1.BDOS.5004795)</t>
  </si>
  <si>
    <t>https://www.colombiacompra.gov.co/tienda-virtual-del-estado-colombiano/ordenes-compra/117453</t>
  </si>
  <si>
    <t>"401-012-2023"</t>
  </si>
  <si>
    <t>PRESTACIÓN DE SERVICIO</t>
  </si>
  <si>
    <t>CENTRAL DE ALARMAS Y BATERÍAS S.A.S</t>
  </si>
  <si>
    <t>SERVICIO DE CAMBIO DE PLUMILLAS (LIMPIA PARABRISAS), SERVICIO DE MONTAJE, ALINEACIÓN, BALANCEO Y LAVADO DE VEHÍCULOS DEL EPMSC DE ARAUCA</t>
  </si>
  <si>
    <t>A-02-02-02-008-007 SERVICIO DE MANTENIMIENTO, REPARACIÓN E INSTALACIÓN (EXCEPTO SERVICIO DE CONSTRUCCIÓN)</t>
  </si>
  <si>
    <t>centraldealarmaybateria@gmail.com</t>
  </si>
  <si>
    <t xml:space="preserve">NACIÓN </t>
  </si>
  <si>
    <t>(id.CO1.BDOS.5019253)</t>
  </si>
  <si>
    <t>https://community.secop.gov.co/Public/Tendering/OpportunityDetail/Index?noticeUID=CO1.NTC.5015670&amp;isFromPublicArea=True&amp;isModal=False</t>
  </si>
  <si>
    <t>OC 117453</t>
  </si>
  <si>
    <t>PROVEER INSTITUCIONAL S.A.S</t>
  </si>
  <si>
    <t>COMPRA DE ELEMENTOS DE PAPELERÍA, TEXTILES, PRODUCTOS QUIMICOS PARA ACTIVIDADES OCUPACIONALES</t>
  </si>
  <si>
    <t>A-02-02-01-002-006 BSITEM 329 HILADOS E HILOS TEJIDOS DE FIBRA TEXTILES INCLUSO AFELPADO</t>
  </si>
  <si>
    <t xml:space="preserve">TVEC@PROVEER.COM.CO </t>
  </si>
  <si>
    <t>https://community.secop.gov.co/Public/Tendering/OpportunityDetail/Index?noticeUID=CO1.NTC.5030945&amp;isFromPublicArea=True&amp;isModal=False</t>
  </si>
  <si>
    <t>COMPLEJO CARCELARIO Y PENITENCIARIO DE MEDIA SEGURIDAD DE CUCUTA - PABELLON DE RECLUSION ESPECIAL</t>
  </si>
  <si>
    <t xml:space="preserve">COMPRAVENTA </t>
  </si>
  <si>
    <t>EDGAR CARPIO SOLANO- COMERCIAL PIOLIN</t>
  </si>
  <si>
    <t>CONTRATAR COMPRA DE MAQUÍNA DIVISORIA AUTOMÁTICA PARA PAN PARA FUNCIONAMIENTO DE PROYECTO PRODUCTIVO PANADERÍA DEL COMPLEJO CARCELARIO Y PENITENCIARIO DE MEDIA SEGURIDAD DE CÚCUTA INCLUYE PABELLÓN DE RECLUSIÓN ESPECIAL (COCUC).</t>
  </si>
  <si>
    <t>A-05-01-01-004-004</t>
  </si>
  <si>
    <t>ventas@comercialpiolin.com</t>
  </si>
  <si>
    <t>CO1.PCCNTR.5398866</t>
  </si>
  <si>
    <t>https://community.secop.gov.co/Public/Tendering/OpportunityDetail/Index?noticeUID=CO1.NTC.4947088&amp;isFromPublicArea=True&amp;isModal=False</t>
  </si>
  <si>
    <t>ELSA PRADA TORRES - TODO ASEO S.A.S</t>
  </si>
  <si>
    <t>CONTRATAR EL SUMINISTRO DE CIGARILLOS PARA SER COMERCIALIZADOS CON LA POBLACION PRIVADA DE LA LIBERTAD A TRAVÉS DEL EXPENDIO DEL COMPLEJO CARCELARIO Y PENITENCIARIO DE MEDIA SEGURIDAD DE CUCUTA - INCLUYE PABELLON DE RECLUSION ESPECIAL (COCUC).</t>
  </si>
  <si>
    <t>todoaseo@todoaseoltda.com</t>
  </si>
  <si>
    <t>CO1.PCCNTR.5436324</t>
  </si>
  <si>
    <t>https://community.secop.gov.co/Public/Tendering/OpportunityDetail/Index?noticeUID=CO1.NTC.4956930&amp;isFromPublicArea=True&amp;isModal=False</t>
  </si>
  <si>
    <t>GRUPO LOS LAGOS S.A.S</t>
  </si>
  <si>
    <t>CONTRATAR LA ADQUISICIÓN DE ELEMENTOS DE PAPELERÍA Y ÚTILES DE OFICINA PARA EL FORTALECIMIENTO DE LOS PROGRAMAS DE ATENCIÓN Y TRATAMIENTO DE LA POBLACIÓN PRIVADA DE LA LIBERTAD DEL COMPLEJO CARCELARIO Y PENITENCIARIO DE MEDIA SEGURIDAD DE CÚCUTA - INCLUYE PABELLÓN DE RECLUSIÓN ESPECIAL COCUC.</t>
  </si>
  <si>
    <t>servicioalcliente@grupoloslagos.com.co</t>
  </si>
  <si>
    <t>CO1.PCCNTR.5484985</t>
  </si>
  <si>
    <t>https://community.secop.gov.co/Public/Tendering/OpportunityDetail/Index?noticeUID=CO1.NTC.5057309&amp;isFromPublicArea=True&amp;isModal=False</t>
  </si>
  <si>
    <t xml:space="preserve">LEAL CONDE LUZ MARINA </t>
  </si>
  <si>
    <t>CONTRATAR ELEMENTOS DE PRIMERA NECESIDAD PARA EL BENEFICIO DE LA POBLACION PRIVADA DE LA LIBERTAD EN EL AREA DE VISITAS INTIMAS (COLCHONES) DEL COMPLEJO CARCELARIO Y PENITENCIARIO DE MEDIA SEGURIDAD DE CUCUTA - INCLUYE PABELLÓN DE RECLUSIÓN ESPECIAL (COCUC).</t>
  </si>
  <si>
    <t xml:space="preserve">sansebastian.comercializadora@gmail.com </t>
  </si>
  <si>
    <t>CO1.PCCNTR.5484882</t>
  </si>
  <si>
    <t>https://community.secop.gov.co/Public/Tendering/OpportunityDetail/Index?noticeUID=CO1.NTC.5057124&amp;isFromPublicArea=True&amp;isModal=False</t>
  </si>
  <si>
    <t>RAQUEL CARDENAS GOMEZ</t>
  </si>
  <si>
    <t>CONTRATAR LA ADQUISICIÓN DE ELEMENTOS Y ACCESORIOS PARA EQUIPOS DE CÓMPUTO E IMPRESIÓN DE LAS AREAS DE ATENCION Y TRATAMIENTO PARA ATENCION A PPL DEL COMPLEJO CARCELARIO Y PENITENCIARIO DE MEDIA SEGURIDAD DE CÚCUTA INCLUYE PABELLÓN DE RECLUSIÓN ESPECIAL COCUC</t>
  </si>
  <si>
    <t>30/10/20232</t>
  </si>
  <si>
    <t>CO1.PCCNTR.5500916</t>
  </si>
  <si>
    <t>https://community.secop.gov.co/Public/Tendering/OpportunityDetail/Index?noticeUID=CO1.NTC.5085579&amp;isFromPublicArea=True&amp;isModal=False</t>
  </si>
  <si>
    <t>CPAMS GIRON</t>
  </si>
  <si>
    <t>421-MC-35-2023</t>
  </si>
  <si>
    <t>JAIRO OSORIO CABALLERO</t>
  </si>
  <si>
    <t>CONTRATAR EL SUMINISTRO DE CIGARRILLOS PARA LA VENTA EN EL EXPENDIO OFICIAL EN LA CPAMS GIRON DEL INPEC 2023, RES. No. 008404 DE 14/09/2023</t>
  </si>
  <si>
    <t>jairo.osorio@unicontacto.com</t>
  </si>
  <si>
    <t>id.CO1.BDOS.4992176</t>
  </si>
  <si>
    <t>https://community.secop.gov.co/Public/Tendering/OpportunityDetail/Index?noticeUID=CO1.NTC.5003034&amp;isFromPublicArea=True&amp;isModal=False</t>
  </si>
  <si>
    <t>421-MC-36-2023</t>
  </si>
  <si>
    <t>MULTICARNES GUARIN</t>
  </si>
  <si>
    <t>CONTRATAR EL SUMINISTRO DE MATERIA PRIMA E INSUMOS (POLLO ENTERO-PECHUGA FRESCA- ALAS ENTERAS- TRUCHA- CERDO- RELLENAS) DESTINADOS A LA COMERCIALIZACIÓN EN EL PROYECTO PRODUCTIVO ASADERO DEL CPAMS GIRÓN INPEC 2023. RES 008404 DEL 14 DE SEPTIEMBRE DE 2023</t>
  </si>
  <si>
    <t>multicarnesguarin@hotmail.com</t>
  </si>
  <si>
    <t>id.CO1.BDOS.5010733</t>
  </si>
  <si>
    <t>https://community.secop.gov.co/Public/Tendering/OpportunityDetail/Index?noticeUID=CO1.NTC.5020993&amp;isFromPublicArea=True&amp;isModal=False</t>
  </si>
  <si>
    <t>421-MC-37-2023</t>
  </si>
  <si>
    <t>CONTRATAR EL SUMINISTRO DE CARNES, LÁCTEOS Y OVOPRODUCTOS COMO MATERIA PRIMA E INSUMOS DESTINADOS A LA PRODUCCIÓN Y COMERCIALIZACION EN EL PROYECTO PRODUCTIVO PANADERIA DE LA CPAMS GIRON DEL INPEC 2023  RES. 008404 DE 14/09/2023</t>
  </si>
  <si>
    <t>A-05-01-01-002-002 PRODUCTOS LÁCTEOS Y OVOPRODUCTOS</t>
  </si>
  <si>
    <t>id.CO1.BDOS.5016742</t>
  </si>
  <si>
    <t>https://community.secop.gov.co/Public/Tendering/OpportunityDetail/Index?noticeUID=CO1.NTC.5027794&amp;isFromPublicArea=True&amp;isModal=False</t>
  </si>
  <si>
    <t>421-MC-38-2023</t>
  </si>
  <si>
    <t>TODO ASEO SAS</t>
  </si>
  <si>
    <t>CONTRATAR LA COMPRA DE PRODUCTOS Y ELEMENTOS DE ASEO PARA LA CPAMS GIRÓN RES. No. 007391 DE 10/08/2023</t>
  </si>
  <si>
    <t>A-03-03-01-017 ATENCION Y REHABILIATACION AL RECLUSO</t>
  </si>
  <si>
    <t>id.CO1.BDOS.5028104</t>
  </si>
  <si>
    <t>https://community.secop.gov.co/Public/Tendering/OpportunityDetail/Index?noticeUID=CO1.NTC.5040037&amp;isFromPublicArea=True&amp;isModal=False</t>
  </si>
  <si>
    <t>LA RECETTA SOLUCIONES GASTRONOMICAS INTEGRADAS</t>
  </si>
  <si>
    <t>CONTRATAR EL SUMINISTRO DE HELADOS DE SABORES SURTIDOS PARA LA COMERCIALIZACIÓN EN EL EXPENDIO OFICIAL DEL CPAMS GIRÓN, DE CONFORMIDAD CON LOS LINEAMIENTOS ESTABLECIDOS EN LA TIENDA VIRTUAL DEL ESTADO COLOMBIANO – GRANDES SUPERFICIES, PRESUPUESTO ASIGNADO MEDIANTE RESOLUCIÓN NO. 008404 DEL 14 DE SEPTIEMBRE DE 2023</t>
  </si>
  <si>
    <t>A-05-01-01-002-003 PRODUCTOS DE ALMIDON</t>
  </si>
  <si>
    <t>jdduarte@larecetta.com</t>
  </si>
  <si>
    <t>https://www.colombiacompra.gov.co/tienda-virtual-del-estado-colombiano/ordenes-compra/117056</t>
  </si>
  <si>
    <t>CONTRATAR EL SUMINISTRO DE MATERIA PRIMA (HARINA PANIFICABLE, MARGARINA, LEVADURA) DESTINADOS A LA PRODUCCIÓN DE ALIMENTOS PARA COMERCIALIZACION EN EL PROYECTO PRODUCTIVO DE PANADERÍA EN LA CPAMS GIRON DEL INPEC 2023</t>
  </si>
  <si>
    <t>https://www.colombiacompra.gov.co/tienda-virtual-del-estado-colombiano/ordenes-compra/117096</t>
  </si>
  <si>
    <t>CONTRATAR EL SUMINISTRO DE DIVERSOS PRODUCTOS ALIMENTICIOS, PRODUCTOS DE MOLINERIA, ALMIDONES, OTROS PRODUCTOS ALIMENTICIOS PARA LA COMERCIALIZACIÓN EN EL EXPENDIO OFICIAL DE LA CPAMS GIRÓN, DE CONFORMIDAD CON LOS LINEAMIENTOS ESTABLECIDOS EN LA TIENDA VIRTUAL DEL ESTADO COLOMBIANO – GRANDES SUPERFICIES, PRESUPUESTO ASIGNADO MEDIANTE RESOLUCIÓN NO. 008404 DEL 14/09/2023</t>
  </si>
  <si>
    <t>https://www.colombiacompra.gov.co/tienda-virtual-del-estado-colombiano/ordenes-compra/117099</t>
  </si>
  <si>
    <t>CONTRATAR MAQUINARIA DE OFICINA CONTABILIDAD E INFORMÁTICA PARA USO EN EL EXPENDIO OFICIAL DEL CPAMS GIRÓN, DE CONFORMIDAD CON LOS LINEAMIENTOS ESTABLECIDOS EN LA TIENDA VIRTUAL DEL ESTADO COLOMBIANO – GRANDES SUPERFICIES</t>
  </si>
  <si>
    <t>A-05-01-01-004-005 MAQUINARIA DE OFICINA, ONTABILIDAD E INFORMÁTICA</t>
  </si>
  <si>
    <t>https://www.colombiacompra.gov.co/tienda-virtual-del-estado-colombiano/ordenes-compra/117646</t>
  </si>
  <si>
    <t xml:space="preserve">PANAMERICANA LIBRERÍA Y PAPELERIA S.A. </t>
  </si>
  <si>
    <t>CONTRATAR EL SUMINISTRO PASTA O PULPA PAPEL Y PRODUTOS DE PAPEL (PAPELERIA). PARA CONSUMO EN EL AREA DE ASADERO DEL CPAMS GIRÓN, DE CONFORMIDAD CON LOS LINEAMIENTOS ESTABLECIDOS EN LA TIENDA VIRTUAL DEL ESTADO COLOMBIANO – GRANDES SUPERFICIES</t>
  </si>
  <si>
    <t>A-05-01-01-003-002 PASTA O PULPA, PAPEL Y PRODUCTOS DE PAPEL; IMPRESOS Y ARTÍCULOS SIMILARES</t>
  </si>
  <si>
    <t>https://www.colombiacompra.gov.co/tienda-virtual-del-estado-colombiano/ordenes-compra/117976</t>
  </si>
  <si>
    <t>CONTRATAR LA ADQUISICIÓN DE ELEMENTOS DE ASEO, DESTINADOS ASEO Y MANTEMIENTO DE LAS AREAS COMUNES DEL ESTABLECIMIENDO DEL CPAMS GIRON 2023, DE CONFORMIDAD CON LOS LINEAMIENTOS ESTABLECIDOS EN LA TIENDA VIRTUAL DEL ESTADO COLOMBIANO – GRANDES SUPERFICIES</t>
  </si>
  <si>
    <t>A-02-02-01-003-005 OTROS PRODCUTOS QUÍMICOS; FIBRAS ARTIFICIALES (O FIBRAS INDUSTRIALES HECHAS POR EL HOMBRE)</t>
  </si>
  <si>
    <t>https://www.colombiacompra.gov.co/tienda-virtual-del-estado-colombiano/ordenes-compra/118376</t>
  </si>
  <si>
    <t>CARCEL Y PENITENCIARIA DE MEDIA SEGURIDAD DE BUCARAMANGA</t>
  </si>
  <si>
    <t>021 LOTE 1 DE 2023</t>
  </si>
  <si>
    <t>TODO ASEO S.A.S.</t>
  </si>
  <si>
    <t>CONTRATAR EL I) SUMINSITRO DE CIGARRILLOS A PRECIOS UNITARIOS FIJOS PARA SER COMERCIALIZADOS EN EL PROYECTO PRODUCTIVO EXPENDIO II) DE MATERIAS PRIMAS E INSUMOS A PRECIOS PARA SER EL USO EN EL PROYECTO PRODUCTIVO PANADERIA III) LA ADQUISICIÓN DE TOGAS, BIRRETES Y ESTOLAS PARA EL USO DEL INSTITUTO SAN JUAN BOSCO DE LA CARCEL Y PENITENCIARIA DE MEDIA SEGURIDA DE BUCARAMANGA</t>
  </si>
  <si>
    <t>A-05-01-01-002-005 PRODUCTOS DE TABACO (CIGARRILLOS)</t>
  </si>
  <si>
    <t>https://www.secop.gov.co/CO1ContractsManagement/Tendering/ProcurementContractEdit/View?docUniqueIdentifier=CO1.PCCNTR.5491634&amp;awardUniqueIdentifier=CO1.AWD.1753624&amp;buyerDossierUniqueIdentifier=CO1.BDOS.5028417&amp;id=3025789</t>
  </si>
  <si>
    <t>021 LOTE 3 DE 2023</t>
  </si>
  <si>
    <t>IMPACTO LOGISTICO S.A.S.</t>
  </si>
  <si>
    <t>A-02-02-01-002-006 HILADOS E HILOS; TEJIDOS DE FIBRAS TEXTILES INCLUSO AFELPADOS</t>
  </si>
  <si>
    <t>impacto.logistico.sas@gmail.com</t>
  </si>
  <si>
    <t>https://www.secop.gov.co/CO1ContractsManagement/Tendering/ProcurementContractEdit/View?docUniqueIdentifier=CO1.PCCNTR.5491474&amp;awardUniqueIdentifier=CO1.AWD.1753441&amp;buyerDossierUniqueIdentifier=CO1.BDOS.5028417&amp;id=3025817</t>
  </si>
  <si>
    <t>CONTRATAR LA ADQUISICION DE PRODUCTOS DE ASEO PARA EL USO DEL ÁREA DE PIGA (ATENCION Y TRATAMIENTO) DE LA CÁRCEL Y PENITENCIARÍA DE MEDIA SEGURIDAD DE BUCARAMANGA, DE CONFORMIDAD CON LOS LINEAMIENTOS ESTABLECIDOS EN LA TIENDA VIRTUAL DEL ESTADO COLOMBIANO – GRANDES SUPERFICIES</t>
  </si>
  <si>
    <t>https://colombiacompra.coupahost.com/order_headers/116661</t>
  </si>
  <si>
    <t>PANAMERICANA LIBRERIA Y PAPELERIA S.A.</t>
  </si>
  <si>
    <t>CONTRATAR LA ADQUISICION DE PRODUCTOS DE PAPELERIA PARA EL USO DEL ÁREA PROYECTO PRODUCTIVO EXPENDIO DE LA CÁRCEL Y PENITENCIARÍA DE MEDIA SEGURIDAD DE BUCARAMANGA, DE CONFORMIDAD CON LOS LINEAMIENTOS ESTABLECIDOS EN LA TIENDA VIRTUAL DEL ESTADO COLOMBIANO – GRANDES SUPERFICIES</t>
  </si>
  <si>
    <t>A-05-01-01-003-002 PASTA O PULPA, PAPEL Y PRODUCTOS DE PAPEL; IMPRESOS Y ARTICULOS RELACIONADOS</t>
  </si>
  <si>
    <t>https://colombiacompra.coupahost.com/order_headers/116793</t>
  </si>
  <si>
    <t>CONTRATAR LA ADQUISICION DE IMPRESORA Y ELEMENTOS DE OFICINA PARA LA IMPLEMENTACION Y DESARROLLO DEL SISTEMA INTEGRAL DEL TRATAMIENTO PROGRESIVO DEL ÁREA ATENCION Y TRATAMIENTO DE LA CÁRCEL Y PENITENCIARÍA DE MEDIA SEGURIDAD DE BUCARAMANGA, DE CONFORMIDAD CON LOS LINEAMIENTOS ESTABLECIDOS EN LA TIENDA VIRTUAL DEL ESTADO COLOMBIANO – GRANDES SUPERFICIES</t>
  </si>
  <si>
    <t>A-03-03-01-018 IMPLEMENTACIÓN Y DESARROLLO DEL SISTEMA INTEGRAL DE TRATAMIENTO PROGRESIVO PENITENCIARIO</t>
  </si>
  <si>
    <t>https://colombiacompra.coupahost.com/order_headers/117137</t>
  </si>
  <si>
    <t>CONTRATAR LA ADQUISICIÓN DE CANECAS Y OTROS PRODUCTOS PLASTICOS PARA EL AREA DE ATENCION Y TRATAMIENTO,  CON EL FIN DE DESARROLLAR  LAS ACTIVIDADES DE LIMPIEZA Y RECUPERACION AMBIENTAL  DE LA CÁRCEL Y PENITENCIARÍA DE MEDIA SEGURIDAD DE BUCARAMANGA, DE CONFORMIDAD CON LOS LINEAMIENTOS ESTABLECIDOS EN LA TIENDA VIRTUAL DEL ESTADO COLOMBIANO – GRANDES SUPERFICIES</t>
  </si>
  <si>
    <t>A-05-01-01-003-006 PRODUCTOS DE CAUCHO Y PLASTICO</t>
  </si>
  <si>
    <t>https://colombiacompra.coupahost.com/order_headers/117172</t>
  </si>
  <si>
    <t>CONTRATAR LA ADQUISICION DE ELEMENTOS DE PAPELERIA PARA EL USO DEL ÁREA DE ALMACEN DE LA CÁRCEL Y PENITENCIARÍA DE MEDIA SEGURIDAD DE BUCARAMANGA, DE CONFORMIDAD CON LOS LINEAMIENTOS ESTABLECIDOS EN LA TIENDA VIRTUAL DEL ESTADO COLOMBIANO – GRANDES SUPERFICIES</t>
  </si>
  <si>
    <t>A-05-01-01-003-002 PASTA O PULPA, PAPEL Y PRODUCTOS DE PAPEL; IMPRESOS Y ARTICULOS RELACIONADOS, A-05-01-01-003-008 MUEBLES; OTROS BIENES TRANSPORTABLES N.C.P., A-02-02-01-004-002 PRODUCTOS METALICOS ELABORADOS (EXCEPTO MAQUINARIA Y EQUIPO)</t>
  </si>
  <si>
    <t>https://colombiacompra.coupahost.com/order_headers/117193</t>
  </si>
  <si>
    <t>CONTRATAR EL SUMINISTRO DE GALLETERIA Y OTROS PARA SU COMERCIALIZACIÓN EN EL PROYECTO PRODUCTIVO EXPENDIO DE LA CÁRCEL Y PENITENCIARÍA DE MEDIA SEGURIDAD DE BUCARAMANGA, DE CONFORMIDAD CON LOS LINEAMIENTOS ESTABLECIDOS EN LA TIENDA VIRTUAL DEL ESTADO COLOMBIANO – GRANDES SUPERFICIES</t>
  </si>
  <si>
    <t>A-05-01-01-002-003 PRODUCTOS DE MOLINERIA, ALMIDONES Y PRODUCTOS DERIVADOS DEL ALMIDON; OTROS PRODUCTOS ALIMENTICIOS</t>
  </si>
  <si>
    <t>https://colombiacompra.coupahost.com/order_headers/117837</t>
  </si>
  <si>
    <t>PAMPLONA</t>
  </si>
  <si>
    <t>MINIMA CUANTIA - TVEC</t>
  </si>
  <si>
    <t>HAS LTDA (HAS)</t>
  </si>
  <si>
    <t>ADQUISICIÓN DE RESMAS DE PAPEL TAMAÑO CARTA CON DESTINO A LAS AREAS ADMINISTRATIVAS DEL EPMSC PAMPLONA - FUNCIONAMIENTO DE LAS DEPENDENCIAS</t>
  </si>
  <si>
    <t xml:space="preserve">ingrid.pita@hasltda.com </t>
  </si>
  <si>
    <t xml:space="preserve">https://www.colombiacompra.gov.co/tienda-virtual-del-estado-colombiano/ordenes-compra/117682 </t>
  </si>
  <si>
    <t>ADQUISICIÓN DE ELEMENTOS CO NDESTINO A LA DOTACIÓN DE INTERNOS: COLCHOMNETAS Y ALMOHADAS DEL EJE PRESTACIONAL DEL EPMSC PAMPLONA</t>
  </si>
  <si>
    <t xml:space="preserve">directora.comercial@polyflex.com.co </t>
  </si>
  <si>
    <t>https://www.colombiacompra.gov.co/tienda-virtual-del-estado-colombiano/ordenes-compra/117669</t>
  </si>
  <si>
    <t>La Recetta Soluciones (La Recetta Soluciones Gastronomicas Integradas S.A.S.)</t>
  </si>
  <si>
    <t>ADQUISICIÓN DE MATERIAS PRIMAS PARA EL DESARROLLO DE ACTIVIDADES DE EDUCACIÓN FORMACION LABORAL PANADERIA</t>
  </si>
  <si>
    <t xml:space="preserve">tiendavirtual@larecetta.com </t>
  </si>
  <si>
    <t>https://www.colombiacompra.gov.co/tienda-virtual-del-estado-colombiano/ordenes-compra/115789</t>
  </si>
  <si>
    <t>CARCEL Y PENITENCIARIA DE MEDIA SEGURIDAD PARA MUJERES DE BUCARAMANGA</t>
  </si>
  <si>
    <t>420-CPMSMBUC-011-2023</t>
  </si>
  <si>
    <t>CONTRATO DE MINIMA CUANTIA - COMPRA VENTA</t>
  </si>
  <si>
    <t>LEONARDO ZAMORA JIMENEZ</t>
  </si>
  <si>
    <t>CONTRATAR LA COMPRA DE MATERIALES PARA LAS ACTIVIDADES OCUPACIONALES PARA EL PPL DE LA CPMSMBUC</t>
  </si>
  <si>
    <t>leozamji@gmail.com</t>
  </si>
  <si>
    <t>https://community.secop.gov.co/Public/Tendering/ContractNoticePhases/View?PPI=CO1.PPI.27477025&amp;isFromPublicArea=True&amp;isModal=False</t>
  </si>
  <si>
    <t>415- SAN GIL</t>
  </si>
  <si>
    <t>PANAMERICANA LIBRERÍA Y PAPELERÍA Nit. 830.037.946-3.</t>
  </si>
  <si>
    <t>LA ADQUISICION DE ELEMENTOS DE ASEO Y LIMPIEZA, PARA LAS ÁREAS LABORALES DE LOS PRIVADOS DE LA LIBERTAD DEL EPMS SAN GIL – INPEC</t>
  </si>
  <si>
    <t xml:space="preserve">A-02-02-01-003-005 
A-03-03-01-017 </t>
  </si>
  <si>
    <t xml:space="preserve">facturación.lyp@panamericana.com.co      </t>
  </si>
  <si>
    <t xml:space="preserve">https://www.colombiacompra.gov.co/tienda-virtual-del-estado-colombiano/ordenes-compra/116479
</t>
  </si>
  <si>
    <t>415 SAN GIL</t>
  </si>
  <si>
    <t>LA ADQUISICIÓN DE IMPLEMENTOS DE SEGURIDAD INDUSTRIAL PARA LOS INTERNOS DEL PROYECTO PRODUCTIVO DE PANADERÍA DEL EPMS SAN GIL – INPEC</t>
  </si>
  <si>
    <t xml:space="preserve">A-05-01-01-002-008 
A-05-01-01-002-009 </t>
  </si>
  <si>
    <t xml:space="preserve">https://www.colombiacompra.gov.co/tienda-virtual-del-estado-colombiano/ordenes-compra/117582
</t>
  </si>
  <si>
    <t>MC-415-013-2023</t>
  </si>
  <si>
    <t>TODO ASEO S.A.S. NIT. 800.012.833-2 R/L. ELSA PRADA TORRES C.C. Nº 63.301.600 de Bucaramanga</t>
  </si>
  <si>
    <t>LA ADQUISICIÓN DE PRODUCTOS ALIMENTICIOS Y BEBIDAS, PARA SER COMERCIALIZADOS EN EL EXPENDIO DEL EPMS SAN GIL - INPEC</t>
  </si>
  <si>
    <t>A-05-01-01-002-003
A-05-01-01-002-004</t>
  </si>
  <si>
    <t xml:space="preserve">todoaseo@todoaseoltda.com todoaseo@todoaseoltda.com sucursalsanfrancisco@todoaseoltda.com </t>
  </si>
  <si>
    <t>MC-415-015-2023</t>
  </si>
  <si>
    <t>https://community.secop.gov.co/Public/Tendering/OpportunityDetail/Index?noticeUID=CO1.NTC.5072190&amp;isFromPublicArea=True&amp;isModal=False</t>
  </si>
  <si>
    <t>EPMSCVELEZ</t>
  </si>
  <si>
    <t xml:space="preserve">INDUSTRIA NACIONAL DE GASEOSAS S.A. </t>
  </si>
  <si>
    <t>LA ADQUISICION DE BEBIDAS, LIQUIDAS GASEOSAS PARA EL PROYECTO PRODUCTIVO DEL EXPENDIO DEL ESTABLECIMIENTO PENITENCIARIO Y CARCELARIO DE VELEZ SANTANDER</t>
  </si>
  <si>
    <t>carlos.ibarra@kof.com.mx</t>
  </si>
  <si>
    <t>https://colombiacompra.coupahost.com/requisition_headers/193667</t>
  </si>
  <si>
    <t>418-026-2023</t>
  </si>
  <si>
    <t>SOLTEC VM SAS</t>
  </si>
  <si>
    <t>LA COMPRA DE ELEMENTOS DE PASTA O PULPA, PAPEL Y PRODUCTOS DE PAPEL IMPRESOS Y ARTICULOS RELACONADOS PARA EL PROYECTO PRODUCTIVO EXPENDIO DEL ESTABLECIMIENTO PENITENCIARIO DE MEDIANA SEGURIDAD Y CARCELARIO DE VELEZ, SEGÚN RESOLUCION 003 DE ENERO 2 DE 2023</t>
  </si>
  <si>
    <t>soltecvm@gmail.com</t>
  </si>
  <si>
    <t>id.CO1.BDOS.5065426</t>
  </si>
  <si>
    <t>https://community.secop.gov.co/Public/Tendering/OpportunityDetail/Index?noticeUID=CO1.NTC.5077602&amp;isFromPublicArea=True&amp;isModal=False</t>
  </si>
  <si>
    <t>SOCORRO</t>
  </si>
  <si>
    <t>MC-025-2023</t>
  </si>
  <si>
    <t>Adquisición de maquinaria de uso especial para panaderia</t>
  </si>
  <si>
    <t>A-05-01-004-004</t>
  </si>
  <si>
    <t>C01.PCCNTR.5500623</t>
  </si>
  <si>
    <t>https://community.secop.gov.co/Public/Tendering/OpportunityDetail/Index?noticeUID=CO1.NTC.5077321&amp;isFromPublicArea=True&amp;isModal=False</t>
  </si>
  <si>
    <t>EPMSC AGUACHICA</t>
  </si>
  <si>
    <t>C405-031 EPMSC AGUACHICA</t>
  </si>
  <si>
    <t>CONTRATAR EL SUMINISTRO DE MATERIALES DE PAPELERÍA, ÚTILES DE OFICINA Y ESCRITORIO PARA LAS DIFERENTES DEPENDENCIAS DEL ESTABLECIMIENTO PENITENCIARIO DE MEDIANA SEGURIDAD Y CARCELARIO DE AGUACHICA – CESAR.</t>
  </si>
  <si>
    <t>A-02-02-01-003-002,   A-02-02-01-003-005.  A-02-02-01-003-006.  A-02-02-01-003-008.   A-02-02-01-004-002.  A-02-02-01-004-005</t>
  </si>
  <si>
    <t>https://colombiacompra.coupahost.com/order_headers/117293</t>
  </si>
  <si>
    <t>SIN OBSERVACIONES</t>
  </si>
  <si>
    <t>405-035 EPMSC AGUACHICA</t>
  </si>
  <si>
    <t>ADQUISICION DE PRODUCTOS ALIMENTICIOS PARA SER COMERCIALIZDOS EN EL AREA DEL EXPENDIO DEL EPMSCAGUACHICA</t>
  </si>
  <si>
    <t>https://colombiacompra.coupahost.com/order_headers/117294</t>
  </si>
  <si>
    <t>CPMSSVC SAN VICENTE DE CHUCURI</t>
  </si>
  <si>
    <t>001 de 2023</t>
  </si>
  <si>
    <t>JAIRO RODRIGUEZ ROLON</t>
  </si>
  <si>
    <t>CONTRATAR EL SUMINISTRO DE COMBUSTIBLE (GASOLINA Y DIESEL) PARA EL PARQUE AUTOMOTOR, ASIGNADO A LA CARCEL PENITENCIARIA DE MEDIA SEGURIDAD SAN VICENTE DE CHUCURI</t>
  </si>
  <si>
    <t>bombasantander@hotmail.com</t>
  </si>
  <si>
    <t>nacion</t>
  </si>
  <si>
    <t>id.CO1.BDOS.3766942</t>
  </si>
  <si>
    <t xml:space="preserve">https://community.secop.gov.co/Public/Tendering/ContractNoticePhases/View?PPI=CO1.PPI.22543006&amp;isFromPublicArea=True&amp;isModal=False
</t>
  </si>
  <si>
    <t>se adiciona al contrato el dia 13 de octubre de 2023 el valor de 2.000.000; RPC 14523 DEL 13/10/2023</t>
  </si>
  <si>
    <t>006 DE 2023</t>
  </si>
  <si>
    <t>POLONIA CALDERON SILVA</t>
  </si>
  <si>
    <t xml:space="preserve">CONTRATAR EL SUMINISTRO DE BEBIDAS, PARA LA COMERCIALIZACIÓN EN EL EXPENDIO DE LA CÁRCEL Y PENITENCIARIA DE MEDIA SEGURIDAD DE SAN VICENTE DE CHUCURI, - INPEC. </t>
  </si>
  <si>
    <t>autoservicioelsaman@hotmail.com</t>
  </si>
  <si>
    <t>CO1.PCCNTR.4868729</t>
  </si>
  <si>
    <t>https://community.secop.gov.co/Public/Tendering/ContractNoticePhases/View?PPI=CO1.PPI.24199744&amp;isFromPublicArea=True&amp;isModal=False</t>
  </si>
  <si>
    <t>se adiciona al contrato el dia 11 de octubre de 2023 el valor de 1.294.256; RPC 13923 DEL 11/10/2023</t>
  </si>
  <si>
    <t>011 DE 2023</t>
  </si>
  <si>
    <t>CONTRATAR EL SUMINISTRO DE UTILES DE ASEO Y PRODUCTOS FARMACEUTICOS PARA LA COMERCIALIZACION EN EL EXPENDIO DE LA CARCEL Y PENINTENCIARIA DE MEDIA SEGURIDAD DE SAN VICENTE DE CHUCURI - INPEC.</t>
  </si>
  <si>
    <t>CO1.PCCNTR.4951745</t>
  </si>
  <si>
    <t>https://community.secop.gov.co/Public/Tendering/ContractNoticePhases/View?PPI=CO1.PPI.24679793&amp;isFromPublicArea=True&amp;isModal=False</t>
  </si>
  <si>
    <t>se adiciona al contrato el dia 12 de octubre de 2023 el valor de 1.082.634; RPC 14423 DEL 12/10/2023</t>
  </si>
  <si>
    <t>002-2023</t>
  </si>
  <si>
    <t>LUIS ALBERTO PORTILLA LEON</t>
  </si>
  <si>
    <t xml:space="preserve">LA ADQUISICION DE PRODUCTOS ALIMENTICIOS (PANADERIA), PARA LA COMERCIALIZACION EN EL EXPENDIO DE LA CARCEL Y PENITENCIARIA DE MEDIA SEGURIDAD DE SAN VICENTE DE CHUCURI -  INPEC.
</t>
  </si>
  <si>
    <t>luis.portilla.sabropan@gmail.com</t>
  </si>
  <si>
    <t>CO1.PCCNTR.4692145</t>
  </si>
  <si>
    <t>https://community.secop.gov.co/Public/Tendering/ContractNoticePhases/View?PPI=CO1.PPI.23374501&amp;isFromPublicArea=True&amp;isModal=False</t>
  </si>
  <si>
    <t>se adiciona al contrato el dia 12 de octubre de 2023 el valor de 2.000.000; RPC 14323 DEL 12/10/2023</t>
  </si>
  <si>
    <t>600 DIRECCON REGIONAL VIEJO CALDAS</t>
  </si>
  <si>
    <t>INPEC DRVC No. MIC 010 DE 2023</t>
  </si>
  <si>
    <t>OCUPASALUD S.A.S.</t>
  </si>
  <si>
    <t>CONTRATAR LA PRESTACIÓN DE LOS SERVICIOS PROFESIONALES PARA REALIZAR LOS EXÁMENES MÉDICOS OCUPACIONALES PERIÓDICOS CON ÉNFASIS OSTEOMUSCULAR Y CARDIOVASCULAR (PARACLÍNICOS, COLESTEROL TOTAL, HDL, GLICEMIA PRE Y TRIGLICÉRIDOS), PARA LOS FUNCIONARIOS DE LA SEDE REGIONAL VIEJO CALDAS Y ERON ADSCRITOS. VIGENCIA 2023</t>
  </si>
  <si>
    <t>A-02-02-02-009-003</t>
  </si>
  <si>
    <t>cualitylicitaciones@gmail.com</t>
  </si>
  <si>
    <t>id.CO1.BDOS.4968239)</t>
  </si>
  <si>
    <t>https://community.secop.gov.co/Public/Tendering/OpportunityDetail/Index?noticeUID=CO1.NTC.4978613&amp;isFromPublicArea=True&amp;isModal=False</t>
  </si>
  <si>
    <t xml:space="preserve">GRANDES SUPERFICIES </t>
  </si>
  <si>
    <t>CONTRATAR LA ADQUISICION DE REPUESTOS, APARATOS ELECTRICOS PARA LA DIRECCION REGIONAL VIEJO CALDAS. VIGENCIA 2023</t>
  </si>
  <si>
    <t>A-02-02-01-004-006</t>
  </si>
  <si>
    <t>https://www.colombiacompra.gov.co/tienda-virtual-del-estado-colombiano/ordenes-compra/117943</t>
  </si>
  <si>
    <t>CONTRATAR LA ADQUISICION DE REPUESTOS, ALAMBRES HERRAMIENTAS Y ADQUISICION DE ELEMENTOS DE ASEO PARA LA REGIONAL VIEJO CALDAS INPEC. VIGENCIA 2023</t>
  </si>
  <si>
    <t>A-02-02-01-004-002 Y A-02-02-01-003-005</t>
  </si>
  <si>
    <t>https://www.colombiacompra.gov.co/tienda-virtual-del-estado-colombiano/ordenes-compra/118044</t>
  </si>
  <si>
    <t xml:space="preserve">601 - EPMSC MANIZALES </t>
  </si>
  <si>
    <t>CONTRATO 016/2023</t>
  </si>
  <si>
    <t xml:space="preserve">SUMINISTROS MAYBE </t>
  </si>
  <si>
    <t>ADQUISICION DE PRODUCTOS DE TABACO PARA LA COMERCIALIZACION EN EL EXPENDIO  CENTRAL DE VIVERES  DEL EPMSC MANIZALES.</t>
  </si>
  <si>
    <t>A-05-01-01-002-005 PRODUCTOS DEL TABACO</t>
  </si>
  <si>
    <t>maybe@une.net.co</t>
  </si>
  <si>
    <t>id.CO1.BDOS.5006498</t>
  </si>
  <si>
    <t>https://community.secop.gov.co/Public/Tendering/ContractNoticePhases/View?PPI=CO1.PPI.27605302&amp;isFromPublicArea=True&amp;isModal=False</t>
  </si>
  <si>
    <t>CONTRATO 017/2023</t>
  </si>
  <si>
    <t>ADQUISICION DE PRODUCTOS ALIMENTICIOS PARA LA COMERCIALIZACION EN EL EXPENDIO CENTRAL DE VIVERES DEL EPMSC MANIZALES</t>
  </si>
  <si>
    <t>A-05-01-01-002-003 PRODUCTOS  DE MOLINERIA  ALMIDONES Y PRODUCTOS DERIVADOS DEL ALMIDON, OTROS PRODUCTOS ALIMENTICIOS</t>
  </si>
  <si>
    <t xml:space="preserve">gilberto.ortiz@suprisa.com.co </t>
  </si>
  <si>
    <t>CONTRATO 018/2023</t>
  </si>
  <si>
    <t>REPRESENTACIONES INDUSTRIALES LCRS SAS</t>
  </si>
  <si>
    <t>EL SUMINISTRO DE SEMILLAS, MATERIAL VEGETAL Y CONCENTRADOS PARA LAS ESPECIES DE LA GRANJA INTEGRAL DEL EPMSC DE MANIZALES</t>
  </si>
  <si>
    <t>A-05-01-01-000-001, A-05-01-01-002-003</t>
  </si>
  <si>
    <t>representacionesindustriales08@gmail.com</t>
  </si>
  <si>
    <t>id.CO1.BDOS.5066231</t>
  </si>
  <si>
    <t>https://community.secop.gov.co/Public/Tendering/ContractNoticePhases/View?PPI=CO1.PPI.27917181&amp;isFromPublicArea=True&amp;isModal=False</t>
  </si>
  <si>
    <t>OC 117937</t>
  </si>
  <si>
    <t xml:space="preserve">ADQUISICIION DE ELEMENTOS DE FERRETERIA PARA EL EPMSC DE MANIZALES </t>
  </si>
  <si>
    <t>A-02-02--01-003-005,A-0202-01-003-008,A-02-02-01_003-008</t>
  </si>
  <si>
    <t>tvec@proveer.com</t>
  </si>
  <si>
    <t>https://www.colombiacompra.gov.co/tienda-virtual-del-estado-colombiano/ordenes-compra/117937</t>
  </si>
  <si>
    <t>OC   117948</t>
  </si>
  <si>
    <t>FERRICENTRO</t>
  </si>
  <si>
    <t xml:space="preserve">ADQUISICION DE ELEMENTOS PARA LA SEGURIDAD Y SALUD EN EL TRABAJO DEL EPMSC DE MANIZALES </t>
  </si>
  <si>
    <t>A-02-02-01-003-005,A-02-02-01-003-006</t>
  </si>
  <si>
    <t>licitaciones2@ferricentros.com</t>
  </si>
  <si>
    <t>https://www.colombiacompra.gov.co/tienda-virtual-del-estado-colombiano/ordenes-compra/117948</t>
  </si>
  <si>
    <t>OC 117949</t>
  </si>
  <si>
    <t xml:space="preserve">PANAMERICANA LIBRERIA Y PAPELRIA S.A. </t>
  </si>
  <si>
    <t>A-02-02-01-003-005,A-02-02-01-003-007</t>
  </si>
  <si>
    <t>https://www.colombiacompra.gov.co/tienda-virtual-del-estado-colombiano/ordenes-compra/117949</t>
  </si>
  <si>
    <t>602- ANSERMA</t>
  </si>
  <si>
    <t>EPMSCANSERMA-MC-36-23</t>
  </si>
  <si>
    <t>COMPRA DE PRODUCTOS DE MOLINERIA, ALMIDONES, PRODUCTOS DERIVADOS DEL ALMIDON: OTROS PRODUCTOS ALIMENTICIOS (MATERIA PRIMA PARA PANADERIA, AREPAS, BUÑUELOS, CONCENTRADOS) PARA EL PROYECTO PRODUCTIVO PANADERIA DEL ESTABLECIMIENTO PENITENCIARIO DE MEDIANA SEGURIDAD Y CARCELARIO DE ANSERMA CALDAS Y ASI EJECUTAR RECURSOS ASIGNADOS PARA LA VIGENCIA 2023.</t>
  </si>
  <si>
    <t>A-05-01-01-002-003 PRODUCTOS DE MOLINERIA, ALMIDONES, PRODUCTOS DERIVADOS DEL ALMIDON: OTROS PRODUCTOS ALIMENTICIOS (MATERIA PRIMA PARA PANADERIA, AREPAS, BUÑUELOS, CONCENTRADOS</t>
  </si>
  <si>
    <t>gilberto.ortiz@suprisa.com.co y marcela.ortiz@suprisa.co</t>
  </si>
  <si>
    <t>CO1.PCCNTR.5437176</t>
  </si>
  <si>
    <t>https://community.secop.gov.co/Public/Tendering/OpportunityDetail/Index?noticeUID=CO1.NTC.5004917&amp;isFromPublicArea=True&amp;isModal=False</t>
  </si>
  <si>
    <t>EPMSCANSERMA-MC-38-23</t>
  </si>
  <si>
    <t>QUINTERO GIRALDO Y CIA SA</t>
  </si>
  <si>
    <t>COMPRA DE PRODUCTOS DE PAPELERIA Y UTILES DE ESCRITORIO PARA LAS AREAS ADMINISTRATIVAS DEL ESTABLECIMIENTO PENITENCIARIO DE MEDIANA SEGURIDAD Y CARCELARIO DE ANSERMA CALDAS Y ASI EJECUTAR RECURSOS ASIGNADOS PARA LA VIGENCIA 2023.</t>
  </si>
  <si>
    <t>A-02-02-01-003-002 PASTAS O PULPA, PAPEL Y PRODUCTOS DE LIMPIEZA, IMPRESOS Y ARTICULOS RELACIONADOS, A-02-02-01-003-008 OTROS BIENS TRANSPORTABLES N.C.P</t>
  </si>
  <si>
    <t>felectronicalineal@gmail.com</t>
  </si>
  <si>
    <t>CO1.PCCNTR.5465867</t>
  </si>
  <si>
    <t>https://community.secop.gov.co/Public/Tendering/OpportunityDetail/Index?noticeUID=CO1.NTC.5046159&amp;isFromPublicArea=True&amp;isModal=False</t>
  </si>
  <si>
    <t>EPMSCANSERMA-MC-39-23</t>
  </si>
  <si>
    <t>COMPRA DE CARNES, PESCADO, FRUTAS, HORTALIZAS, ACEITES Y GRASA PARA EL PROYECTO PRODUCTIVO PANADERIA DEL ESTABLECIMIENTO PENITENCIARIO DE MEDIANA SEGURIDAD Y CARCELARIO DE ANSERMA CALDAS Y ASI EJECUTAR RECURSOS ASIGNADOS PARA LA VIGENCIA 2023.</t>
  </si>
  <si>
    <t>CO1.PCCNTR.5467363</t>
  </si>
  <si>
    <t>https://community.secop.gov.co/Public/Tendering/OpportunityDetail/Index?noticeUID=CO1.NTC.5050074&amp;isFromPublicArea=True&amp;isModal=False</t>
  </si>
  <si>
    <t>EPMSCANSERMA-MC-42-23</t>
  </si>
  <si>
    <t>AZTLAN INVERSIONES SAS</t>
  </si>
  <si>
    <t>COMPRA DE PRODUCTOS DE TABACO (CIGARRILLOS) PARA COMERCIALIZACIÓN EN EL EXPENDIO DEL ESTABLECIMIENTO PENITENCIARIO DE MEDIANA SEGURIDAD Y CARCELARIO DE ANSERMA CALDAS Y ASI EJECUTAR RECURSOS ASIGNADOS PARA LA VIGENCIA 2023.</t>
  </si>
  <si>
    <t>luisis87@hotmail.com</t>
  </si>
  <si>
    <t>CO1.PCCNTR.5503034</t>
  </si>
  <si>
    <t>https://community.secop.gov.co/Public/Tendering/OpportunityDetail/Index?noticeUID=CO1.NTC.5101662&amp;isFromPublicArea=True&amp;isModal=False</t>
  </si>
  <si>
    <t>607 - EPMSC PÁCORA</t>
  </si>
  <si>
    <t>008 DE 2023</t>
  </si>
  <si>
    <t>MINIMA CUANTÍA</t>
  </si>
  <si>
    <t>SUMINISTRO MAYBE SAS</t>
  </si>
  <si>
    <t xml:space="preserve">
Suministro de productos de tabaco para la  comercializacion en el expendio del EPMSC Pacora Caldas</t>
  </si>
  <si>
    <t>17/10/2023</t>
  </si>
  <si>
    <t>31/12/2023</t>
  </si>
  <si>
    <t>id.CO1.BDOS.5034958</t>
  </si>
  <si>
    <t>https://community.secop.gov.co/Public/Tendering/OpportunityDetail/Index?noticeUID=CO1.NTC.5047115&amp;isFromPublicArea=True&amp;isModal=False</t>
  </si>
  <si>
    <t>OC 117957</t>
  </si>
  <si>
    <t>Suministro de productos lacteos, alimenticios y quimicos-aseo personal, para la comercializacion en el proyecto comercial expendio del EPMSC Pacora-Caldas</t>
  </si>
  <si>
    <t>20/10/2023</t>
  </si>
  <si>
    <t>A-05-01-01-002-002
A-05-01-01-002-003
A-05-01-01-003-005</t>
  </si>
  <si>
    <t>tvc@proveer.com.co</t>
  </si>
  <si>
    <t>https://www.colombiacompra.gov.co/tienda-virtual-del-estado-colombiano/ordenes-compra/117957</t>
  </si>
  <si>
    <t>608 - EPMSC PENSILVANIA</t>
  </si>
  <si>
    <t>608-017-2023</t>
  </si>
  <si>
    <t>JORGE ENRIQUE ZULUAGA OSPINA</t>
  </si>
  <si>
    <t>CONTRATAR EL SUMINISTRO DE PRODUCTOS ALIMENTICIOS PARA LA COMERCIALIZACIÓN EN EL PROYECTO PRODUCTIVO EXPENDIO DEL EPMSC PENSILVANIA</t>
  </si>
  <si>
    <t>29/09/2023</t>
  </si>
  <si>
    <t>22/12/2023</t>
  </si>
  <si>
    <t>laurazuluagao@yahoo.com</t>
  </si>
  <si>
    <t>id.CO1.BDOS.4962663</t>
  </si>
  <si>
    <t>https://community.secop.gov.co/Public/Tendering/ContractNoticePhases/View?PPI=CO1.PPI.27370818&amp;isFromPublicArea=True&amp;isModal=False</t>
  </si>
  <si>
    <t>608-018-2023</t>
  </si>
  <si>
    <t>DIEGO ALBERTO GIRALDO OSPINA</t>
  </si>
  <si>
    <t>ADQUISICIÓN DE POLLAS PONEDORAS PARA EL PROYECTO PRODUCTIVO AVICOLA DEL EPMSC PENSILVANIA</t>
  </si>
  <si>
    <t>A-05-01-01-000-002</t>
  </si>
  <si>
    <t>traka1278@gmail.com</t>
  </si>
  <si>
    <t>id.CO1.BDOS.4984615</t>
  </si>
  <si>
    <t>https://community.secop.gov.co/Public/Tendering/ContractNoticePhases/View?PPI=CO1.PPI.27488548&amp;isFromPublicArea=True&amp;isModal=False</t>
  </si>
  <si>
    <t>609 - EPMSC RIOSUCIO</t>
  </si>
  <si>
    <t>ADQUISICIÓN DE REPUESTOS DE FERRETERÍA PARA EL MANTENIMIENTO DE LAS INSTALACIONES ELECTRICAS DEL EPMSC RIOSUCIO</t>
  </si>
  <si>
    <t>A-02-02-02-004-006</t>
  </si>
  <si>
    <t>https://www.colombiacompra.gov.co/tienda-virtual-del-estado-colombiano/ordenes-compra/117476</t>
  </si>
  <si>
    <t>ADQUISICIÓN ELEMENTOS DE PAPELERÍA Y PELUQUERIA PARA LA ATENCION DE LAS NECESIDADES DE LA PPL DEL EPMSC RIOSUCIO</t>
  </si>
  <si>
    <t>A-02-02-01-003-002
A-02-02-01-003-008
A-03-03-01-017</t>
  </si>
  <si>
    <t>https://www.colombiacompra.gov.co/tienda-virtual-del-estado-colombiano/ordenes-compra/117478</t>
  </si>
  <si>
    <t xml:space="preserve">610 - EPMSC SALAMINA </t>
  </si>
  <si>
    <t>ORDEN DE COMPRA 116943</t>
  </si>
  <si>
    <t>CONTRATAR LA COMPRA DE PRODUCTOS DE ASEO PARA LA VENTA EN EL PROYECTO PRODUCTIVO EXPENDIO DEL EPMSC SALAMINA</t>
  </si>
  <si>
    <t xml:space="preserve">licitaciones@proveer.com.co </t>
  </si>
  <si>
    <t>https://colombiacompra.gov.co/tienda-virtual-del-estado-colombiano/ordenes-compra/116943</t>
  </si>
  <si>
    <t>ORDEN DE COMPRA 117477</t>
  </si>
  <si>
    <t>CONTRATAR EL SUMINISTRO MEDIANTE ENTREGAS PARCIALES DE PRODUCTOS ALIMENTICIOS PARA LA COMERCIALIZACIÓN EN EL PROYECTO PRODUCTIVO EXPENDIO</t>
  </si>
  <si>
    <t>https://colombiacompra.gov.co/tienda-virtual-del-estado-colombiano/ordenes-compra/117477</t>
  </si>
  <si>
    <t>ORDEN DE COMPRA 117114</t>
  </si>
  <si>
    <t>CONTRATAR LA COMPRA DE ENCENDEDORES PARA LA VENTA EN EL PROYECTO PRODUCTIVO EXPENDIO DEL EPMSC SALAMINA</t>
  </si>
  <si>
    <t>https://colombiacompra.gov.co/tienda-virtual-del-estado-colombiano/ordenes-compra/117114</t>
  </si>
  <si>
    <t>611 - R.M MANIZALES</t>
  </si>
  <si>
    <t>611-002-2023/ORDEN DE COMPRA 105206</t>
  </si>
  <si>
    <t>SUMINISTRO DE PRODUCTOS ALIMENTICIOS Y LACTEOS PARA LA ACTIVIDAD PRODUCTIVA DE EXPENDIO DE LA RECLUSION DE MUJERES DE MANIZALES</t>
  </si>
  <si>
    <t>A-05-01-01-002-003 PRODUCTOS DE MOLINERÍA, ALMIDONES Y PRODUCTOS DERIVADOS DEL ALMIDÓN; OTROS PRODUCTOS ALIMENTICIOS de $24.400.000 y A-05-01-01-002-002 PRODUCTOS LACTEOS Y OVOPRODUCTOS por $2.400.000</t>
  </si>
  <si>
    <t>tiendavirtual@larecetta.com
 jhenao@larecetta.com
 idcastaneda@larecetta.com</t>
  </si>
  <si>
    <t>https://colombiacompra.gov.co/tienda-virtual-del-estado-colombiano/ordenes-compra/105206</t>
  </si>
  <si>
    <t>CONTRATO ADICIONADO</t>
  </si>
  <si>
    <t>611-004-2023/ORDEN DE COMPRA 105398</t>
  </si>
  <si>
    <t>SUMINISTRO DE MATERIAS PRIMAS PARA LA PANADERÍA DE LA RECLUSIÓN DE MUJERES DE MANIZALES.</t>
  </si>
  <si>
    <t>A-05-01-01-002-001 Carnes, pescado, frutas, hortalizas, aceites y grasas. A-05-01-01-002-002 Productos lácteos y ovoproductos. A-05-01-01-002-003 Productos de molinería, almidones y productos derivados del almidón PANADERÍA</t>
  </si>
  <si>
    <t>https://colombiacompra.gov.co/tienda-virtual-del-estado-colombiano/ordenes-compra/105398</t>
  </si>
  <si>
    <t>611-005-2023/ORDEN DE COMPRA 105400</t>
  </si>
  <si>
    <t>A-05-01-01-002-002 Productos lácteos y ovoproductos. A-05-01-01-002-003 Productos de molinería, almidones y productos derivados del almidón PANADERÍA</t>
  </si>
  <si>
    <t>licitaciones@proveer.com.co</t>
  </si>
  <si>
    <t>https://colombiacompra.gov.co/tienda-virtual-del-estado-colombiano/ordenes-compra/105400</t>
  </si>
  <si>
    <t xml:space="preserve">611-021-2023
</t>
  </si>
  <si>
    <t>COMPUTAR S.A.S.</t>
  </si>
  <si>
    <t>MANTENIMIENTO PREVENTIVO Y CORRECTIVO A TODO COSTO DE EQUIPOS DE CÓMPUTO, IMPRESORAS Y ESCANER DE LAS DIFERENTES AREAS DE LA RECLUSIÓN DE MUJERES DE MANIZALES</t>
  </si>
  <si>
    <t>A-02-02-02-008-007 SERVICIOS DE MANTENIMIENTO, REPARACIÓN E INSTALACIÓN</t>
  </si>
  <si>
    <t>gerencia@computar.co
 ventas2@computar.co</t>
  </si>
  <si>
    <t xml:space="preserve"> CO1.BDOS.4986731</t>
  </si>
  <si>
    <t>https://community.secop.gov.co/Public/Tendering/ContractNoticePhases/View?PPI=CO1.PPI.27502707&amp;isFromPublicArea=True&amp;isModal=False</t>
  </si>
  <si>
    <t>612 - EPMSC CALARCÁ</t>
  </si>
  <si>
    <t>ORDEN DE COMPRA 117604</t>
  </si>
  <si>
    <t xml:space="preserve">CONTRATAR LA COMPRA DE
IMPLEMENTOS DE ASEO PARA DARLE
CUMPLIMIENTO AL PIGA DEL
ESTABLECIMIENTO PENITENCIARIO DE MEDIANA
SEGURIDAD Y CARCELARIO DE CALARCÁ
QUINDÍO.
</t>
  </si>
  <si>
    <t>A-02-02-01-002-007 ARTÍCULOS TEXTILES (EXCEPTO PRENDAS DE VESTIR)/A-02-02-01-003-004 QUÍMICOS BÁSICOS/A-02-02-01-003/005 OTROS PRODUCTOS QUÍMICOS; PRODUCTOS DE CAUCHO Y PLÁSTICO/A-02-02-01-003-008 OTROS BIENES TRANSPORTABLES N.C.P.</t>
  </si>
  <si>
    <t>NACIÓN/PROPIOS</t>
  </si>
  <si>
    <t>https://www.colombiacompra.gov.co/tienda-virtual-del-estado-colombiano/ordenes-compra/117604</t>
  </si>
  <si>
    <t>ORDEN DE COMPRA 117610</t>
  </si>
  <si>
    <t>FERRICENTROS S.A.S.</t>
  </si>
  <si>
    <t>CONTRATAR LA ADQUISICIÓN DE
ARCHIVADOR MULTIUSOS Y CAJONES METÁLICO
TRABAJO PESADO GRIS, PARA EL
ESTABLECIMIENTO PENITENCIARIO DE MEDIANA
SEGURIDAD Y CARCELARIO DE CALARCÁ
QUINDÍO.</t>
  </si>
  <si>
    <t>A-02-02-01-004-002 PRODUCTOS METÁLICOS ELABORADOS (EXCEPTO MAQUINARIA Y EQUIPO)</t>
  </si>
  <si>
    <t xml:space="preserve">licitaciones2@ferricentro.com
</t>
  </si>
  <si>
    <t>https://www.colombiacompra.gov.co/tienda-virtual-del-estado-colombiano/ordenes-compra/117610</t>
  </si>
  <si>
    <t>ORDEN DE COMPRA 118171</t>
  </si>
  <si>
    <t>HARDWARE ASESORIAS SOFTWARE LTDA.</t>
  </si>
  <si>
    <t>CONTRATAR LA COMPRA DE
DISCOS DE ESTADO SÓLIDO Y DEMÁS
ELEMENTOS PARA LOS DIFERENTES EQUIPOS DE
CÓMPUTO DEL ESTABLECIMIENTO
PENITENCIARIO DE MEDIANA SEGURIDAD Y
CARCELARIO DE CALARCÁ QUINDÍO.</t>
  </si>
  <si>
    <t>A-02-02-01-004-007 EQUIPO Y APARATOS DE RADIO, TELEVISIÓN Y COMUNICACIONES/A-05-01-01-004-005 MAQUINARIA DE OFICINA, CONTABILIDAD E INFORMÁTICA</t>
  </si>
  <si>
    <t>https://www.colombiacompra.gov.co/tienda-virtual-del-estado-colombiano/ordenes-compra/118171</t>
  </si>
  <si>
    <t>ORDEN DE COMPRA 118590</t>
  </si>
  <si>
    <t>CONTRATAR LA ADQUISICIÓN DE
DOTACIÓN PARA LOS PPL, IMPLEMENTOS DE
ASEO, BANDEJAS Y DEMÁS, PARA EL PROYECTO
PRODUCTIVO PANADERÍA DEL ESTABLECIMIENTO
PENITENCIARIO DE MEDIANA SEGURIDAD Y
CARCELARIO DE CALARCÁ QUINDÍO.</t>
  </si>
  <si>
    <t>CONTRATAR LA ADQUISICIÓN DE DOTACIÓN PARA LOS PPL, IMPLEMENTOS DE ASEO, BANDEJAS Y DEMÁS, PARA EL PROYECTO PRODUCTIVO PANADERÍA DEL ESTABLECIMIENTO PENITENCIARIO DE MEDIANA SEGURIDAD Y CARCELARIO DE CALARCÁ QUINDÍO.</t>
  </si>
  <si>
    <t>https://www.colombiacompra.gov.co/tienda-virtual-del-estado-colombiano/ordenes-compra/118590</t>
  </si>
  <si>
    <t xml:space="preserve">613 - EPMSC ARMENIA </t>
  </si>
  <si>
    <t>OC-117409</t>
  </si>
  <si>
    <t>EL EPMSC ARMENIA REQUIERE DE PAPELERÍA Y ÚTILES DE ESCRITORIO Y OFICINA, CON DESTINO AL FUNCIONAMIENTO DE LAS ÁREAS DE TRABAJO</t>
  </si>
  <si>
    <t>A-02-02-01-003-002 PASTA O PULPA, PAPEL Y PRODUCTOS DE PAPEL; IMPRESOS Y ARTICULOS RELACIONADOS REC 10 Y 26; A-02-02-001-003-005 OTROS PRODUCTOS QUIMICOS; FIBRAS ARTIFICIALES (O FIBRAS INDUSTRIALES HECHA SPOR EL HOMBRE); A-02-02-01-003-006 PRODUCTOS DE CAUCHO Y PLASTICO; A-02-02-01-003-008 OTROS BIENES TRASPORTABLES N.C.P; A-02-02-01-004-002 PRODUCTOS METALICOS ELABORADOS (EXCEPTO MAQUINARIA Y EQUIPO); A-02-02-01-004-005 MAQUINARIA DE OFICINA, CONTABILIDAD E INFORMATICA; A-02-02-001-004-007 EQUIPO Y APARATOS DE RADIO, TELEVISIÓN Y COMUNICACIONES; A-02-02-01-003-002 PASTA O PULPA, PAPEL Y PRODUCTOS DE PAPEL; IMPRESOS Y ARTICULOS RELACIONADOS REC 26.</t>
  </si>
  <si>
    <t xml:space="preserve">gobiernovirtual@panamericana.com.co 
</t>
  </si>
  <si>
    <t>10 y 26</t>
  </si>
  <si>
    <t>NACIÓN Y PROPIOS</t>
  </si>
  <si>
    <t>https://www.colombiacompra.gov.co/tienda-virtual-del-estado-colombiano/ordenes-compra/117409</t>
  </si>
  <si>
    <t>OC-117836</t>
  </si>
  <si>
    <t>LA RECETTA SOLUCIONES GASTRONOMICAS SAS</t>
  </si>
  <si>
    <t>EL EPMSC ARMENIA REQUIERE ALIMENTOS PARA SER COMERCIALIZADOS EN EL PROYECTO PRODUCTIVO EXPENDIO</t>
  </si>
  <si>
    <t>A-05-01-01-002-003 REC 26 PRODUCTOS D EMOLINERIA, ALMIUDONES Y PRODUCTOS DERIVADOS DEL ALMIDON</t>
  </si>
  <si>
    <t>dcastaneda@larecetta.com</t>
  </si>
  <si>
    <t>https://www.colombiacompra.gov.co/tienda-virtual-del-estado-colombiano/ordenes-compra/117836</t>
  </si>
  <si>
    <t xml:space="preserve">615 - R.M. ARMENIA </t>
  </si>
  <si>
    <t xml:space="preserve">OC- 117141
</t>
  </si>
  <si>
    <t xml:space="preserve">ADQUISICIÓN DE ELMENTOS DE ASEO PARA LAVADO DE ROPA PPL, ASEO Y DESINFECCIÓN DE AREAS COMUNES EN LA RECLUSION DE MUJERES DE ARMENIA – CAJAS ESPECIALES
</t>
  </si>
  <si>
    <t>A-02-02-01-003-005 Y A-03-03-01-017</t>
  </si>
  <si>
    <t>carlos.lozada@panamericana.com.co</t>
  </si>
  <si>
    <t>https://www.colombiacompra.gov.co/tienda-virtual-del-estado-colombiano/ordenes-compra/117141</t>
  </si>
  <si>
    <t>616 - EPMSC PEREIRA - ERE</t>
  </si>
  <si>
    <t>ADQUISICIÓN DE ELEMENTOS DE PAPELERIA PARA LAS DIFERENTES AREAS DEL ESTABLECIMIENTO PENITENCIARIO DE MEDIANA SEGURIDAD Y CARCELARIO DE PEREIRA</t>
  </si>
  <si>
    <t xml:space="preserve">A-02-02-01-003-002/ A-02-02-01-003-005/ A-02-02-01-003-006 / A-03-03-01-017/ A-02-02-01-003-008/ A-02-02-01-004-002/ A-02-02-01-004-005/ A-02-02-01-004-007 </t>
  </si>
  <si>
    <t>10 -26</t>
  </si>
  <si>
    <t>NACION-PROPIOS</t>
  </si>
  <si>
    <t>https://www.colombiacompra.gov.co/tienda-virtual-del-estado-colombiano/ordenes-compra/118253</t>
  </si>
  <si>
    <t>617 - EPMSC SANTA ROSA DE CABAL</t>
  </si>
  <si>
    <t>OC 118702</t>
  </si>
  <si>
    <t>COMPRA DE PRODUCTOS METALICOS Y ELECTRICOS CON DESTINO AL ESTABLECMIENTO PENITENCIARIO Y CARCELARIO DE MEDIANA SEGURIDAD DE SANTA ROSA DE CABAL.</t>
  </si>
  <si>
    <t>A-02-02-01-004-006/ A-02-02-01-004-002</t>
  </si>
  <si>
    <t>https://www.colombiacompra.gov.co/tienda-virtual-del-estado-colombiano/ordenes-compra/118702</t>
  </si>
  <si>
    <t>OC 118540</t>
  </si>
  <si>
    <t>CONTRATAR LA ADQUISICION DE ELEMENTOS DE ASEO Y LIMPIEZA PARA REALIZAR EL MANTENIMIENTO Y DESINFECCION DE LAS INSTALACIONES DEL EPMSC SANTA ROSA DE CABAL, RISARALDA - INPEC</t>
  </si>
  <si>
    <t>https://www.colombiacompra.gov.co/tienda-virtual-del-estado-colombiano/ordenes-compra/118540</t>
  </si>
  <si>
    <t>OC 118351</t>
  </si>
  <si>
    <t>CONTRATAR COMPRA SUMINISTRO DE PRODUCTOS DE MOLINERIA - ALIMENTICIOS PARA EL EXPENDIO DEL EPMSC SANTA ROSA DE CABAL, RISARALDA.</t>
  </si>
  <si>
    <t>A-05-05-01-002-003</t>
  </si>
  <si>
    <t>https://www.colombiacompra.gov.co/tienda-virtual-del-estado-colombiano/ordenes-compra/118351</t>
  </si>
  <si>
    <t>620 - R.M. PEREIRA</t>
  </si>
  <si>
    <t>OC 118345</t>
  </si>
  <si>
    <t>ADQUISICIÓN DE ELEMENTOS DE ASEO PARA EL PERSONAL PRIVADO DE LA LIBERTAD DE LA RECLUSIÓN DE MUJERES DE PEREIRA, CON EL FIN DE FORTALECER LA SALUBRIDAD DEL ESTABLECIMIENTO Y MEJORAR EL NIVEL INSTITUCIONAL DE LA POBLACIÓN INTERNA DEL INSTITUTO NACIONAL PENITENCIARIO Y CARCELARIO INPEC – RECLUSIÓN DE MUJERES DE PEREIRA CONTRIBUYENDO A LA ATENCIÓN Y TRATAMIENTO. TENIENDO EN CUENTA ASIGNACIÓN APROBADA MEDIANTE RESOLUCIÓN N.º 007391 DEL 10 DE AGOSTO DE 2023, ADQUIRIDOS A TRAVES DE LA TIENDA VIRTUAL DEL ESTADO COLOMBIANO</t>
  </si>
  <si>
    <t xml:space="preserve">A 03 03 01 017 ATENCION Y REHABILITACION EL RECLUSO </t>
  </si>
  <si>
    <t>https://www.colombiacompra.gov.co/tienda-virtual-del-estado-colombiano/ordenes-compra/193432</t>
  </si>
  <si>
    <t>626 - EPMSC FRESNO</t>
  </si>
  <si>
    <t>SUMINISTRO DE COMBUSTIBLE (GASOLINA CORRIENTE) Y LUBRICANTES PARA EL PARQUE AUTOMOTOR Y COMBUSTIBLE DIESEL PARA LA PLANTA ELÉCTRICA DEL ESTABLECIMIENTO PENITENCIARIO DE MEDIANA SEGURIDAD Y CARCELARIO DE FRESNO</t>
  </si>
  <si>
    <t>A-02-02-01-003-003 PRODUCTOS DE HORNOS DE COQUE; PRODUCTOS DE REFINACIÓN DE PETRÓLEO Y COMBUSTIBLE NUCLEAR</t>
  </si>
  <si>
    <t>impuestos@distracom.com.co</t>
  </si>
  <si>
    <t>CO1.PCCNTR.5327988</t>
  </si>
  <si>
    <t xml:space="preserve">https://community.secop.gov.co/Public/Tendering/OpportunityDetail/Index?noticeUID=CO1.NTC.4862696&amp;isFromPublicArea=True&amp;isModal=False
</t>
  </si>
  <si>
    <t>SE REPORTA ADICION DE FECHA 10 DE OCTUBRE DE 2023 POR VALOR DE  $900.000</t>
  </si>
  <si>
    <t>SUMINISTRO DE CIGARRILLOS PARA COMERCIALIZACION EN EL PROYECTO PRODUCTIVO EXPENDIO DEL ESTABLECIMIENTO PENITENCIARIO DE MEDIANA SEGURIDAD Y CARCELARIO DE FRESNO</t>
  </si>
  <si>
    <t>facturacion@aymsoluciones.com.co</t>
  </si>
  <si>
    <t>CO1.PCCNTR.5468071</t>
  </si>
  <si>
    <t xml:space="preserve">https://community.secop.gov.co/Public/Tendering/OpportunityDetail/Index?noticeUID=CO1.NTC.5038609&amp;isFromPublicArea=True&amp;isModal=False
</t>
  </si>
  <si>
    <t>J.B IMPORTADORA Y COMERCIALIZADORA SAS</t>
  </si>
  <si>
    <t>SUMINISTRO DE PRODUCTOS ALIMENTICIOS Y PRODUCTOS LACTEOS PARA COMERCIALIZACION EN EL PROYECTO PRODUCTIVO EXPENDIO DEL ESTABLECIMIENTO PENITENCIARIO DE MEDIANA SEGURIDAD Y CARCELARIO DE FRESNO</t>
  </si>
  <si>
    <t>A-05-01-01-002-002 PRODUCTOS LÁCTEOS Y OVOPRODUCTOS(leche y huevos)
A-05-01-01-002-003 PRODUCTOS DE MOLINERÍA, ALMIDONES Y PRODUCTOS DERIVADOS DEL ALMIDÓN; OTROS PRODUCTOS ALIMENTICIOS(materia prima panaderia, arepas, buñuelos,CONCENTRADOS)</t>
  </si>
  <si>
    <t>jbicsas@gmail.com</t>
  </si>
  <si>
    <t>CO1.PCCNTR.5468914</t>
  </si>
  <si>
    <t xml:space="preserve">https://community.secop.gov.co/Public/Tendering/OpportunityDetail/Index?noticeUID=CO1.NTC.5040439&amp;isFromPublicArea=True&amp;isModal=False
</t>
  </si>
  <si>
    <t>628 - EPMSC HONDA</t>
  </si>
  <si>
    <t>628-003-2023</t>
  </si>
  <si>
    <t>TRACTO PIÑON SA</t>
  </si>
  <si>
    <t>PRESTACION DE SERVICIOS Y SUMINISTRO DE REPUESTOS PARA EL MANTENIMIENTO PREVENTIVO Y CORRECTIVO DEL PARQUE AUTOMOTOR ASIGNADO AL ESTABLECIMIENTO PENITENCIARIO DE MEDIANA SEGURIDAD Y CARCELARIO DE HONDA</t>
  </si>
  <si>
    <t>A-02-02-02-008-007 SERVICIOS DE MANTENIMIENTO, REPARACIÓN E INSTALACIÓN (EXCEPTO SERVICIOS DE CONSTRUCCIÓN)</t>
  </si>
  <si>
    <t>tractopinonltd@hotmail. com</t>
  </si>
  <si>
    <t>CO1.AWD.1736710</t>
  </si>
  <si>
    <t>https://community.secop.gov.co/Public/Tendering/ContractNoticePhases/View?PPI=CO1.PPI.27595086&amp;isFromPublicArea=True&amp;isModal=False</t>
  </si>
  <si>
    <t>SIN</t>
  </si>
  <si>
    <t>633 - EPMSC PUERTO BOYACÁ</t>
  </si>
  <si>
    <t>OC 116665</t>
  </si>
  <si>
    <t xml:space="preserve">INDEGA SA </t>
  </si>
  <si>
    <t>SUMINISTRO DE BEBIDAS PARA LA VENTA AL PERSONAL DE INTERNOS A TRAVES DEL PROYECTO PRODUCTIVO DE EXPENDIO DEL ESTABLECIMIENTO PENITENCIARIO DE MEDIANA SEGURIDAD Y CARCELARIO DE PUERTO BOYACA.</t>
  </si>
  <si>
    <t xml:space="preserve">N/A </t>
  </si>
  <si>
    <t>https://www.colombiacompra.gov.co/tienda-virtual-del-estado-colombiano/ordenes-compra/116665</t>
  </si>
  <si>
    <t>639 - IBAGUÉ - COMPLEJO PICALEÑA</t>
  </si>
  <si>
    <t>COIBA MC-639-031-2023</t>
  </si>
  <si>
    <t>DISTRIBUIDORA DEL CENTRO IBAGUE</t>
  </si>
  <si>
    <t>CONTRATAR EL MANTENIMIENTO PREVENTIVO Y CORRECTIVO A TODO COSTO INCLUYENDO MANO DE OBRA Y CAMBIO DE REPUESTOS DE LA MAQUINARIA Y EQUIPOS DE LA HABILIDAD PRODUCTIVA ASADERO, DEL COMPLEJO CARCELARIO Y PENITENCIARIO CON ALTA Y MEDIA SEGURIDAD DE IBAGUÉ PICALEÑA-INCLUYE PABELLÓN DE RECLUSIÓN ESPECIAL-COIBA</t>
  </si>
  <si>
    <t>A-05-01-02-008-007 SERVICIOS DE MANTENIMIENTO, REPARACIÓN E INSTALACIÓN (EXCEPTO SERVICIOS DE CONSTRUCCIÓN) FUENTE (RECURSOS PROPIOS), RECURSO 26</t>
  </si>
  <si>
    <t>heriparratrujillo@hotmail.com</t>
  </si>
  <si>
    <t>id.CO1.BDOS.5004783</t>
  </si>
  <si>
    <t>https://community.secop.gov.co/Public/Tendering/ContractNoticePhases/View?PPI=CO1.PPI.27597098&amp;isFromPublicArea=True&amp;isModal=False</t>
  </si>
  <si>
    <t>COIBA MC-639-032-2023</t>
  </si>
  <si>
    <t>INVERSIONES FASULAC LTDA</t>
  </si>
  <si>
    <t>CONTRATAR EL SUMINISTRO DE BEBIDAS LÁCTEAS Y DERIVADOS LACTEOS CON DESTINO A LA ACTIVIDAD PRODUCTIVA EXPENDIO, PARA VENTA Y CONSUMO DEL PERSONAL PRIVADO DE LA LIBERTAD DEL COMPLEJO CARCELARIO Y PENITENCIARIO CON ALTA Y MEDIA SEGURIDAD DE IBAGUÉ PICALEÑA-INCLUYE PABELLÓN DE RECLUSIÓN ESPECIAL-COIBA</t>
  </si>
  <si>
    <t>A-05-01-01-002-002 Productos Lácteos y ovoproductos</t>
  </si>
  <si>
    <t>lacteossuperior@fasulac.com</t>
  </si>
  <si>
    <t>id.CO1.BDOS.5009358</t>
  </si>
  <si>
    <t>https://community.secop.gov.co/Public/Tendering/ContractNoticePhases/View?PPI=CO1.PPI.27615893&amp;isFromPublicArea=True&amp;isModal=False</t>
  </si>
  <si>
    <t>ORDEN COMPRA N0. 116960</t>
  </si>
  <si>
    <t>MINIMA CUANTIA TVEC</t>
  </si>
  <si>
    <t>PANAMERICANA LIBRERIA Y PAPELERIA S.A</t>
  </si>
  <si>
    <t>ADQUISICIÓN DE MATERIALES, INSUMOS, PARA LAS HABILIDADES PRODUCTIVAS, DEL COMPLEJO CARCELARIO Y PENITENCIARIO CON ALTA Y MEDIA SEGURIDAD DE IBAGUÉ PICALEÑA – INCLUYE PABELLÓN DE RECLUSIÓN ESPECIAL, PABELLÓN DE JUSTICIA Y PAZ – COIBA A TRAVÉS DE GRANDES SUPERFICIES DE LA TIENDA VIRTUAL DEL ESTADO COLOMBIANO (TVEC).</t>
  </si>
  <si>
    <t>A-05-01-01-003-007 VIDRIO Y PRODUCTOS DE VIDRIO Y OTROS PRODUCTOS NO METALICOS N.C.P</t>
  </si>
  <si>
    <t>https://www.colombiacompra.gov.co/tienda-virtual-del-estado-colombiano/ordenes-compra/116960</t>
  </si>
  <si>
    <t>ORDEN COMPRA N0. 116972</t>
  </si>
  <si>
    <t>A-05-01-01-004-002 PRODUCTOS METALICOS ELABORADOS (EXCEPTO MAQUINARIA Y EQUIPO)</t>
  </si>
  <si>
    <t>https://www.colombiacompra.gov.co/tienda-virtual-del-estado-colombiano/ordenes-compra/116972</t>
  </si>
  <si>
    <t>ORDEN COMPRA N0. 117048</t>
  </si>
  <si>
    <t>A-05-01-01-004-003 MAQUINARIA PARA USO GENERAL</t>
  </si>
  <si>
    <t>https://www.colombiacompra.gov.co/tienda-virtual-del-estado-colombiano/ordenes-compra/117048</t>
  </si>
  <si>
    <t>ORDEN COMPRA N0. 117168</t>
  </si>
  <si>
    <t>A-05-01-01-004-006 MAQUINARIA Y APARATOS ELECTRICOS</t>
  </si>
  <si>
    <t>https://www.colombiacompra.gov.co/tienda-virtual-del-estado-colombiano/ordenes-compra/117168</t>
  </si>
  <si>
    <t>ORDEN COMPRA N0. 117076</t>
  </si>
  <si>
    <t>A-05-01-01-004-004 MAQUINARIA PARA USOS ESPECIALES</t>
  </si>
  <si>
    <t>sabautista@falabella.com.co</t>
  </si>
  <si>
    <t>https://www.colombiacompra.gov.co/tienda-virtual-del-estado-colombiano/ordenes-compra/117076</t>
  </si>
  <si>
    <t>ORDEN COMPRA N0. 117680</t>
  </si>
  <si>
    <t>POLYFLEX Y/O JAIME BELTRAN URIBE</t>
  </si>
  <si>
    <t>A-05-01-01-004-005 MAQUINARIA DE OFICINA, CONTABILIDAD E INFORMATICA</t>
  </si>
  <si>
    <t>gerencia@polyflex.com.co</t>
  </si>
  <si>
    <t>https://www.colombiacompra.gov.co/tienda-virtual-del-estado-colombiano/ordenes-compra/117680</t>
  </si>
  <si>
    <t>INFORME DE EJECUCIÓN CONTRACTUAL - DE OCTUBRE 2023</t>
  </si>
  <si>
    <t>DIRECCIÓN GENERAL</t>
  </si>
  <si>
    <t>CONTRATACIÓN DIRECTA</t>
  </si>
  <si>
    <t>ACUERDO MARCO DE PRECIOS</t>
  </si>
  <si>
    <t>OBRA</t>
  </si>
  <si>
    <t>RONALD ENRIQUE DURAN DIAZ</t>
  </si>
  <si>
    <t>ANIA MARCELA LLANOS PINZON</t>
  </si>
  <si>
    <t>COLSOF SAS</t>
  </si>
  <si>
    <t>IT NOVA SAS</t>
  </si>
  <si>
    <t>UNIÓN TEMPORAL AULAS VIRTUALES 2023, COMFORMADA POR: HI-WARE SOLUTION COLOMBIA SAS Y OBSERVER MONITORING OLINE LTDA</t>
  </si>
  <si>
    <t>ARKADIA PRIME S.A.S</t>
  </si>
  <si>
    <t>DIDÁCTICA Y SISTEMAS SAS</t>
  </si>
  <si>
    <t>CONSORCIO OPS. 
CORTES IBARRA INGENERIA S.A.S</t>
  </si>
  <si>
    <t>APICOM S.A.S</t>
  </si>
  <si>
    <t>NUEVA ERA SOLUCIONES SAS</t>
  </si>
  <si>
    <t>PRESTAR LOS SERVICIOS PROFESIONALES COMO ABOGADO APOYANDO EL MANEJO DEL SISTEMA DE INFORMACIÓN SISIPEC Y DEMÁS ACTIVIDADES QUE SE REALICEN EN EL GRUPO DE ADMINISTRACIÓN DE LA INFORMACIÓN DE LA OFICINA DE SISTEMAS DE INFORMACIÓN DEL INPEC</t>
  </si>
  <si>
    <t>PRESTAR SERVICIOS PROFESIONALES DE ABOGADO A LA SUBDIRECCIÓN DE GESTIÓN CONTRACTUAL EN LOS PROCESOS DE CONTRRATACION EN LAS ETAPAS PRECONTRACTUAL, CONTRACTUAL Y POSTCONTRACTUAL QUE SEAN ADELANTADOS POR EL INSTITUTO NACIONAL PENITENCIARIO Y CARCELARIO- INPEC</t>
  </si>
  <si>
    <t>CONTRATAR LA ADQUISICIÓN DE LICENCIAS MICROSOFT PARA INSTITUTO NACIONAL PENITENCIARIO Y CARCELARIO- INPEC</t>
  </si>
  <si>
    <t>CONTRATAR LA PRESTACION DEL SERVICIO PARA SISTEMATIZACION Y MODERNIZACON DE LOS PROCESOS DEL CONSEJO DE EVALUACIÓN Y TRATAMIENTO- CET Y LA JUNTA DE EVALUACIÓN TRABAJO Y ENSEÑANZA- JETEE- MEDIANTE LA HERRAMIENTA DE INTELIGENCIA DE NEGOCIOS JASPERSOFT</t>
  </si>
  <si>
    <t>ADQUISICIÓN, INSTALACIÓN Y PUESTA EN FUNCIONAMIENTO DE LA SOLUCIÓN DE AULAS VIERTUALES DEL PROGRAMA DE EDUCACIÓN PRESENCIAL Y A DISTANCIA EN LOS ESTABLECIMIENTOS DE RECLUSIÓN DEL INPEC</t>
  </si>
  <si>
    <t>CONTRATAR LA ADQUISICIÓN DE BOLSAS, ETIQUETAS STIKERS, CINTAS PEGANTES, VINIPEL INDUSTRIAL, PLÁSTICO TIPO BURBUJA, CARTON CORRUGADO, PENDONES, CAMISETAS, CHALECOS, Y GORRAS, MARCADOS CON LA MARCA INSTITUCIONAL "libera COLOMBIA®; INCLUYE DISEÑOS Y PRODUCCIÓN</t>
  </si>
  <si>
    <t>CONTRATAR EL DESARROLLO DE MODULO INTERACTIVO DE CAPACITACIÓN (VIRTUAL) DE TRATAMIENTO PENINTENCIARIO</t>
  </si>
  <si>
    <t>CONTRATO DE OBRA PARA EL MANETNIMIENTO DE LAS SEDES ADMINISTRATIVAS DEL INSTITUTO NACIONAL PENITENCIARIO Y CARCELARIO INPEC</t>
  </si>
  <si>
    <t>CONTRATAR EL SERVICIO COLABORATIVO DE VIDEOCOFERENCIA EN LA NUBE PARA EL INSTITUTO NACIONAL PENINTENCIARIO Y CARCELARIO - INPEC</t>
  </si>
  <si>
    <t>ADQUISICIÓN DE COMPUTADORES PORTATILES LINEA CORPORATIVA Y/O AVANZADA PARA LA OFICINA DE SISTEMAS DE INFORMACIÓN Y GRUPO POLICIA JUDICIAL, DEL INSTITUTO NACIONAL PENITENCIRARIO, Y CARCELARIO- INPEC</t>
  </si>
  <si>
    <t>RENOVACIÓN E IMPLEMENTACIÓN TECNOLÓGICA GRUPO ESTRATÉGICO DE INFORMACIÓN DE INFORMACIÓN PENITENCIARIA SEDES ADMINISTRATIVAS DIRECCIONES REGONALES- GEDIP Y SALA DE JUNTAS DIRECCIÓN GENERAL</t>
  </si>
  <si>
    <t>A-02-02-02-008-003</t>
  </si>
  <si>
    <t>A-02-01-01-004-005
A-02-01-01-006-002
A-03-03-01-017
A-03-03-01-018</t>
  </si>
  <si>
    <t>A-02-02-02-005-004</t>
  </si>
  <si>
    <t>A-02-02-02-008-004</t>
  </si>
  <si>
    <t xml:space="preserve">A-02-01-01-004-005
</t>
  </si>
  <si>
    <t>A-02-01-01-004-007</t>
  </si>
  <si>
    <t>ronaldcsj832@gmail.com</t>
  </si>
  <si>
    <t>amlp06@gmail.com</t>
  </si>
  <si>
    <t>JOVIEDO@COLSOF.COM.CO</t>
  </si>
  <si>
    <t>facturacion@it-nova.co</t>
  </si>
  <si>
    <t>mercadeo@hiware.com.co</t>
  </si>
  <si>
    <t>facturacionarkadiaprime@gmail.com</t>
  </si>
  <si>
    <t>jairofranco@didacsis.com</t>
  </si>
  <si>
    <t>cortesibarraingsas@gmail.com</t>
  </si>
  <si>
    <t>contabilidad@apicom.com.co</t>
  </si>
  <si>
    <t>notificaciones@nuevaerasoluciones</t>
  </si>
  <si>
    <t>CO1.PCCNTR.5434885</t>
  </si>
  <si>
    <t>CO1.PCCNTR.5440462</t>
  </si>
  <si>
    <t>CO1.PCCNTR.5418618</t>
  </si>
  <si>
    <t>CO1.PCCNTR.5393305</t>
  </si>
  <si>
    <t>CO1.PCCNTR.5439768</t>
  </si>
  <si>
    <t>CO1.PCCNTR.5434875</t>
  </si>
  <si>
    <t>CO1.PCCNTR.5441439</t>
  </si>
  <si>
    <t>CO1.PCCNTR.5470941</t>
  </si>
  <si>
    <t>CO1.PCCNTR.5459039</t>
  </si>
  <si>
    <t>https://community.secop.gov.co/Public/Tendering/OpportunityDetail/Index?noticeUID=CO1.NTC.5028165&amp;isFromPublicArea=True&amp;isModal=False</t>
  </si>
  <si>
    <t>https://community.secop.gov.co/Public/Tendering/OpportunityDetail/Index?noticeUID=CO1.NTC.5038654&amp;isFromPublicArea=True&amp;isModal=False</t>
  </si>
  <si>
    <t>https://colombiacompra.gov.co/tienda-virtual-del-estado-colombiano/ordenes-compra/117204</t>
  </si>
  <si>
    <t>https://community.secop.gov.co/Public/Tendering/OpportunityDetail/Index?noticeUID=CO1.NTC.4940744&amp;isFromPublicArea=True&amp;isModal=False</t>
  </si>
  <si>
    <t>https://community.secop.gov.co/Public/Tendering/ContractNoticePhases/View?PPI=CO1.PPI.25490344&amp;isFromPublicArea=True&amp;isModal=False</t>
  </si>
  <si>
    <t>https://community.secop.gov.co/Public/Tendering/OpportunityDetail/Index?noticeUID=CO1.NTC.4979277&amp;isFromPublicArea=True&amp;isModal=False</t>
  </si>
  <si>
    <t>https://community.secop.gov.co/Public/Tendering/OpportunityDetail/Index?noticeUID=CO1.NTC.4953713&amp;isFromPublicArea=True&amp;isModal=False</t>
  </si>
  <si>
    <t>https://community.secop.gov.co/Public/Tendering/OpportunityDetail/Index?noticeUID=CO1.NTC.4929528&amp;isFromPublicArea=True&amp;isModal=False</t>
  </si>
  <si>
    <t>https://community.secop.gov.co/Public/Tendering/OpportunityDetail/Index?noticeUID=CO1.NTC.4997412&amp;isFromPublicArea=True&amp;isModal=False</t>
  </si>
  <si>
    <t>https://www.colombiacompra.gov.co/tienda-virtual-del-estado-colombiano/ordenes-compra/117539</t>
  </si>
  <si>
    <t>https://community.secop.gov.co/Public/Tendering/OpportunityDetail/Index?noticeUID=CO1.NTC.4951794&amp;isFromPublicArea=True&amp;isModal=False</t>
  </si>
</sst>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00"/>
    <numFmt numFmtId="179" formatCode="yyyy\-mm\-dd;@"/>
    <numFmt numFmtId="180" formatCode="yyyy/mm/dd"/>
    <numFmt numFmtId="181" formatCode="&quot;Sí&quot;;&quot;Sí&quot;;&quot;No&quot;"/>
    <numFmt numFmtId="182" formatCode="&quot;Verdadero&quot;;&quot;Verdadero&quot;;&quot;Falso&quot;"/>
    <numFmt numFmtId="183" formatCode="&quot;Activado&quot;;&quot;Activado&quot;;&quot;Desactivado&quot;"/>
    <numFmt numFmtId="184" formatCode="[$€-2]\ #,##0.00_);[Red]\([$€-2]\ #,##0.00\)"/>
    <numFmt numFmtId="185" formatCode="&quot;$&quot;\ #,##0"/>
    <numFmt numFmtId="186" formatCode="_-* #,##0_-;\-* #,##0_-;_-* &quot;-&quot;_-;_-@_-"/>
    <numFmt numFmtId="187" formatCode="_-* #,##0.00_-;\-* #,##0.00_-;_-* &quot;-&quot;??_-;_-@_-"/>
    <numFmt numFmtId="188" formatCode="d/m/yyyy"/>
    <numFmt numFmtId="189" formatCode="[$$-240A]\ #,##0.00;[Red]\-[$$-240A]\ #,##0.00"/>
    <numFmt numFmtId="190" formatCode="#,##0;[Red]#,##0"/>
    <numFmt numFmtId="191" formatCode="#,##0.00;[Red]#,##0.00"/>
  </numFmts>
  <fonts count="110">
    <font>
      <sz val="11"/>
      <color theme="1"/>
      <name val="Calibri"/>
      <family val="2"/>
    </font>
    <font>
      <sz val="11"/>
      <color indexed="8"/>
      <name val="Calibri"/>
      <family val="2"/>
    </font>
    <font>
      <sz val="10"/>
      <color indexed="8"/>
      <name val="Arial"/>
      <family val="2"/>
    </font>
    <font>
      <sz val="10"/>
      <name val="Arial"/>
      <family val="2"/>
    </font>
    <font>
      <b/>
      <sz val="8"/>
      <color indexed="9"/>
      <name val="Arial"/>
      <family val="2"/>
    </font>
    <font>
      <sz val="9"/>
      <name val="Tahoma"/>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4"/>
      <color indexed="9"/>
      <name val="Calibri"/>
      <family val="2"/>
    </font>
    <font>
      <b/>
      <sz val="16"/>
      <color indexed="8"/>
      <name val="Calibri"/>
      <family val="2"/>
    </font>
    <font>
      <sz val="9"/>
      <name val="Arial"/>
      <family val="2"/>
    </font>
    <font>
      <sz val="10"/>
      <name val="Calibri"/>
      <family val="2"/>
    </font>
    <font>
      <sz val="9"/>
      <color indexed="8"/>
      <name val="Arial"/>
      <family val="2"/>
    </font>
    <font>
      <b/>
      <sz val="10"/>
      <color indexed="10"/>
      <name val="Arial"/>
      <family val="2"/>
    </font>
    <font>
      <b/>
      <sz val="10"/>
      <color indexed="8"/>
      <name val="Arial"/>
      <family val="2"/>
    </font>
    <font>
      <sz val="11"/>
      <name val="Calibri"/>
      <family val="2"/>
    </font>
    <font>
      <u val="single"/>
      <sz val="10"/>
      <color indexed="12"/>
      <name val="Cambria"/>
      <family val="2"/>
    </font>
    <font>
      <b/>
      <sz val="9"/>
      <name val="Arial"/>
      <family val="2"/>
    </font>
    <font>
      <b/>
      <sz val="10"/>
      <name val="Arial"/>
      <family val="2"/>
    </font>
    <font>
      <b/>
      <sz val="10"/>
      <name val="Calibri"/>
      <family val="2"/>
    </font>
    <font>
      <b/>
      <sz val="11"/>
      <color indexed="10"/>
      <name val="Calibri"/>
      <family val="2"/>
    </font>
    <font>
      <b/>
      <u val="single"/>
      <sz val="11"/>
      <color indexed="12"/>
      <name val="Calibri"/>
      <family val="2"/>
    </font>
    <font>
      <b/>
      <sz val="11"/>
      <name val="Calibri"/>
      <family val="2"/>
    </font>
    <font>
      <b/>
      <sz val="9"/>
      <color indexed="8"/>
      <name val="Arial"/>
      <family val="2"/>
    </font>
    <font>
      <u val="single"/>
      <sz val="10"/>
      <color indexed="8"/>
      <name val="Arial"/>
      <family val="2"/>
    </font>
    <font>
      <u val="single"/>
      <sz val="10"/>
      <color indexed="12"/>
      <name val="Arial"/>
      <family val="2"/>
    </font>
    <font>
      <sz val="10"/>
      <color indexed="12"/>
      <name val="Arial"/>
      <family val="2"/>
    </font>
    <font>
      <b/>
      <sz val="10"/>
      <color indexed="8"/>
      <name val="Calibri"/>
      <family val="2"/>
    </font>
    <font>
      <sz val="10"/>
      <color indexed="8"/>
      <name val="Calibri"/>
      <family val="2"/>
    </font>
    <font>
      <sz val="8"/>
      <color indexed="8"/>
      <name val="Arial Narrow"/>
      <family val="2"/>
    </font>
    <font>
      <sz val="9"/>
      <color indexed="8"/>
      <name val="Oswald"/>
      <family val="0"/>
    </font>
    <font>
      <u val="single"/>
      <sz val="11"/>
      <color indexed="30"/>
      <name val="Calibri"/>
      <family val="2"/>
    </font>
    <font>
      <sz val="11"/>
      <color indexed="63"/>
      <name val="Calibri"/>
      <family val="2"/>
    </font>
    <font>
      <sz val="14"/>
      <color indexed="23"/>
      <name val="Arial"/>
      <family val="2"/>
    </font>
    <font>
      <sz val="11"/>
      <color indexed="8"/>
      <name val="Arial"/>
      <family val="2"/>
    </font>
    <font>
      <b/>
      <sz val="10"/>
      <color indexed="8"/>
      <name val="Arial Narrow"/>
      <family val="2"/>
    </font>
    <font>
      <sz val="10"/>
      <color indexed="8"/>
      <name val="Arial Narrow"/>
      <family val="2"/>
    </font>
    <font>
      <b/>
      <u val="single"/>
      <sz val="10"/>
      <name val="Arial Narrow"/>
      <family val="2"/>
    </font>
    <font>
      <sz val="10"/>
      <name val="Arial Narrow"/>
      <family val="2"/>
    </font>
    <font>
      <u val="single"/>
      <sz val="10"/>
      <color indexed="12"/>
      <name val="Arial Narrow"/>
      <family val="2"/>
    </font>
    <font>
      <u val="single"/>
      <sz val="10"/>
      <name val="Arial Narrow"/>
      <family val="2"/>
    </font>
    <font>
      <u val="single"/>
      <sz val="10"/>
      <color indexed="8"/>
      <name val="Arial Narrow"/>
      <family val="2"/>
    </font>
    <font>
      <u val="single"/>
      <sz val="11"/>
      <name val="Arial Narrow"/>
      <family val="2"/>
    </font>
    <font>
      <sz val="10"/>
      <color indexed="63"/>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4"/>
      <color theme="0"/>
      <name val="Calibri"/>
      <family val="2"/>
    </font>
    <font>
      <b/>
      <sz val="16"/>
      <color theme="1"/>
      <name val="Calibri"/>
      <family val="2"/>
    </font>
    <font>
      <sz val="9"/>
      <color rgb="FF000000"/>
      <name val="Arial"/>
      <family val="2"/>
    </font>
    <font>
      <u val="single"/>
      <sz val="10"/>
      <color theme="10"/>
      <name val="Cambria"/>
      <family val="2"/>
    </font>
    <font>
      <b/>
      <sz val="11"/>
      <color rgb="FFFF0000"/>
      <name val="Calibri"/>
      <family val="2"/>
    </font>
    <font>
      <b/>
      <u val="single"/>
      <sz val="11"/>
      <color theme="10"/>
      <name val="Calibri"/>
      <family val="2"/>
    </font>
    <font>
      <b/>
      <sz val="9"/>
      <color rgb="FF000000"/>
      <name val="Arial"/>
      <family val="2"/>
    </font>
    <font>
      <sz val="8"/>
      <color theme="1"/>
      <name val="Arial Narrow"/>
      <family val="2"/>
    </font>
    <font>
      <sz val="10"/>
      <color theme="1"/>
      <name val="Arial"/>
      <family val="2"/>
    </font>
    <font>
      <u val="single"/>
      <sz val="10"/>
      <color theme="1"/>
      <name val="Arial"/>
      <family val="2"/>
    </font>
    <font>
      <u val="single"/>
      <sz val="10"/>
      <color theme="10"/>
      <name val="Arial"/>
      <family val="2"/>
    </font>
    <font>
      <sz val="10"/>
      <color rgb="FF000000"/>
      <name val="Arial"/>
      <family val="2"/>
    </font>
    <font>
      <b/>
      <sz val="10"/>
      <color theme="1"/>
      <name val="Arial"/>
      <family val="2"/>
    </font>
    <font>
      <sz val="9"/>
      <color theme="1"/>
      <name val="Arial"/>
      <family val="2"/>
    </font>
    <font>
      <sz val="10"/>
      <color rgb="FF0000FF"/>
      <name val="Arial"/>
      <family val="2"/>
    </font>
    <font>
      <sz val="10"/>
      <color theme="1"/>
      <name val="Calibri"/>
      <family val="2"/>
    </font>
    <font>
      <sz val="9"/>
      <color theme="1"/>
      <name val="Oswald"/>
      <family val="0"/>
    </font>
    <font>
      <sz val="10"/>
      <color rgb="FF000000"/>
      <name val="Calibri"/>
      <family val="2"/>
    </font>
    <font>
      <sz val="10"/>
      <color rgb="FF000000"/>
      <name val="Arial Narrow"/>
      <family val="2"/>
    </font>
    <font>
      <u val="single"/>
      <sz val="10"/>
      <color rgb="FF0000FF"/>
      <name val="Arial Narrow"/>
      <family val="2"/>
    </font>
    <font>
      <sz val="10"/>
      <color theme="1"/>
      <name val="Arial Narrow"/>
      <family val="2"/>
    </font>
    <font>
      <b/>
      <sz val="10"/>
      <color rgb="FF000000"/>
      <name val="Arial Narrow"/>
      <family val="2"/>
    </font>
    <font>
      <sz val="11"/>
      <color rgb="FF000000"/>
      <name val="Calibri"/>
      <family val="2"/>
    </font>
    <font>
      <u val="single"/>
      <sz val="11"/>
      <color rgb="FF0563C1"/>
      <name val="Calibri"/>
      <family val="2"/>
    </font>
    <font>
      <sz val="11"/>
      <color rgb="FF1F1F1F"/>
      <name val="Calibri"/>
      <family val="2"/>
    </font>
    <font>
      <sz val="14"/>
      <color rgb="FF808080"/>
      <name val="Arial"/>
      <family val="2"/>
    </font>
    <font>
      <sz val="11"/>
      <color theme="1"/>
      <name val="Arial"/>
      <family val="2"/>
    </font>
    <font>
      <sz val="11"/>
      <color rgb="FF000000"/>
      <name val="Arial"/>
      <family val="2"/>
    </font>
    <font>
      <u val="single"/>
      <sz val="10"/>
      <color theme="1"/>
      <name val="Arial Narrow"/>
      <family val="2"/>
    </font>
    <font>
      <u val="single"/>
      <sz val="10"/>
      <color rgb="FF000000"/>
      <name val="Arial Narrow"/>
      <family val="2"/>
    </font>
    <font>
      <sz val="10"/>
      <color rgb="FF222222"/>
      <name val="Arial Narrow"/>
      <family val="2"/>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4999699890613556"/>
        <bgColor indexed="64"/>
      </patternFill>
    </fill>
    <fill>
      <patternFill patternType="solid">
        <fgColor theme="3" tint="0.39998000860214233"/>
        <bgColor indexed="64"/>
      </patternFill>
    </fill>
    <fill>
      <patternFill patternType="solid">
        <fgColor theme="9" tint="-0.24997000396251678"/>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rgb="FFEAF1DD"/>
        <bgColor indexed="64"/>
      </patternFill>
    </fill>
    <fill>
      <patternFill patternType="solid">
        <fgColor rgb="FFEBF1DE"/>
        <bgColor indexed="64"/>
      </patternFill>
    </fill>
    <fill>
      <patternFill patternType="solid">
        <fgColor rgb="FFFFFF9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medium"/>
      <right style="thin"/>
      <top style="thin"/>
      <bottom style="medium"/>
    </border>
    <border>
      <left style="medium"/>
      <right style="thin"/>
      <top style="thin"/>
      <bottom style="thin"/>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style="medium"/>
      <bottom style="medium"/>
    </border>
    <border>
      <left style="thin"/>
      <right style="medium"/>
      <top style="medium"/>
      <bottom style="medium"/>
    </border>
    <border>
      <left style="thin"/>
      <right style="thin"/>
      <top style="thin"/>
      <bottom style="thin"/>
    </border>
    <border>
      <left style="thin"/>
      <right style="medium"/>
      <top style="thin"/>
      <bottom>
        <color indexed="63"/>
      </bottom>
    </border>
    <border>
      <left>
        <color indexed="63"/>
      </left>
      <right>
        <color indexed="63"/>
      </right>
      <top>
        <color indexed="63"/>
      </top>
      <bottom style="medium"/>
    </border>
    <border>
      <left style="thin"/>
      <right style="thin"/>
      <top>
        <color indexed="63"/>
      </top>
      <bottom style="thin"/>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right style="thin"/>
      <top style="thin"/>
      <bottom style="thin"/>
    </border>
    <border>
      <left style="thin"/>
      <right style="thin"/>
      <top style="thin"/>
      <bottom>
        <color indexed="63"/>
      </bottom>
    </border>
    <border>
      <left>
        <color indexed="63"/>
      </left>
      <right>
        <color indexed="63"/>
      </right>
      <top style="thin"/>
      <bottom style="thin"/>
    </border>
    <border>
      <left style="thin"/>
      <right>
        <color indexed="63"/>
      </right>
      <top style="thin"/>
      <bottom style="thin"/>
    </border>
    <border>
      <left style="medium">
        <color rgb="FF000000"/>
      </left>
      <right style="medium">
        <color rgb="FF000000"/>
      </right>
      <top style="medium">
        <color rgb="FF000000"/>
      </top>
      <bottom style="medium">
        <color rgb="FF000000"/>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color rgb="FF000000"/>
      </left>
      <right style="medium">
        <color rgb="FF000000"/>
      </right>
      <top style="medium">
        <color rgb="FFCCCCCC"/>
      </top>
      <bottom>
        <color indexed="63"/>
      </bottom>
    </border>
    <border>
      <left style="thin">
        <color rgb="FF000000"/>
      </left>
      <right style="thin">
        <color rgb="FF000000"/>
      </right>
      <top style="thin">
        <color rgb="FF000000"/>
      </top>
      <bottom style="thin">
        <color rgb="FF000000"/>
      </bottom>
    </border>
  </borders>
  <cellStyleXfs count="1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1" fillId="20" borderId="0" applyNumberFormat="0" applyBorder="0" applyAlignment="0" applyProtection="0"/>
    <xf numFmtId="0" fontId="62" fillId="21" borderId="1" applyNumberFormat="0" applyAlignment="0" applyProtection="0"/>
    <xf numFmtId="0" fontId="63" fillId="22" borderId="2" applyNumberFormat="0" applyAlignment="0" applyProtection="0"/>
    <xf numFmtId="0" fontId="64" fillId="0" borderId="3" applyNumberFormat="0" applyFill="0" applyAlignment="0" applyProtection="0"/>
    <xf numFmtId="0" fontId="65" fillId="0" borderId="4" applyNumberFormat="0" applyFill="0" applyAlignment="0" applyProtection="0"/>
    <xf numFmtId="0" fontId="66" fillId="0" borderId="0" applyNumberFormat="0" applyFill="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7" fillId="29" borderId="1"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71" fillId="31" borderId="0" applyNumberFormat="0" applyBorder="0" applyAlignment="0" applyProtection="0"/>
    <xf numFmtId="0" fontId="1" fillId="0" borderId="0">
      <alignment/>
      <protection/>
    </xf>
    <xf numFmtId="0" fontId="3" fillId="0" borderId="0">
      <alignment/>
      <protection/>
    </xf>
    <xf numFmtId="0" fontId="1"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72" fillId="21" borderId="6"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7" applyNumberFormat="0" applyFill="0" applyAlignment="0" applyProtection="0"/>
    <xf numFmtId="0" fontId="66" fillId="0" borderId="8" applyNumberFormat="0" applyFill="0" applyAlignment="0" applyProtection="0"/>
    <xf numFmtId="0" fontId="77" fillId="0" borderId="9" applyNumberFormat="0" applyFill="0" applyAlignment="0" applyProtection="0"/>
  </cellStyleXfs>
  <cellXfs count="366">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0" xfId="0" applyAlignment="1">
      <alignment/>
    </xf>
    <xf numFmtId="0" fontId="0" fillId="0" borderId="12" xfId="0" applyBorder="1" applyAlignment="1">
      <alignment/>
    </xf>
    <xf numFmtId="0" fontId="77" fillId="0" borderId="0" xfId="0" applyFont="1" applyAlignment="1">
      <alignment/>
    </xf>
    <xf numFmtId="0" fontId="0" fillId="0" borderId="12" xfId="0" applyBorder="1" applyAlignment="1">
      <alignment vertical="center"/>
    </xf>
    <xf numFmtId="0" fontId="0" fillId="0" borderId="10" xfId="0" applyBorder="1" applyAlignment="1">
      <alignment wrapText="1"/>
    </xf>
    <xf numFmtId="0" fontId="0" fillId="0" borderId="10" xfId="0" applyBorder="1" applyAlignment="1">
      <alignment vertical="center"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horizontal="left" vertical="top" wrapText="1"/>
    </xf>
    <xf numFmtId="0" fontId="0" fillId="0" borderId="15" xfId="0" applyBorder="1" applyAlignment="1">
      <alignment horizontal="justify" vertical="center" wrapText="1"/>
    </xf>
    <xf numFmtId="0" fontId="78" fillId="33" borderId="16" xfId="0" applyFont="1" applyFill="1" applyBorder="1" applyAlignment="1">
      <alignment horizontal="center" vertical="center"/>
    </xf>
    <xf numFmtId="0" fontId="78" fillId="33" borderId="17" xfId="0" applyFont="1" applyFill="1" applyBorder="1" applyAlignment="1">
      <alignment horizontal="center" vertical="center"/>
    </xf>
    <xf numFmtId="0" fontId="79" fillId="34" borderId="18" xfId="0" applyFont="1" applyFill="1" applyBorder="1" applyAlignment="1">
      <alignment horizontal="center" vertical="center"/>
    </xf>
    <xf numFmtId="0" fontId="77" fillId="34" borderId="18" xfId="0" applyFont="1" applyFill="1" applyBorder="1" applyAlignment="1">
      <alignment wrapText="1"/>
    </xf>
    <xf numFmtId="0" fontId="0" fillId="0" borderId="19" xfId="0" applyBorder="1" applyAlignment="1">
      <alignment wrapText="1"/>
    </xf>
    <xf numFmtId="0" fontId="0" fillId="0" borderId="20" xfId="0" applyBorder="1" applyAlignment="1">
      <alignment horizontal="center"/>
    </xf>
    <xf numFmtId="0" fontId="0" fillId="0" borderId="18" xfId="0" applyBorder="1" applyAlignment="1">
      <alignment vertical="center" wrapText="1"/>
    </xf>
    <xf numFmtId="178" fontId="0" fillId="0" borderId="0" xfId="0" applyNumberFormat="1" applyAlignment="1">
      <alignment/>
    </xf>
    <xf numFmtId="0" fontId="0" fillId="0" borderId="0" xfId="0" applyAlignment="1">
      <alignment horizontal="left" wrapText="1"/>
    </xf>
    <xf numFmtId="0" fontId="77" fillId="0" borderId="0" xfId="0" applyFont="1" applyAlignment="1">
      <alignment wrapText="1"/>
    </xf>
    <xf numFmtId="0" fontId="0" fillId="0" borderId="18" xfId="0" applyBorder="1" applyAlignment="1">
      <alignment/>
    </xf>
    <xf numFmtId="0" fontId="0" fillId="0" borderId="0" xfId="0" applyBorder="1" applyAlignment="1">
      <alignment horizontal="center"/>
    </xf>
    <xf numFmtId="0" fontId="0" fillId="0" borderId="0" xfId="0" applyBorder="1" applyAlignment="1">
      <alignment horizontal="left" wrapText="1"/>
    </xf>
    <xf numFmtId="178" fontId="0" fillId="0" borderId="0" xfId="0" applyNumberFormat="1" applyBorder="1" applyAlignment="1">
      <alignment horizontal="center"/>
    </xf>
    <xf numFmtId="0" fontId="4" fillId="35" borderId="14" xfId="151" applyFont="1" applyFill="1" applyBorder="1" applyAlignment="1">
      <alignment horizontal="center" vertical="center" wrapText="1"/>
      <protection/>
    </xf>
    <xf numFmtId="0" fontId="4" fillId="35" borderId="21" xfId="151" applyFont="1" applyFill="1" applyBorder="1" applyAlignment="1">
      <alignment horizontal="center" vertical="center" wrapText="1"/>
      <protection/>
    </xf>
    <xf numFmtId="0" fontId="4" fillId="35" borderId="21" xfId="151" applyFont="1" applyFill="1" applyBorder="1" applyAlignment="1">
      <alignment horizontal="left" vertical="center" wrapText="1"/>
      <protection/>
    </xf>
    <xf numFmtId="178" fontId="4" fillId="35" borderId="21" xfId="151" applyNumberFormat="1" applyFont="1" applyFill="1" applyBorder="1" applyAlignment="1">
      <alignment horizontal="center" vertical="center" wrapText="1"/>
      <protection/>
    </xf>
    <xf numFmtId="0" fontId="4" fillId="35" borderId="22" xfId="151" applyFont="1" applyFill="1" applyBorder="1" applyAlignment="1">
      <alignment horizontal="center" vertical="center" wrapText="1"/>
      <protection/>
    </xf>
    <xf numFmtId="0" fontId="4" fillId="35" borderId="15" xfId="151" applyFont="1" applyFill="1" applyBorder="1" applyAlignment="1">
      <alignment horizontal="center" vertical="center" wrapText="1"/>
      <protection/>
    </xf>
    <xf numFmtId="0" fontId="79" fillId="0" borderId="23" xfId="0" applyFont="1" applyBorder="1" applyAlignment="1">
      <alignment horizontal="left"/>
    </xf>
    <xf numFmtId="0" fontId="79" fillId="0" borderId="24" xfId="0" applyFont="1" applyBorder="1" applyAlignment="1">
      <alignment horizontal="center"/>
    </xf>
    <xf numFmtId="0" fontId="79" fillId="0" borderId="24" xfId="0" applyFont="1" applyBorder="1" applyAlignment="1">
      <alignment horizontal="left" wrapText="1"/>
    </xf>
    <xf numFmtId="178" fontId="79" fillId="0" borderId="24" xfId="0" applyNumberFormat="1" applyFont="1" applyBorder="1" applyAlignment="1">
      <alignment horizontal="center"/>
    </xf>
    <xf numFmtId="0" fontId="0" fillId="0" borderId="25" xfId="0" applyBorder="1" applyAlignment="1">
      <alignment/>
    </xf>
    <xf numFmtId="0" fontId="79" fillId="0" borderId="0" xfId="0" applyFont="1" applyAlignment="1">
      <alignment horizontal="left" wrapText="1"/>
    </xf>
    <xf numFmtId="0" fontId="3" fillId="36" borderId="18" xfId="0" applyFont="1" applyFill="1" applyBorder="1" applyAlignment="1">
      <alignment horizontal="center" vertical="center" wrapText="1"/>
    </xf>
    <xf numFmtId="49" fontId="3" fillId="0" borderId="18" xfId="0" applyNumberFormat="1" applyFont="1" applyFill="1" applyBorder="1" applyAlignment="1">
      <alignment horizontal="center" vertical="center" wrapText="1"/>
    </xf>
    <xf numFmtId="0" fontId="26" fillId="0" borderId="18" xfId="0" applyFont="1" applyBorder="1" applyAlignment="1">
      <alignment horizontal="center"/>
    </xf>
    <xf numFmtId="0" fontId="27" fillId="36" borderId="18" xfId="0" applyFont="1" applyFill="1" applyBorder="1" applyAlignment="1" applyProtection="1">
      <alignment horizontal="center" vertical="center"/>
      <protection locked="0"/>
    </xf>
    <xf numFmtId="0" fontId="27" fillId="0" borderId="18" xfId="0" applyFont="1" applyFill="1" applyBorder="1" applyAlignment="1">
      <alignment vertical="center" wrapText="1"/>
    </xf>
    <xf numFmtId="0" fontId="80" fillId="0" borderId="18" xfId="0" applyFont="1" applyFill="1" applyBorder="1" applyAlignment="1">
      <alignment/>
    </xf>
    <xf numFmtId="185" fontId="26" fillId="0" borderId="18" xfId="145" applyNumberFormat="1" applyFont="1" applyFill="1" applyBorder="1" applyAlignment="1">
      <alignment horizontal="right" vertical="center" wrapText="1"/>
    </xf>
    <xf numFmtId="0" fontId="26" fillId="0" borderId="18" xfId="0" applyFont="1" applyFill="1" applyBorder="1" applyAlignment="1">
      <alignment horizontal="center"/>
    </xf>
    <xf numFmtId="180" fontId="73" fillId="37" borderId="18" xfId="0" applyNumberFormat="1" applyFont="1" applyFill="1" applyBorder="1" applyAlignment="1" applyProtection="1">
      <alignment horizontal="center" vertical="center"/>
      <protection locked="0"/>
    </xf>
    <xf numFmtId="180" fontId="0" fillId="37" borderId="18" xfId="0" applyNumberFormat="1" applyFill="1" applyBorder="1" applyAlignment="1" applyProtection="1">
      <alignment horizontal="center" vertical="center"/>
      <protection locked="0"/>
    </xf>
    <xf numFmtId="0" fontId="26" fillId="0" borderId="18" xfId="0" applyFont="1" applyFill="1" applyBorder="1" applyAlignment="1">
      <alignment horizontal="left" vertical="center"/>
    </xf>
    <xf numFmtId="0" fontId="68" fillId="36" borderId="18" xfId="46" applyFill="1" applyBorder="1" applyAlignment="1">
      <alignment horizontal="center" vertical="center" wrapText="1"/>
    </xf>
    <xf numFmtId="0" fontId="31" fillId="0" borderId="18" xfId="0" applyFont="1" applyFill="1" applyBorder="1" applyAlignment="1">
      <alignment horizontal="center" vertical="center" wrapText="1"/>
    </xf>
    <xf numFmtId="0" fontId="80" fillId="0" borderId="18" xfId="0" applyFont="1" applyBorder="1" applyAlignment="1">
      <alignment/>
    </xf>
    <xf numFmtId="0" fontId="81" fillId="36" borderId="18" xfId="46" applyFont="1" applyFill="1" applyBorder="1" applyAlignment="1">
      <alignment vertical="center" wrapText="1"/>
    </xf>
    <xf numFmtId="0" fontId="68" fillId="36" borderId="18" xfId="46" applyFill="1" applyBorder="1" applyAlignment="1">
      <alignment vertical="center" wrapText="1"/>
    </xf>
    <xf numFmtId="0" fontId="68" fillId="0" borderId="18" xfId="46" applyBorder="1" applyAlignment="1">
      <alignment horizontal="center" vertical="center" wrapText="1"/>
    </xf>
    <xf numFmtId="41" fontId="68" fillId="36" borderId="18" xfId="46" applyNumberFormat="1" applyFill="1" applyBorder="1" applyAlignment="1">
      <alignment horizontal="center" vertical="center" wrapText="1"/>
    </xf>
    <xf numFmtId="0" fontId="34" fillId="36" borderId="18" xfId="0" applyFont="1" applyFill="1" applyBorder="1" applyAlignment="1">
      <alignment horizontal="center" vertical="center" wrapText="1"/>
    </xf>
    <xf numFmtId="49" fontId="34" fillId="0" borderId="18" xfId="0" applyNumberFormat="1" applyFont="1" applyFill="1" applyBorder="1" applyAlignment="1">
      <alignment horizontal="center" vertical="center" wrapText="1"/>
    </xf>
    <xf numFmtId="0" fontId="33" fillId="0" borderId="18" xfId="0" applyFont="1" applyFill="1" applyBorder="1" applyAlignment="1" applyProtection="1">
      <alignment horizontal="center" vertical="center"/>
      <protection locked="0"/>
    </xf>
    <xf numFmtId="0" fontId="35" fillId="36" borderId="18" xfId="0" applyFont="1" applyFill="1" applyBorder="1" applyAlignment="1" applyProtection="1">
      <alignment horizontal="center" vertical="center"/>
      <protection locked="0"/>
    </xf>
    <xf numFmtId="0" fontId="35" fillId="0" borderId="18" xfId="0" applyFont="1" applyFill="1" applyBorder="1" applyAlignment="1">
      <alignment vertical="center" wrapText="1"/>
    </xf>
    <xf numFmtId="185" fontId="33" fillId="0" borderId="18" xfId="145" applyNumberFormat="1" applyFont="1" applyFill="1" applyBorder="1" applyAlignment="1">
      <alignment horizontal="right" vertical="center" wrapText="1"/>
    </xf>
    <xf numFmtId="0" fontId="33" fillId="0" borderId="18" xfId="0" applyFont="1" applyFill="1" applyBorder="1" applyAlignment="1">
      <alignment horizontal="center"/>
    </xf>
    <xf numFmtId="180" fontId="82" fillId="37" borderId="18" xfId="0" applyNumberFormat="1" applyFont="1" applyFill="1" applyBorder="1" applyAlignment="1" applyProtection="1">
      <alignment horizontal="center" vertical="center"/>
      <protection locked="0"/>
    </xf>
    <xf numFmtId="180" fontId="77" fillId="37" borderId="18" xfId="0" applyNumberFormat="1" applyFont="1" applyFill="1" applyBorder="1" applyAlignment="1" applyProtection="1">
      <alignment horizontal="center" vertical="center"/>
      <protection locked="0"/>
    </xf>
    <xf numFmtId="0" fontId="33" fillId="0" borderId="18" xfId="0" applyFont="1" applyFill="1" applyBorder="1" applyAlignment="1">
      <alignment horizontal="left" vertical="center"/>
    </xf>
    <xf numFmtId="0" fontId="83" fillId="36" borderId="18" xfId="46" applyFont="1" applyFill="1" applyBorder="1" applyAlignment="1">
      <alignment horizontal="center" vertical="center" wrapText="1"/>
    </xf>
    <xf numFmtId="0" fontId="38" fillId="0" borderId="18" xfId="0" applyFont="1" applyFill="1" applyBorder="1" applyAlignment="1">
      <alignment horizontal="center" vertical="center" wrapText="1"/>
    </xf>
    <xf numFmtId="0" fontId="84" fillId="0" borderId="18" xfId="0" applyFont="1" applyBorder="1" applyAlignment="1">
      <alignment/>
    </xf>
    <xf numFmtId="0" fontId="68" fillId="0" borderId="18" xfId="46" applyBorder="1" applyAlignment="1">
      <alignment vertical="center" wrapText="1"/>
    </xf>
    <xf numFmtId="180" fontId="73" fillId="0" borderId="18" xfId="0" applyNumberFormat="1" applyFont="1" applyFill="1" applyBorder="1" applyAlignment="1" applyProtection="1">
      <alignment horizontal="center" vertical="center"/>
      <protection locked="0"/>
    </xf>
    <xf numFmtId="0" fontId="68" fillId="36" borderId="18" xfId="46" applyFont="1" applyFill="1" applyBorder="1" applyAlignment="1">
      <alignment horizontal="center" vertical="center" wrapText="1"/>
    </xf>
    <xf numFmtId="0" fontId="68" fillId="0" borderId="18" xfId="46" applyFill="1" applyBorder="1" applyAlignment="1">
      <alignment horizontal="center" vertical="center" wrapText="1"/>
    </xf>
    <xf numFmtId="0" fontId="68" fillId="36" borderId="26" xfId="46" applyFill="1" applyBorder="1" applyAlignment="1">
      <alignment horizontal="center" vertical="center" wrapText="1"/>
    </xf>
    <xf numFmtId="0" fontId="68" fillId="36" borderId="18" xfId="46" applyFill="1" applyBorder="1" applyAlignment="1">
      <alignment horizontal="center" vertical="center"/>
    </xf>
    <xf numFmtId="49" fontId="85" fillId="0" borderId="18" xfId="0" applyNumberFormat="1" applyFont="1" applyFill="1" applyBorder="1" applyAlignment="1">
      <alignment horizontal="center" vertical="center"/>
    </xf>
    <xf numFmtId="14" fontId="85" fillId="0" borderId="18" xfId="0" applyNumberFormat="1" applyFont="1" applyFill="1" applyBorder="1" applyAlignment="1">
      <alignment horizontal="center"/>
    </xf>
    <xf numFmtId="1" fontId="85" fillId="0" borderId="18" xfId="0" applyNumberFormat="1" applyFont="1" applyFill="1" applyBorder="1" applyAlignment="1">
      <alignment horizontal="center"/>
    </xf>
    <xf numFmtId="0" fontId="85" fillId="0" borderId="18" xfId="0" applyFont="1" applyFill="1" applyBorder="1" applyAlignment="1">
      <alignment horizontal="left"/>
    </xf>
    <xf numFmtId="0" fontId="85" fillId="0" borderId="18" xfId="0" applyFont="1" applyFill="1" applyBorder="1" applyAlignment="1">
      <alignment wrapText="1"/>
    </xf>
    <xf numFmtId="0" fontId="85" fillId="0" borderId="18" xfId="0" applyFont="1" applyFill="1" applyBorder="1" applyAlignment="1">
      <alignment/>
    </xf>
    <xf numFmtId="14" fontId="86" fillId="0" borderId="18" xfId="0" applyNumberFormat="1" applyFont="1" applyBorder="1" applyAlignment="1">
      <alignment horizontal="center" vertical="center"/>
    </xf>
    <xf numFmtId="0" fontId="86" fillId="0" borderId="18" xfId="0" applyFont="1" applyFill="1" applyBorder="1" applyAlignment="1">
      <alignment horizontal="center" vertical="center"/>
    </xf>
    <xf numFmtId="0" fontId="86" fillId="0" borderId="18" xfId="0" applyFont="1" applyBorder="1" applyAlignment="1">
      <alignment horizontal="center" vertical="center"/>
    </xf>
    <xf numFmtId="0" fontId="86" fillId="0" borderId="18" xfId="0" applyFont="1" applyBorder="1" applyAlignment="1">
      <alignment horizontal="center"/>
    </xf>
    <xf numFmtId="0" fontId="86" fillId="36" borderId="18" xfId="0" applyFont="1" applyFill="1" applyBorder="1" applyAlignment="1">
      <alignment horizontal="center" vertical="center" readingOrder="1"/>
    </xf>
    <xf numFmtId="1" fontId="86" fillId="0" borderId="18" xfId="0" applyNumberFormat="1" applyFont="1" applyFill="1" applyBorder="1" applyAlignment="1">
      <alignment horizontal="center" vertical="center"/>
    </xf>
    <xf numFmtId="180" fontId="86" fillId="0" borderId="18" xfId="0" applyNumberFormat="1" applyFont="1" applyBorder="1" applyAlignment="1">
      <alignment horizontal="center" vertical="center"/>
    </xf>
    <xf numFmtId="1" fontId="86" fillId="0" borderId="18" xfId="0" applyNumberFormat="1" applyFont="1" applyBorder="1" applyAlignment="1">
      <alignment horizontal="center" vertical="center"/>
    </xf>
    <xf numFmtId="0" fontId="86" fillId="36" borderId="18" xfId="0" applyFont="1" applyFill="1" applyBorder="1" applyAlignment="1">
      <alignment horizontal="center" vertical="center"/>
    </xf>
    <xf numFmtId="0" fontId="86" fillId="36" borderId="18" xfId="0" applyFont="1" applyFill="1" applyBorder="1" applyAlignment="1">
      <alignment horizontal="center"/>
    </xf>
    <xf numFmtId="1" fontId="86" fillId="0" borderId="18" xfId="141" applyNumberFormat="1" applyFont="1" applyBorder="1" applyAlignment="1">
      <alignment horizontal="center" vertical="center"/>
    </xf>
    <xf numFmtId="1" fontId="86" fillId="0" borderId="18" xfId="0" applyNumberFormat="1" applyFont="1" applyBorder="1" applyAlignment="1">
      <alignment horizontal="center"/>
    </xf>
    <xf numFmtId="180" fontId="86" fillId="0" borderId="18" xfId="0" applyNumberFormat="1" applyFont="1" applyBorder="1" applyAlignment="1">
      <alignment horizontal="center"/>
    </xf>
    <xf numFmtId="1" fontId="86" fillId="0" borderId="18" xfId="0" applyNumberFormat="1" applyFont="1" applyFill="1" applyBorder="1" applyAlignment="1">
      <alignment horizontal="center"/>
    </xf>
    <xf numFmtId="0" fontId="86" fillId="0" borderId="18" xfId="0" applyFont="1" applyBorder="1" applyAlignment="1">
      <alignment horizontal="center" vertical="center" wrapText="1"/>
    </xf>
    <xf numFmtId="0" fontId="86" fillId="0" borderId="18" xfId="0" applyFont="1" applyFill="1" applyBorder="1" applyAlignment="1">
      <alignment horizontal="center" vertical="center" wrapText="1"/>
    </xf>
    <xf numFmtId="0" fontId="86" fillId="0" borderId="18" xfId="0" applyFont="1" applyFill="1" applyBorder="1" applyAlignment="1">
      <alignment horizontal="center"/>
    </xf>
    <xf numFmtId="2" fontId="86" fillId="0" borderId="18" xfId="0" applyNumberFormat="1" applyFont="1" applyBorder="1" applyAlignment="1">
      <alignment horizontal="center"/>
    </xf>
    <xf numFmtId="9" fontId="86" fillId="0" borderId="18" xfId="0" applyNumberFormat="1" applyFont="1" applyBorder="1" applyAlignment="1">
      <alignment horizontal="center"/>
    </xf>
    <xf numFmtId="0" fontId="86" fillId="0" borderId="18" xfId="0" applyFont="1" applyBorder="1" applyAlignment="1">
      <alignment horizontal="center" vertical="top"/>
    </xf>
    <xf numFmtId="0" fontId="86" fillId="38" borderId="18" xfId="0" applyFont="1" applyFill="1" applyBorder="1" applyAlignment="1">
      <alignment horizontal="center" vertical="top"/>
    </xf>
    <xf numFmtId="0" fontId="87" fillId="0" borderId="18" xfId="0" applyFont="1" applyBorder="1" applyAlignment="1">
      <alignment horizontal="center"/>
    </xf>
    <xf numFmtId="0" fontId="86" fillId="38" borderId="18" xfId="0" applyFont="1" applyFill="1" applyBorder="1" applyAlignment="1">
      <alignment horizontal="center"/>
    </xf>
    <xf numFmtId="180" fontId="86" fillId="37" borderId="18" xfId="0" applyNumberFormat="1" applyFont="1" applyFill="1" applyBorder="1" applyAlignment="1" applyProtection="1">
      <alignment horizontal="center" vertical="center"/>
      <protection locked="0"/>
    </xf>
    <xf numFmtId="0" fontId="86" fillId="37" borderId="18" xfId="0" applyFont="1" applyFill="1" applyBorder="1" applyAlignment="1" applyProtection="1">
      <alignment horizontal="center" vertical="center"/>
      <protection locked="0"/>
    </xf>
    <xf numFmtId="1" fontId="86" fillId="37" borderId="18" xfId="141" applyNumberFormat="1" applyFont="1" applyFill="1" applyBorder="1" applyAlignment="1" applyProtection="1">
      <alignment horizontal="center" vertical="center"/>
      <protection locked="0"/>
    </xf>
    <xf numFmtId="1" fontId="86" fillId="37" borderId="18" xfId="0" applyNumberFormat="1" applyFont="1" applyFill="1" applyBorder="1" applyAlignment="1" applyProtection="1">
      <alignment horizontal="center" vertical="center"/>
      <protection locked="0"/>
    </xf>
    <xf numFmtId="1" fontId="86" fillId="0" borderId="18" xfId="0" applyNumberFormat="1" applyFont="1" applyFill="1" applyBorder="1" applyAlignment="1">
      <alignment horizontal="center" vertical="center" wrapText="1"/>
    </xf>
    <xf numFmtId="1" fontId="86" fillId="0" borderId="18" xfId="145" applyNumberFormat="1" applyFont="1" applyBorder="1" applyAlignment="1">
      <alignment horizontal="center" vertical="center"/>
    </xf>
    <xf numFmtId="1" fontId="86" fillId="36" borderId="18" xfId="146" applyNumberFormat="1" applyFont="1" applyFill="1" applyBorder="1" applyAlignment="1">
      <alignment horizontal="center" vertical="center"/>
    </xf>
    <xf numFmtId="1" fontId="86" fillId="0" borderId="18" xfId="146" applyNumberFormat="1" applyFont="1" applyBorder="1" applyAlignment="1">
      <alignment horizontal="center" vertical="center"/>
    </xf>
    <xf numFmtId="1" fontId="86" fillId="0" borderId="18" xfId="145" applyNumberFormat="1" applyFont="1" applyBorder="1" applyAlignment="1">
      <alignment horizontal="center"/>
    </xf>
    <xf numFmtId="180" fontId="86" fillId="0" borderId="18" xfId="0" applyNumberFormat="1" applyFont="1" applyFill="1" applyBorder="1" applyAlignment="1">
      <alignment horizontal="center" vertical="center" wrapText="1"/>
    </xf>
    <xf numFmtId="180" fontId="86" fillId="0" borderId="18" xfId="0" applyNumberFormat="1" applyFont="1" applyFill="1" applyBorder="1" applyAlignment="1">
      <alignment horizontal="center" vertical="center"/>
    </xf>
    <xf numFmtId="180" fontId="86" fillId="0" borderId="18" xfId="0" applyNumberFormat="1" applyFont="1" applyBorder="1" applyAlignment="1">
      <alignment horizontal="center" vertical="top"/>
    </xf>
    <xf numFmtId="0" fontId="87" fillId="0" borderId="18" xfId="46" applyFont="1" applyBorder="1" applyAlignment="1">
      <alignment horizontal="center" vertical="center"/>
    </xf>
    <xf numFmtId="0" fontId="87" fillId="0" borderId="18" xfId="46" applyFont="1" applyBorder="1" applyAlignment="1">
      <alignment horizontal="center"/>
    </xf>
    <xf numFmtId="3" fontId="86" fillId="0" borderId="18" xfId="0" applyNumberFormat="1" applyFont="1" applyFill="1" applyBorder="1" applyAlignment="1">
      <alignment horizontal="center" vertical="center"/>
    </xf>
    <xf numFmtId="1" fontId="86" fillId="0" borderId="18" xfId="143" applyNumberFormat="1" applyFont="1" applyFill="1" applyBorder="1" applyAlignment="1">
      <alignment horizontal="center" vertical="center"/>
    </xf>
    <xf numFmtId="180" fontId="86" fillId="0" borderId="18" xfId="0" applyNumberFormat="1" applyFont="1" applyBorder="1" applyAlignment="1">
      <alignment horizontal="center" vertical="center" wrapText="1"/>
    </xf>
    <xf numFmtId="0" fontId="87" fillId="0" borderId="18" xfId="0" applyFont="1" applyBorder="1" applyAlignment="1">
      <alignment horizontal="center" wrapText="1"/>
    </xf>
    <xf numFmtId="0" fontId="87" fillId="0" borderId="18" xfId="46" applyFont="1" applyBorder="1" applyAlignment="1">
      <alignment horizontal="center" vertical="top" wrapText="1"/>
    </xf>
    <xf numFmtId="0" fontId="87" fillId="0" borderId="18" xfId="46" applyFont="1" applyFill="1" applyBorder="1" applyAlignment="1">
      <alignment horizontal="center" vertical="center"/>
    </xf>
    <xf numFmtId="1" fontId="86" fillId="0" borderId="18" xfId="65" applyNumberFormat="1" applyFont="1" applyBorder="1" applyAlignment="1">
      <alignment horizontal="center" vertical="center"/>
    </xf>
    <xf numFmtId="180" fontId="86" fillId="0" borderId="18" xfId="53" applyNumberFormat="1" applyFont="1" applyBorder="1" applyAlignment="1">
      <alignment horizontal="center" vertical="center"/>
    </xf>
    <xf numFmtId="0" fontId="86" fillId="37" borderId="18" xfId="149" applyFont="1" applyFill="1" applyBorder="1" applyAlignment="1" applyProtection="1">
      <alignment horizontal="center" vertical="center"/>
      <protection locked="0"/>
    </xf>
    <xf numFmtId="0" fontId="87" fillId="38" borderId="18" xfId="46" applyFont="1" applyFill="1" applyBorder="1" applyAlignment="1">
      <alignment horizontal="center"/>
    </xf>
    <xf numFmtId="0" fontId="86" fillId="0" borderId="18" xfId="0" applyFont="1" applyBorder="1" applyAlignment="1">
      <alignment vertical="center"/>
    </xf>
    <xf numFmtId="0" fontId="86" fillId="0" borderId="18" xfId="0" applyFont="1" applyBorder="1" applyAlignment="1">
      <alignment horizontal="left"/>
    </xf>
    <xf numFmtId="0" fontId="0" fillId="0" borderId="27" xfId="0" applyBorder="1" applyAlignment="1">
      <alignment vertical="center"/>
    </xf>
    <xf numFmtId="0" fontId="26" fillId="36" borderId="27" xfId="0" applyFont="1" applyFill="1" applyBorder="1" applyAlignment="1">
      <alignment horizontal="center" vertical="top"/>
    </xf>
    <xf numFmtId="0" fontId="0" fillId="37" borderId="27" xfId="0" applyFill="1" applyBorder="1" applyAlignment="1" applyProtection="1">
      <alignment vertical="center"/>
      <protection locked="0"/>
    </xf>
    <xf numFmtId="0" fontId="68" fillId="0" borderId="0" xfId="46" applyBorder="1" applyAlignment="1">
      <alignment horizontal="center"/>
    </xf>
    <xf numFmtId="0" fontId="86" fillId="37" borderId="18" xfId="0" applyFont="1" applyFill="1" applyBorder="1" applyAlignment="1" applyProtection="1">
      <alignment vertical="center"/>
      <protection locked="0"/>
    </xf>
    <xf numFmtId="0" fontId="3" fillId="0" borderId="18" xfId="0" applyFont="1" applyBorder="1" applyAlignment="1">
      <alignment vertical="center"/>
    </xf>
    <xf numFmtId="0" fontId="88" fillId="0" borderId="18" xfId="46" applyFont="1" applyBorder="1" applyAlignment="1">
      <alignment horizontal="center" vertical="center"/>
    </xf>
    <xf numFmtId="0" fontId="88" fillId="0" borderId="18" xfId="46" applyFont="1" applyBorder="1" applyAlignment="1">
      <alignment horizontal="left" vertical="center"/>
    </xf>
    <xf numFmtId="0" fontId="86" fillId="0" borderId="18" xfId="0" applyFont="1" applyBorder="1" applyAlignment="1">
      <alignment/>
    </xf>
    <xf numFmtId="0" fontId="0" fillId="0" borderId="27" xfId="0" applyBorder="1" applyAlignment="1">
      <alignment horizontal="center" vertical="center"/>
    </xf>
    <xf numFmtId="0" fontId="86" fillId="36" borderId="18" xfId="0" applyFont="1" applyFill="1" applyBorder="1" applyAlignment="1">
      <alignment vertical="center"/>
    </xf>
    <xf numFmtId="0" fontId="88" fillId="0" borderId="18" xfId="46" applyFont="1" applyBorder="1" applyAlignment="1">
      <alignment/>
    </xf>
    <xf numFmtId="0" fontId="88" fillId="0" borderId="18" xfId="46" applyFont="1" applyBorder="1" applyAlignment="1">
      <alignment horizontal="center"/>
    </xf>
    <xf numFmtId="0" fontId="89" fillId="0" borderId="18" xfId="0" applyFont="1" applyBorder="1" applyAlignment="1">
      <alignment/>
    </xf>
    <xf numFmtId="0" fontId="3" fillId="0" borderId="18" xfId="0" applyFont="1" applyBorder="1" applyAlignment="1">
      <alignment/>
    </xf>
    <xf numFmtId="0" fontId="86" fillId="0" borderId="18" xfId="0" applyFont="1" applyFill="1" applyBorder="1" applyAlignment="1" applyProtection="1">
      <alignment horizontal="center" vertical="center"/>
      <protection locked="0"/>
    </xf>
    <xf numFmtId="1" fontId="0" fillId="0" borderId="27" xfId="0" applyNumberFormat="1" applyBorder="1" applyAlignment="1">
      <alignment horizontal="center" vertical="center"/>
    </xf>
    <xf numFmtId="1" fontId="3" fillId="0" borderId="18" xfId="0" applyNumberFormat="1" applyFont="1" applyBorder="1" applyAlignment="1">
      <alignment horizontal="center" vertical="center"/>
    </xf>
    <xf numFmtId="1" fontId="86" fillId="36" borderId="18" xfId="0" applyNumberFormat="1" applyFont="1" applyFill="1" applyBorder="1" applyAlignment="1">
      <alignment horizontal="center" vertical="center"/>
    </xf>
    <xf numFmtId="180" fontId="0" fillId="0" borderId="27" xfId="0" applyNumberFormat="1" applyBorder="1" applyAlignment="1">
      <alignment horizontal="center" vertical="center"/>
    </xf>
    <xf numFmtId="180" fontId="86" fillId="36" borderId="18" xfId="0" applyNumberFormat="1" applyFont="1" applyFill="1" applyBorder="1" applyAlignment="1">
      <alignment horizontal="center" vertical="center"/>
    </xf>
    <xf numFmtId="0" fontId="0" fillId="0" borderId="27" xfId="0" applyBorder="1" applyAlignment="1">
      <alignment horizontal="center"/>
    </xf>
    <xf numFmtId="0" fontId="88" fillId="36" borderId="18" xfId="46" applyFont="1" applyFill="1" applyBorder="1" applyAlignment="1">
      <alignment horizontal="center" vertical="center"/>
    </xf>
    <xf numFmtId="0" fontId="86" fillId="0" borderId="28" xfId="0" applyFont="1" applyBorder="1" applyAlignment="1">
      <alignment/>
    </xf>
    <xf numFmtId="0" fontId="0" fillId="0" borderId="18" xfId="0" applyBorder="1" applyAlignment="1">
      <alignment vertical="center"/>
    </xf>
    <xf numFmtId="0" fontId="0" fillId="0" borderId="29" xfId="0" applyBorder="1" applyAlignment="1">
      <alignment vertical="center"/>
    </xf>
    <xf numFmtId="0" fontId="68" fillId="0" borderId="18" xfId="46" applyBorder="1" applyAlignment="1">
      <alignment horizontal="left"/>
    </xf>
    <xf numFmtId="0" fontId="90" fillId="0" borderId="18" xfId="0" applyFont="1" applyBorder="1" applyAlignment="1">
      <alignment horizontal="center"/>
    </xf>
    <xf numFmtId="0" fontId="68" fillId="0" borderId="30" xfId="46" applyBorder="1" applyAlignment="1">
      <alignment/>
    </xf>
    <xf numFmtId="0" fontId="91" fillId="0" borderId="18" xfId="0" applyFont="1" applyBorder="1" applyAlignment="1">
      <alignment horizontal="center"/>
    </xf>
    <xf numFmtId="180" fontId="86" fillId="0" borderId="18" xfId="0" applyNumberFormat="1" applyFont="1" applyBorder="1" applyAlignment="1">
      <alignment horizontal="right"/>
    </xf>
    <xf numFmtId="180" fontId="86" fillId="0" borderId="26" xfId="0" applyNumberFormat="1" applyFont="1" applyBorder="1" applyAlignment="1">
      <alignment horizontal="right"/>
    </xf>
    <xf numFmtId="1" fontId="86" fillId="0" borderId="29" xfId="0" applyNumberFormat="1" applyFont="1" applyBorder="1" applyAlignment="1">
      <alignment horizontal="center"/>
    </xf>
    <xf numFmtId="0" fontId="0" fillId="0" borderId="26" xfId="0" applyBorder="1" applyAlignment="1">
      <alignment horizontal="center"/>
    </xf>
    <xf numFmtId="0" fontId="0" fillId="0" borderId="29" xfId="0" applyBorder="1" applyAlignment="1">
      <alignment horizontal="center"/>
    </xf>
    <xf numFmtId="0" fontId="0" fillId="0" borderId="18" xfId="0" applyBorder="1" applyAlignment="1">
      <alignment horizontal="center" vertical="center"/>
    </xf>
    <xf numFmtId="0" fontId="0" fillId="0" borderId="18" xfId="0" applyBorder="1" applyAlignment="1">
      <alignment horizontal="center"/>
    </xf>
    <xf numFmtId="0" fontId="0" fillId="0" borderId="28" xfId="0" applyBorder="1" applyAlignment="1">
      <alignment horizontal="center" vertical="center"/>
    </xf>
    <xf numFmtId="180" fontId="86" fillId="0" borderId="29" xfId="0" applyNumberFormat="1" applyFont="1" applyBorder="1" applyAlignment="1">
      <alignment horizontal="center"/>
    </xf>
    <xf numFmtId="0" fontId="0" fillId="0" borderId="18" xfId="0" applyBorder="1" applyAlignment="1">
      <alignment/>
    </xf>
    <xf numFmtId="0" fontId="92" fillId="0" borderId="18" xfId="0" applyFont="1" applyBorder="1" applyAlignment="1">
      <alignment horizontal="center"/>
    </xf>
    <xf numFmtId="0" fontId="0" fillId="0" borderId="31" xfId="0" applyBorder="1" applyAlignment="1">
      <alignment vertical="center"/>
    </xf>
    <xf numFmtId="0" fontId="86" fillId="0" borderId="27" xfId="0" applyFont="1" applyBorder="1" applyAlignment="1">
      <alignment horizontal="center"/>
    </xf>
    <xf numFmtId="0" fontId="91" fillId="38" borderId="27" xfId="0" applyFont="1" applyFill="1" applyBorder="1" applyAlignment="1">
      <alignment vertical="center"/>
    </xf>
    <xf numFmtId="0" fontId="86" fillId="0" borderId="32" xfId="0" applyFont="1" applyBorder="1" applyAlignment="1">
      <alignment/>
    </xf>
    <xf numFmtId="1" fontId="86" fillId="0" borderId="27" xfId="0" applyNumberFormat="1" applyFont="1" applyBorder="1" applyAlignment="1">
      <alignment horizontal="center"/>
    </xf>
    <xf numFmtId="0" fontId="0" fillId="0" borderId="32" xfId="0" applyBorder="1" applyAlignment="1">
      <alignment horizontal="center" vertical="center"/>
    </xf>
    <xf numFmtId="180" fontId="86" fillId="0" borderId="27" xfId="0" applyNumberFormat="1" applyFont="1" applyBorder="1" applyAlignment="1">
      <alignment horizontal="right"/>
    </xf>
    <xf numFmtId="180" fontId="86" fillId="0" borderId="33" xfId="0" applyNumberFormat="1" applyFont="1" applyBorder="1" applyAlignment="1">
      <alignment horizontal="right"/>
    </xf>
    <xf numFmtId="1" fontId="86" fillId="0" borderId="31" xfId="0" applyNumberFormat="1" applyFont="1" applyBorder="1" applyAlignment="1">
      <alignment horizontal="center"/>
    </xf>
    <xf numFmtId="180" fontId="86" fillId="0" borderId="31" xfId="0" applyNumberFormat="1" applyFont="1" applyBorder="1" applyAlignment="1">
      <alignment horizontal="center"/>
    </xf>
    <xf numFmtId="0" fontId="86" fillId="0" borderId="27" xfId="0" applyFont="1" applyBorder="1" applyAlignment="1">
      <alignment horizontal="left"/>
    </xf>
    <xf numFmtId="0" fontId="0" fillId="0" borderId="33" xfId="0" applyBorder="1" applyAlignment="1">
      <alignment horizontal="center"/>
    </xf>
    <xf numFmtId="0" fontId="0" fillId="0" borderId="31" xfId="0" applyBorder="1" applyAlignment="1">
      <alignment horizontal="center"/>
    </xf>
    <xf numFmtId="0" fontId="91" fillId="0" borderId="27" xfId="0" applyFont="1" applyBorder="1" applyAlignment="1">
      <alignment horizontal="center"/>
    </xf>
    <xf numFmtId="0" fontId="68" fillId="0" borderId="34" xfId="46" applyBorder="1" applyAlignment="1">
      <alignment/>
    </xf>
    <xf numFmtId="0" fontId="68" fillId="0" borderId="18" xfId="46" applyBorder="1" applyAlignment="1">
      <alignment horizontal="center"/>
    </xf>
    <xf numFmtId="0" fontId="0" fillId="0" borderId="18" xfId="0" applyBorder="1" applyAlignment="1">
      <alignment horizontal="left"/>
    </xf>
    <xf numFmtId="1" fontId="0" fillId="0" borderId="18" xfId="0" applyNumberFormat="1" applyBorder="1" applyAlignment="1">
      <alignment horizontal="center"/>
    </xf>
    <xf numFmtId="180" fontId="0" fillId="0" borderId="18" xfId="0" applyNumberFormat="1" applyBorder="1" applyAlignment="1">
      <alignment/>
    </xf>
    <xf numFmtId="180" fontId="0" fillId="0" borderId="18" xfId="0" applyNumberFormat="1" applyBorder="1" applyAlignment="1">
      <alignment horizontal="center"/>
    </xf>
    <xf numFmtId="0" fontId="0" fillId="0" borderId="18" xfId="0" applyFill="1" applyBorder="1" applyAlignment="1">
      <alignment horizontal="center" vertical="center"/>
    </xf>
    <xf numFmtId="0" fontId="0" fillId="0" borderId="18" xfId="0" applyFill="1" applyBorder="1" applyAlignment="1">
      <alignment horizontal="center"/>
    </xf>
    <xf numFmtId="189" fontId="85" fillId="0" borderId="18" xfId="0" applyNumberFormat="1" applyFont="1" applyFill="1" applyBorder="1" applyAlignment="1">
      <alignment horizontal="right"/>
    </xf>
    <xf numFmtId="49" fontId="85" fillId="0" borderId="18" xfId="0" applyNumberFormat="1" applyFont="1" applyFill="1" applyBorder="1" applyAlignment="1">
      <alignment horizontal="center"/>
    </xf>
    <xf numFmtId="0" fontId="85" fillId="0" borderId="18" xfId="0" applyFont="1" applyFill="1" applyBorder="1" applyAlignment="1">
      <alignment horizontal="center"/>
    </xf>
    <xf numFmtId="0" fontId="0" fillId="0" borderId="20" xfId="0" applyBorder="1" applyAlignment="1">
      <alignment horizontal="center"/>
    </xf>
    <xf numFmtId="0" fontId="0" fillId="0" borderId="18" xfId="0" applyBorder="1" applyAlignment="1">
      <alignment vertical="center" wrapText="1"/>
    </xf>
    <xf numFmtId="0" fontId="0" fillId="0" borderId="18" xfId="0" applyBorder="1" applyAlignment="1">
      <alignment/>
    </xf>
    <xf numFmtId="188" fontId="93" fillId="0" borderId="35" xfId="0" applyNumberFormat="1" applyFont="1" applyBorder="1" applyAlignment="1">
      <alignment vertical="center" wrapText="1"/>
    </xf>
    <xf numFmtId="14" fontId="0" fillId="0" borderId="18" xfId="0" applyNumberFormat="1" applyBorder="1" applyAlignment="1">
      <alignment vertical="center" wrapText="1"/>
    </xf>
    <xf numFmtId="0" fontId="68" fillId="0" borderId="0" xfId="46" applyAlignment="1">
      <alignment horizontal="justify" vertical="center"/>
    </xf>
    <xf numFmtId="0" fontId="68" fillId="0" borderId="0" xfId="46" applyAlignment="1">
      <alignment/>
    </xf>
    <xf numFmtId="0" fontId="68" fillId="0" borderId="18" xfId="46" applyBorder="1" applyAlignment="1">
      <alignment vertical="center" wrapText="1"/>
    </xf>
    <xf numFmtId="0" fontId="0" fillId="0" borderId="22" xfId="0" applyFill="1" applyBorder="1" applyAlignment="1">
      <alignment vertical="center" wrapText="1"/>
    </xf>
    <xf numFmtId="49" fontId="85" fillId="0" borderId="18" xfId="0" applyNumberFormat="1" applyFont="1" applyFill="1" applyBorder="1" applyAlignment="1">
      <alignment horizontal="left"/>
    </xf>
    <xf numFmtId="0" fontId="94" fillId="0" borderId="35" xfId="0" applyFont="1" applyBorder="1" applyAlignment="1">
      <alignment horizontal="left"/>
    </xf>
    <xf numFmtId="188" fontId="94" fillId="0" borderId="35" xfId="0" applyNumberFormat="1" applyFont="1" applyBorder="1" applyAlignment="1">
      <alignment horizontal="left"/>
    </xf>
    <xf numFmtId="188" fontId="95" fillId="0" borderId="35" xfId="0" applyNumberFormat="1" applyFont="1" applyBorder="1" applyAlignment="1">
      <alignment horizontal="left" vertical="center"/>
    </xf>
    <xf numFmtId="0" fontId="96" fillId="39" borderId="18" xfId="0" applyFont="1" applyFill="1" applyBorder="1" applyAlignment="1">
      <alignment horizontal="center"/>
    </xf>
    <xf numFmtId="1" fontId="96" fillId="39" borderId="18" xfId="0" applyNumberFormat="1" applyFont="1" applyFill="1" applyBorder="1" applyAlignment="1">
      <alignment horizontal="right"/>
    </xf>
    <xf numFmtId="0" fontId="97" fillId="39" borderId="18" xfId="0" applyFont="1" applyFill="1" applyBorder="1" applyAlignment="1">
      <alignment horizontal="center" vertical="center" wrapText="1"/>
    </xf>
    <xf numFmtId="14" fontId="96" fillId="40" borderId="18" xfId="0" applyNumberFormat="1" applyFont="1" applyFill="1" applyBorder="1" applyAlignment="1">
      <alignment horizontal="right"/>
    </xf>
    <xf numFmtId="1" fontId="98" fillId="39" borderId="18" xfId="0" applyNumberFormat="1" applyFont="1" applyFill="1" applyBorder="1" applyAlignment="1">
      <alignment horizontal="right" vertical="center" wrapText="1"/>
    </xf>
    <xf numFmtId="0" fontId="98" fillId="39" borderId="18" xfId="0" applyFont="1" applyFill="1" applyBorder="1" applyAlignment="1">
      <alignment horizontal="center"/>
    </xf>
    <xf numFmtId="0" fontId="54" fillId="39" borderId="18" xfId="0" applyFont="1" applyFill="1" applyBorder="1" applyAlignment="1">
      <alignment horizontal="center" vertical="center" wrapText="1"/>
    </xf>
    <xf numFmtId="14" fontId="98" fillId="39" borderId="18" xfId="0" applyNumberFormat="1" applyFont="1" applyFill="1" applyBorder="1" applyAlignment="1">
      <alignment horizontal="right" wrapText="1"/>
    </xf>
    <xf numFmtId="0" fontId="54" fillId="0" borderId="18" xfId="0" applyFont="1" applyBorder="1" applyAlignment="1">
      <alignment/>
    </xf>
    <xf numFmtId="0" fontId="53" fillId="39" borderId="18" xfId="0" applyFont="1" applyFill="1" applyBorder="1" applyAlignment="1">
      <alignment horizontal="center" wrapText="1"/>
    </xf>
    <xf numFmtId="14" fontId="96" fillId="39" borderId="18" xfId="0" applyNumberFormat="1" applyFont="1" applyFill="1" applyBorder="1" applyAlignment="1">
      <alignment horizontal="right"/>
    </xf>
    <xf numFmtId="14" fontId="98" fillId="39" borderId="18" xfId="0" applyNumberFormat="1" applyFont="1" applyFill="1" applyBorder="1" applyAlignment="1">
      <alignment horizontal="right" vertical="center" wrapText="1"/>
    </xf>
    <xf numFmtId="1" fontId="96" fillId="39" borderId="18" xfId="0" applyNumberFormat="1" applyFont="1" applyFill="1" applyBorder="1" applyAlignment="1">
      <alignment horizontal="right" wrapText="1"/>
    </xf>
    <xf numFmtId="0" fontId="98" fillId="39" borderId="18" xfId="0" applyFont="1" applyFill="1" applyBorder="1" applyAlignment="1">
      <alignment horizontal="center" vertical="center" wrapText="1"/>
    </xf>
    <xf numFmtId="0" fontId="99" fillId="39" borderId="18" xfId="0" applyFont="1" applyFill="1" applyBorder="1" applyAlignment="1">
      <alignment horizontal="center" vertical="center" wrapText="1"/>
    </xf>
    <xf numFmtId="0" fontId="0" fillId="0" borderId="0" xfId="0" applyAlignment="1">
      <alignment/>
    </xf>
    <xf numFmtId="0" fontId="0" fillId="0" borderId="0" xfId="0" applyAlignment="1">
      <alignment horizontal="left" wrapText="1"/>
    </xf>
    <xf numFmtId="0" fontId="79" fillId="0" borderId="23" xfId="0" applyFont="1" applyBorder="1" applyAlignment="1">
      <alignment horizontal="left"/>
    </xf>
    <xf numFmtId="0" fontId="0" fillId="0" borderId="18" xfId="0" applyFont="1" applyBorder="1" applyAlignment="1">
      <alignment horizontal="center" vertical="center" wrapText="1"/>
    </xf>
    <xf numFmtId="0" fontId="1" fillId="37" borderId="18" xfId="150" applyFont="1" applyFill="1" applyBorder="1" applyAlignment="1" applyProtection="1">
      <alignment horizontal="center" vertical="center" wrapText="1"/>
      <protection locked="0"/>
    </xf>
    <xf numFmtId="0" fontId="100" fillId="36" borderId="18" xfId="0" applyFont="1" applyFill="1" applyBorder="1" applyAlignment="1">
      <alignment horizontal="center" vertical="center" wrapText="1"/>
    </xf>
    <xf numFmtId="0" fontId="1" fillId="37" borderId="18" xfId="148" applyFont="1" applyFill="1" applyBorder="1" applyAlignment="1" applyProtection="1">
      <alignment horizontal="center" vertical="center"/>
      <protection locked="0"/>
    </xf>
    <xf numFmtId="0" fontId="1" fillId="37" borderId="18" xfId="148" applyFont="1" applyFill="1" applyBorder="1" applyAlignment="1" applyProtection="1">
      <alignment horizontal="center" vertical="center" wrapText="1"/>
      <protection locked="0"/>
    </xf>
    <xf numFmtId="0" fontId="101" fillId="0" borderId="18" xfId="0" applyFont="1" applyBorder="1" applyAlignment="1">
      <alignment horizontal="center" vertical="center" wrapText="1"/>
    </xf>
    <xf numFmtId="0" fontId="0" fillId="38" borderId="18" xfId="0" applyFont="1" applyFill="1" applyBorder="1" applyAlignment="1">
      <alignment horizontal="center" vertical="center" wrapText="1"/>
    </xf>
    <xf numFmtId="0" fontId="68" fillId="0" borderId="18" xfId="46" applyFont="1" applyBorder="1" applyAlignment="1">
      <alignment horizontal="center" vertical="center" wrapText="1"/>
    </xf>
    <xf numFmtId="0" fontId="0" fillId="0" borderId="18" xfId="0" applyFont="1" applyBorder="1" applyAlignment="1">
      <alignment horizontal="center" vertical="center"/>
    </xf>
    <xf numFmtId="0" fontId="102" fillId="38" borderId="18" xfId="0" applyFont="1" applyFill="1" applyBorder="1" applyAlignment="1">
      <alignment horizontal="center" vertical="center" wrapText="1"/>
    </xf>
    <xf numFmtId="0" fontId="68" fillId="0" borderId="0" xfId="46" applyAlignment="1">
      <alignment/>
    </xf>
    <xf numFmtId="0" fontId="0" fillId="0" borderId="0" xfId="0" applyAlignment="1">
      <alignment horizontal="right"/>
    </xf>
    <xf numFmtId="0" fontId="0" fillId="0" borderId="18" xfId="0" applyFont="1" applyBorder="1" applyAlignment="1">
      <alignment vertical="center" wrapText="1"/>
    </xf>
    <xf numFmtId="0" fontId="68" fillId="0" borderId="18" xfId="46" applyFont="1" applyBorder="1" applyAlignment="1">
      <alignment horizontal="center"/>
    </xf>
    <xf numFmtId="0" fontId="0" fillId="0" borderId="18" xfId="0" applyFont="1" applyBorder="1" applyAlignment="1">
      <alignment/>
    </xf>
    <xf numFmtId="0" fontId="0" fillId="0" borderId="18" xfId="0" applyFont="1" applyBorder="1" applyAlignment="1">
      <alignment vertical="top" wrapText="1"/>
    </xf>
    <xf numFmtId="0" fontId="0" fillId="0" borderId="18" xfId="0" applyFont="1" applyBorder="1" applyAlignment="1">
      <alignment horizontal="justify" vertical="top" wrapText="1"/>
    </xf>
    <xf numFmtId="0" fontId="0" fillId="0" borderId="18" xfId="0" applyFont="1" applyBorder="1" applyAlignment="1">
      <alignment horizontal="left" vertical="top"/>
    </xf>
    <xf numFmtId="0" fontId="0" fillId="0" borderId="18" xfId="0" applyFont="1" applyBorder="1" applyAlignment="1">
      <alignment vertical="top"/>
    </xf>
    <xf numFmtId="0" fontId="68" fillId="36" borderId="18" xfId="46" applyFont="1" applyFill="1" applyBorder="1" applyAlignment="1">
      <alignment horizontal="center" vertical="center" wrapText="1"/>
    </xf>
    <xf numFmtId="0" fontId="68" fillId="36" borderId="18" xfId="46" applyFont="1" applyFill="1" applyBorder="1" applyAlignment="1">
      <alignment wrapText="1"/>
    </xf>
    <xf numFmtId="0" fontId="0" fillId="0" borderId="18" xfId="0" applyFont="1" applyBorder="1" applyAlignment="1">
      <alignment horizontal="left" vertical="center"/>
    </xf>
    <xf numFmtId="0" fontId="0" fillId="0" borderId="18" xfId="0" applyFont="1" applyBorder="1" applyAlignment="1">
      <alignment vertical="center"/>
    </xf>
    <xf numFmtId="0" fontId="0" fillId="0" borderId="18" xfId="0" applyFont="1" applyBorder="1" applyAlignment="1">
      <alignment/>
    </xf>
    <xf numFmtId="0" fontId="0" fillId="0" borderId="18" xfId="0" applyFont="1" applyBorder="1" applyAlignment="1">
      <alignment horizontal="center"/>
    </xf>
    <xf numFmtId="0" fontId="0" fillId="0" borderId="18" xfId="0" applyFont="1" applyBorder="1" applyAlignment="1">
      <alignment horizontal="right" vertical="center"/>
    </xf>
    <xf numFmtId="0" fontId="68" fillId="0" borderId="18" xfId="46" applyFont="1" applyBorder="1" applyAlignment="1" applyProtection="1">
      <alignment horizontal="center"/>
      <protection locked="0"/>
    </xf>
    <xf numFmtId="0" fontId="68" fillId="0" borderId="18" xfId="46" applyFont="1" applyBorder="1" applyAlignment="1" applyProtection="1">
      <alignment/>
      <protection locked="0"/>
    </xf>
    <xf numFmtId="0" fontId="68" fillId="0" borderId="18" xfId="46" applyFont="1" applyBorder="1" applyAlignment="1">
      <alignment horizontal="center" wrapText="1"/>
    </xf>
    <xf numFmtId="0" fontId="68" fillId="0" borderId="18" xfId="46" applyFont="1" applyBorder="1" applyAlignment="1">
      <alignment vertical="center" wrapText="1"/>
    </xf>
    <xf numFmtId="0" fontId="0" fillId="0" borderId="18" xfId="0" applyFont="1" applyBorder="1" applyAlignment="1">
      <alignment horizontal="left" wrapText="1"/>
    </xf>
    <xf numFmtId="0" fontId="0" fillId="0" borderId="18" xfId="0" applyFont="1" applyFill="1" applyBorder="1" applyAlignment="1">
      <alignment vertical="center"/>
    </xf>
    <xf numFmtId="0" fontId="0" fillId="0" borderId="18" xfId="0" applyFont="1" applyBorder="1" applyAlignment="1">
      <alignment horizontal="right"/>
    </xf>
    <xf numFmtId="0" fontId="68" fillId="0" borderId="18" xfId="46" applyFont="1" applyBorder="1" applyAlignment="1">
      <alignment horizontal="right"/>
    </xf>
    <xf numFmtId="0" fontId="31" fillId="36" borderId="18" xfId="151" applyFont="1" applyFill="1" applyBorder="1" applyAlignment="1">
      <alignment horizontal="center" vertical="center" wrapText="1"/>
      <protection/>
    </xf>
    <xf numFmtId="0" fontId="100" fillId="36" borderId="18" xfId="0" applyFont="1" applyFill="1" applyBorder="1" applyAlignment="1">
      <alignment wrapText="1"/>
    </xf>
    <xf numFmtId="0" fontId="0" fillId="36" borderId="18" xfId="0" applyFont="1" applyFill="1" applyBorder="1" applyAlignment="1">
      <alignment horizontal="center" vertical="center" wrapText="1"/>
    </xf>
    <xf numFmtId="0" fontId="0" fillId="36" borderId="18" xfId="0" applyFont="1" applyFill="1" applyBorder="1" applyAlignment="1">
      <alignment horizontal="center" vertical="center"/>
    </xf>
    <xf numFmtId="0" fontId="100" fillId="36" borderId="18" xfId="0" applyFont="1" applyFill="1" applyBorder="1" applyAlignment="1">
      <alignment vertical="center"/>
    </xf>
    <xf numFmtId="0" fontId="0" fillId="41" borderId="18" xfId="0" applyFont="1" applyFill="1" applyBorder="1" applyAlignment="1">
      <alignment vertical="center" wrapText="1"/>
    </xf>
    <xf numFmtId="0" fontId="0" fillId="41" borderId="18" xfId="0" applyFont="1" applyFill="1" applyBorder="1" applyAlignment="1">
      <alignment vertical="top" wrapText="1"/>
    </xf>
    <xf numFmtId="0" fontId="31" fillId="41" borderId="18" xfId="151" applyFont="1" applyFill="1" applyBorder="1" applyAlignment="1">
      <alignment horizontal="center" vertical="center" wrapText="1"/>
      <protection/>
    </xf>
    <xf numFmtId="0" fontId="0" fillId="41" borderId="18" xfId="0" applyFont="1" applyFill="1" applyBorder="1" applyAlignment="1">
      <alignment horizontal="center" vertical="center" wrapText="1"/>
    </xf>
    <xf numFmtId="0" fontId="0" fillId="41" borderId="18" xfId="0" applyFont="1" applyFill="1" applyBorder="1" applyAlignment="1">
      <alignment vertical="center"/>
    </xf>
    <xf numFmtId="0" fontId="1" fillId="41" borderId="18" xfId="148" applyFont="1" applyFill="1" applyBorder="1" applyAlignment="1" applyProtection="1">
      <alignment horizontal="center" vertical="center"/>
      <protection locked="0"/>
    </xf>
    <xf numFmtId="0" fontId="1" fillId="41" borderId="18" xfId="148" applyFont="1" applyFill="1" applyBorder="1" applyAlignment="1" applyProtection="1">
      <alignment horizontal="center" vertical="center" wrapText="1"/>
      <protection locked="0"/>
    </xf>
    <xf numFmtId="0" fontId="0" fillId="41" borderId="18" xfId="0" applyFont="1" applyFill="1" applyBorder="1" applyAlignment="1">
      <alignment/>
    </xf>
    <xf numFmtId="190" fontId="0" fillId="41" borderId="18" xfId="0" applyNumberFormat="1" applyFont="1" applyFill="1" applyBorder="1" applyAlignment="1">
      <alignment vertical="top" wrapText="1"/>
    </xf>
    <xf numFmtId="14" fontId="0" fillId="41" borderId="18" xfId="0" applyNumberFormat="1" applyFont="1" applyFill="1" applyBorder="1" applyAlignment="1">
      <alignment vertical="center" wrapText="1"/>
    </xf>
    <xf numFmtId="14" fontId="0" fillId="41" borderId="18" xfId="0" applyNumberFormat="1" applyFont="1" applyFill="1" applyBorder="1" applyAlignment="1">
      <alignment vertical="top" wrapText="1"/>
    </xf>
    <xf numFmtId="14" fontId="0" fillId="41" borderId="18" xfId="0" applyNumberFormat="1" applyFont="1" applyFill="1" applyBorder="1" applyAlignment="1">
      <alignment vertical="center"/>
    </xf>
    <xf numFmtId="14" fontId="100" fillId="41" borderId="18" xfId="0" applyNumberFormat="1" applyFont="1" applyFill="1" applyBorder="1" applyAlignment="1">
      <alignment horizontal="right" vertical="center" wrapText="1"/>
    </xf>
    <xf numFmtId="0" fontId="0" fillId="41" borderId="18" xfId="0" applyFont="1" applyFill="1" applyBorder="1" applyAlignment="1">
      <alignment horizontal="right" vertical="center" wrapText="1"/>
    </xf>
    <xf numFmtId="0" fontId="103" fillId="0" borderId="0" xfId="0" applyFont="1" applyAlignment="1">
      <alignment/>
    </xf>
    <xf numFmtId="0" fontId="0" fillId="0" borderId="18" xfId="0" applyFont="1" applyBorder="1" applyAlignment="1">
      <alignment horizontal="left" vertical="center" wrapText="1"/>
    </xf>
    <xf numFmtId="0" fontId="0" fillId="0" borderId="18" xfId="0" applyFont="1" applyBorder="1" applyAlignment="1">
      <alignment horizontal="right" vertical="center" wrapText="1"/>
    </xf>
    <xf numFmtId="0" fontId="0" fillId="0" borderId="18" xfId="0" applyFont="1" applyBorder="1" applyAlignment="1">
      <alignment horizontal="right" vertical="top" wrapText="1"/>
    </xf>
    <xf numFmtId="0" fontId="0" fillId="36" borderId="18" xfId="0" applyFont="1" applyFill="1" applyBorder="1" applyAlignment="1">
      <alignment horizontal="right" vertical="center" wrapText="1"/>
    </xf>
    <xf numFmtId="0" fontId="0" fillId="0" borderId="22" xfId="0" applyFont="1" applyFill="1" applyBorder="1" applyAlignment="1">
      <alignment/>
    </xf>
    <xf numFmtId="0" fontId="0" fillId="0" borderId="22" xfId="0" applyFont="1" applyFill="1" applyBorder="1" applyAlignment="1">
      <alignment vertical="top" wrapText="1"/>
    </xf>
    <xf numFmtId="0" fontId="0" fillId="0" borderId="22" xfId="0" applyFont="1" applyFill="1" applyBorder="1" applyAlignment="1">
      <alignment vertical="center" wrapText="1"/>
    </xf>
    <xf numFmtId="0" fontId="0" fillId="0" borderId="18" xfId="0" applyFont="1" applyFill="1" applyBorder="1" applyAlignment="1">
      <alignment/>
    </xf>
    <xf numFmtId="0" fontId="0" fillId="0" borderId="18" xfId="0" applyBorder="1" applyAlignment="1">
      <alignment/>
    </xf>
    <xf numFmtId="0" fontId="68" fillId="0" borderId="27" xfId="46" applyFont="1" applyBorder="1" applyAlignment="1">
      <alignment horizontal="center"/>
    </xf>
    <xf numFmtId="0" fontId="0" fillId="0" borderId="27" xfId="0" applyFont="1" applyBorder="1" applyAlignment="1">
      <alignment vertical="center"/>
    </xf>
    <xf numFmtId="0" fontId="104" fillId="0" borderId="18" xfId="0" applyFont="1" applyBorder="1" applyAlignment="1">
      <alignment/>
    </xf>
    <xf numFmtId="14" fontId="0" fillId="41" borderId="27" xfId="0" applyNumberFormat="1" applyFont="1" applyFill="1" applyBorder="1" applyAlignment="1">
      <alignment vertical="center" wrapText="1"/>
    </xf>
    <xf numFmtId="14" fontId="0" fillId="41" borderId="27" xfId="0" applyNumberFormat="1" applyFont="1" applyFill="1" applyBorder="1" applyAlignment="1">
      <alignment vertical="top" wrapText="1"/>
    </xf>
    <xf numFmtId="0" fontId="0" fillId="0" borderId="27" xfId="0" applyFont="1" applyFill="1" applyBorder="1" applyAlignment="1">
      <alignment/>
    </xf>
    <xf numFmtId="190" fontId="0" fillId="41" borderId="27" xfId="0" applyNumberFormat="1" applyFont="1" applyFill="1" applyBorder="1" applyAlignment="1">
      <alignment vertical="top" wrapText="1"/>
    </xf>
    <xf numFmtId="0" fontId="86" fillId="0" borderId="27" xfId="0" applyFont="1" applyBorder="1" applyAlignment="1">
      <alignment/>
    </xf>
    <xf numFmtId="0" fontId="0" fillId="41" borderId="27" xfId="0" applyFont="1" applyFill="1" applyBorder="1" applyAlignment="1">
      <alignment/>
    </xf>
    <xf numFmtId="0" fontId="105" fillId="0" borderId="27" xfId="0" applyFont="1" applyBorder="1" applyAlignment="1">
      <alignment/>
    </xf>
    <xf numFmtId="0" fontId="0" fillId="0" borderId="27" xfId="0" applyBorder="1" applyAlignment="1">
      <alignment/>
    </xf>
    <xf numFmtId="0" fontId="0" fillId="0" borderId="27" xfId="0" applyFont="1" applyBorder="1" applyAlignment="1">
      <alignment/>
    </xf>
    <xf numFmtId="0" fontId="68" fillId="0" borderId="27" xfId="46" applyBorder="1" applyAlignment="1">
      <alignment/>
    </xf>
    <xf numFmtId="0" fontId="0" fillId="0" borderId="18" xfId="0" applyBorder="1" applyAlignment="1">
      <alignment horizontal="left" wrapText="1"/>
    </xf>
    <xf numFmtId="0" fontId="0" fillId="0" borderId="18" xfId="0" applyBorder="1" applyAlignment="1">
      <alignment horizontal="right"/>
    </xf>
    <xf numFmtId="0" fontId="0" fillId="0" borderId="18" xfId="0" applyBorder="1" applyAlignment="1">
      <alignment wrapText="1"/>
    </xf>
    <xf numFmtId="0" fontId="0" fillId="0" borderId="29" xfId="0" applyFont="1" applyBorder="1" applyAlignment="1">
      <alignment horizontal="right"/>
    </xf>
    <xf numFmtId="0" fontId="0" fillId="0" borderId="29" xfId="0" applyBorder="1" applyAlignment="1">
      <alignment/>
    </xf>
    <xf numFmtId="0" fontId="0" fillId="0" borderId="31" xfId="0" applyFill="1" applyBorder="1" applyAlignment="1">
      <alignment/>
    </xf>
    <xf numFmtId="0" fontId="96" fillId="39" borderId="18" xfId="0" applyFont="1" applyFill="1" applyBorder="1" applyAlignment="1">
      <alignment horizontal="left"/>
    </xf>
    <xf numFmtId="0" fontId="56" fillId="39" borderId="18" xfId="0" applyFont="1" applyFill="1" applyBorder="1" applyAlignment="1">
      <alignment horizontal="center" vertical="center" wrapText="1"/>
    </xf>
    <xf numFmtId="0" fontId="56" fillId="39" borderId="18" xfId="0" applyFont="1" applyFill="1" applyBorder="1" applyAlignment="1">
      <alignment horizontal="center" wrapText="1"/>
    </xf>
    <xf numFmtId="3" fontId="96" fillId="39" borderId="18" xfId="0" applyNumberFormat="1" applyFont="1" applyFill="1" applyBorder="1" applyAlignment="1">
      <alignment horizontal="left"/>
    </xf>
    <xf numFmtId="3" fontId="98" fillId="39" borderId="18" xfId="0" applyNumberFormat="1" applyFont="1" applyFill="1" applyBorder="1" applyAlignment="1">
      <alignment horizontal="center" vertical="center" wrapText="1"/>
    </xf>
    <xf numFmtId="49" fontId="98" fillId="39" borderId="18" xfId="0" applyNumberFormat="1" applyFont="1" applyFill="1" applyBorder="1" applyAlignment="1">
      <alignment horizontal="center" vertical="center" wrapText="1"/>
    </xf>
    <xf numFmtId="0" fontId="96" fillId="39" borderId="18" xfId="0" applyFont="1" applyFill="1" applyBorder="1" applyAlignment="1">
      <alignment horizontal="center" vertical="center"/>
    </xf>
    <xf numFmtId="3" fontId="56" fillId="39" borderId="18" xfId="0" applyNumberFormat="1" applyFont="1" applyFill="1" applyBorder="1" applyAlignment="1">
      <alignment horizontal="center" vertical="center" wrapText="1"/>
    </xf>
    <xf numFmtId="3" fontId="53" fillId="39" borderId="18" xfId="0" applyNumberFormat="1" applyFont="1" applyFill="1" applyBorder="1" applyAlignment="1">
      <alignment horizontal="center" wrapText="1"/>
    </xf>
    <xf numFmtId="0" fontId="106" fillId="39" borderId="18" xfId="0" applyFont="1" applyFill="1" applyBorder="1" applyAlignment="1">
      <alignment horizontal="center" vertical="center" wrapText="1"/>
    </xf>
    <xf numFmtId="3" fontId="98" fillId="39" borderId="18" xfId="0" applyNumberFormat="1" applyFont="1" applyFill="1" applyBorder="1" applyAlignment="1">
      <alignment wrapText="1"/>
    </xf>
    <xf numFmtId="3" fontId="56" fillId="39" borderId="18" xfId="0" applyNumberFormat="1" applyFont="1" applyFill="1" applyBorder="1" applyAlignment="1">
      <alignment horizontal="center" wrapText="1"/>
    </xf>
    <xf numFmtId="1" fontId="98" fillId="39" borderId="18" xfId="0" applyNumberFormat="1" applyFont="1" applyFill="1" applyBorder="1" applyAlignment="1">
      <alignment horizontal="right" vertical="center"/>
    </xf>
    <xf numFmtId="0" fontId="98" fillId="39" borderId="18" xfId="0" applyFont="1" applyFill="1" applyBorder="1" applyAlignment="1">
      <alignment horizontal="center" vertical="center"/>
    </xf>
    <xf numFmtId="3" fontId="96" fillId="39" borderId="18" xfId="0" applyNumberFormat="1" applyFont="1" applyFill="1" applyBorder="1" applyAlignment="1">
      <alignment horizontal="center" wrapText="1"/>
    </xf>
    <xf numFmtId="0" fontId="96" fillId="39" borderId="18" xfId="0" applyFont="1" applyFill="1" applyBorder="1" applyAlignment="1">
      <alignment horizontal="center" wrapText="1"/>
    </xf>
    <xf numFmtId="3" fontId="96" fillId="39" borderId="18" xfId="0" applyNumberFormat="1" applyFont="1" applyFill="1" applyBorder="1" applyAlignment="1">
      <alignment wrapText="1"/>
    </xf>
    <xf numFmtId="14" fontId="96" fillId="39" borderId="18" xfId="0" applyNumberFormat="1" applyFont="1" applyFill="1" applyBorder="1" applyAlignment="1">
      <alignment horizontal="right" wrapText="1"/>
    </xf>
    <xf numFmtId="0" fontId="107" fillId="39" borderId="18" xfId="0" applyFont="1" applyFill="1" applyBorder="1" applyAlignment="1">
      <alignment horizontal="center" wrapText="1"/>
    </xf>
    <xf numFmtId="0" fontId="96" fillId="39" borderId="18" xfId="0" applyFont="1" applyFill="1" applyBorder="1" applyAlignment="1">
      <alignment wrapText="1"/>
    </xf>
    <xf numFmtId="0" fontId="98" fillId="39" borderId="18" xfId="0" applyFont="1" applyFill="1" applyBorder="1" applyAlignment="1">
      <alignment horizontal="center" wrapText="1"/>
    </xf>
    <xf numFmtId="0" fontId="98" fillId="39" borderId="18" xfId="0" applyFont="1" applyFill="1" applyBorder="1" applyAlignment="1">
      <alignment wrapText="1"/>
    </xf>
    <xf numFmtId="1" fontId="98" fillId="39" borderId="18" xfId="0" applyNumberFormat="1" applyFont="1" applyFill="1" applyBorder="1" applyAlignment="1">
      <alignment horizontal="right" wrapText="1"/>
    </xf>
    <xf numFmtId="0" fontId="98" fillId="39" borderId="18" xfId="0" applyFont="1" applyFill="1" applyBorder="1" applyAlignment="1">
      <alignment/>
    </xf>
    <xf numFmtId="1" fontId="98" fillId="39" borderId="18" xfId="0" applyNumberFormat="1" applyFont="1" applyFill="1" applyBorder="1" applyAlignment="1">
      <alignment horizontal="right"/>
    </xf>
    <xf numFmtId="14" fontId="98" fillId="39" borderId="18" xfId="0" applyNumberFormat="1" applyFont="1" applyFill="1" applyBorder="1" applyAlignment="1">
      <alignment horizontal="right"/>
    </xf>
    <xf numFmtId="0" fontId="96" fillId="39" borderId="18" xfId="0" applyFont="1" applyFill="1" applyBorder="1" applyAlignment="1">
      <alignment horizontal="center" vertical="top"/>
    </xf>
    <xf numFmtId="0" fontId="96" fillId="39" borderId="18" xfId="0" applyFont="1" applyFill="1" applyBorder="1" applyAlignment="1">
      <alignment/>
    </xf>
    <xf numFmtId="1" fontId="98" fillId="39" borderId="18" xfId="0" applyNumberFormat="1" applyFont="1" applyFill="1" applyBorder="1" applyAlignment="1">
      <alignment horizontal="right" vertical="top"/>
    </xf>
    <xf numFmtId="0" fontId="98" fillId="39" borderId="18" xfId="0" applyFont="1" applyFill="1" applyBorder="1" applyAlignment="1">
      <alignment horizontal="left" vertical="center" wrapText="1"/>
    </xf>
    <xf numFmtId="0" fontId="99" fillId="39" borderId="18" xfId="0" applyFont="1" applyFill="1" applyBorder="1" applyAlignment="1">
      <alignment horizontal="center" vertical="center" wrapText="1"/>
    </xf>
    <xf numFmtId="0" fontId="56" fillId="39" borderId="18" xfId="46" applyFont="1" applyFill="1" applyBorder="1" applyAlignment="1">
      <alignment horizontal="center" wrapText="1"/>
    </xf>
    <xf numFmtId="0" fontId="98" fillId="4" borderId="18" xfId="0" applyFont="1" applyFill="1" applyBorder="1" applyAlignment="1">
      <alignment horizontal="center"/>
    </xf>
    <xf numFmtId="3" fontId="98" fillId="39" borderId="29" xfId="0" applyNumberFormat="1" applyFont="1" applyFill="1" applyBorder="1" applyAlignment="1">
      <alignment horizontal="center" vertical="center" wrapText="1"/>
    </xf>
    <xf numFmtId="0" fontId="100" fillId="4" borderId="18" xfId="0" applyFont="1" applyFill="1" applyBorder="1" applyAlignment="1">
      <alignment horizontal="center"/>
    </xf>
    <xf numFmtId="3" fontId="56" fillId="39" borderId="26" xfId="0" applyNumberFormat="1" applyFont="1" applyFill="1" applyBorder="1" applyAlignment="1">
      <alignment horizontal="center" vertical="center" wrapText="1"/>
    </xf>
    <xf numFmtId="0" fontId="91" fillId="4" borderId="18" xfId="0" applyFont="1" applyFill="1" applyBorder="1" applyAlignment="1">
      <alignment horizontal="center" vertical="center" wrapText="1"/>
    </xf>
    <xf numFmtId="0" fontId="0" fillId="4" borderId="18" xfId="0" applyFont="1" applyFill="1" applyBorder="1" applyAlignment="1">
      <alignment horizontal="center" vertical="center" wrapText="1"/>
    </xf>
    <xf numFmtId="0" fontId="96" fillId="39" borderId="18" xfId="0" applyFont="1" applyFill="1" applyBorder="1" applyAlignment="1">
      <alignment horizontal="center" vertical="center" wrapText="1"/>
    </xf>
    <xf numFmtId="1" fontId="96" fillId="39" borderId="18" xfId="0" applyNumberFormat="1" applyFont="1" applyFill="1" applyBorder="1" applyAlignment="1">
      <alignment horizontal="right" vertical="center"/>
    </xf>
    <xf numFmtId="14" fontId="96" fillId="39" borderId="18" xfId="0" applyNumberFormat="1" applyFont="1" applyFill="1" applyBorder="1" applyAlignment="1">
      <alignment horizontal="right" vertical="center"/>
    </xf>
    <xf numFmtId="0" fontId="54" fillId="4" borderId="0" xfId="0" applyFont="1" applyFill="1" applyAlignment="1">
      <alignment horizontal="center"/>
    </xf>
    <xf numFmtId="0" fontId="58" fillId="39" borderId="18" xfId="46" applyFont="1" applyFill="1" applyBorder="1" applyAlignment="1">
      <alignment horizontal="center" vertical="center" wrapText="1"/>
    </xf>
    <xf numFmtId="5" fontId="98" fillId="39" borderId="18" xfId="0" applyNumberFormat="1" applyFont="1" applyFill="1" applyBorder="1" applyAlignment="1">
      <alignment horizontal="center" vertical="center" wrapText="1"/>
    </xf>
    <xf numFmtId="3" fontId="98" fillId="39" borderId="18" xfId="0" applyNumberFormat="1" applyFont="1" applyFill="1" applyBorder="1" applyAlignment="1">
      <alignment horizontal="center"/>
    </xf>
    <xf numFmtId="3" fontId="98" fillId="39" borderId="18" xfId="0" applyNumberFormat="1" applyFont="1" applyFill="1" applyBorder="1" applyAlignment="1">
      <alignment horizontal="center" wrapText="1"/>
    </xf>
    <xf numFmtId="191" fontId="98" fillId="39" borderId="18" xfId="0" applyNumberFormat="1" applyFont="1" applyFill="1" applyBorder="1" applyAlignment="1">
      <alignment horizontal="center" wrapText="1"/>
    </xf>
    <xf numFmtId="191" fontId="98" fillId="40" borderId="18" xfId="0" applyNumberFormat="1" applyFont="1" applyFill="1" applyBorder="1" applyAlignment="1">
      <alignment/>
    </xf>
    <xf numFmtId="1" fontId="96" fillId="39" borderId="18" xfId="0" applyNumberFormat="1" applyFont="1" applyFill="1" applyBorder="1" applyAlignment="1">
      <alignment horizontal="right" vertical="center" wrapText="1"/>
    </xf>
    <xf numFmtId="3" fontId="96" fillId="39" borderId="18" xfId="0" applyNumberFormat="1" applyFont="1" applyFill="1" applyBorder="1" applyAlignment="1">
      <alignment horizontal="center"/>
    </xf>
    <xf numFmtId="4" fontId="56" fillId="39" borderId="18" xfId="0" applyNumberFormat="1" applyFont="1" applyFill="1" applyBorder="1" applyAlignment="1">
      <alignment horizontal="center" wrapText="1"/>
    </xf>
    <xf numFmtId="191" fontId="98" fillId="39" borderId="18" xfId="0" applyNumberFormat="1" applyFont="1" applyFill="1" applyBorder="1" applyAlignment="1">
      <alignment horizontal="center"/>
    </xf>
    <xf numFmtId="0" fontId="107" fillId="39" borderId="18" xfId="0" applyFont="1" applyFill="1" applyBorder="1" applyAlignment="1">
      <alignment horizontal="center"/>
    </xf>
    <xf numFmtId="3" fontId="107" fillId="39" borderId="18" xfId="0" applyNumberFormat="1" applyFont="1" applyFill="1" applyBorder="1" applyAlignment="1">
      <alignment horizontal="center"/>
    </xf>
    <xf numFmtId="0" fontId="108" fillId="39" borderId="18" xfId="0" applyFont="1" applyFill="1" applyBorder="1" applyAlignment="1">
      <alignment horizontal="center"/>
    </xf>
    <xf numFmtId="4" fontId="0" fillId="0" borderId="18" xfId="0" applyNumberFormat="1" applyBorder="1" applyAlignment="1">
      <alignment vertical="center" wrapText="1"/>
    </xf>
  </cellXfs>
  <cellStyles count="1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0] 2" xfId="51"/>
    <cellStyle name="Millares [0] 2 2" xfId="52"/>
    <cellStyle name="Millares [0] 2 2 2" xfId="53"/>
    <cellStyle name="Millares [0] 2 2 2 2" xfId="54"/>
    <cellStyle name="Millares [0] 2 2 3" xfId="55"/>
    <cellStyle name="Millares [0] 2 3" xfId="56"/>
    <cellStyle name="Millares [0] 2 3 2" xfId="57"/>
    <cellStyle name="Millares [0] 2 4" xfId="58"/>
    <cellStyle name="Millares [0] 3" xfId="59"/>
    <cellStyle name="Millares [0] 3 2" xfId="60"/>
    <cellStyle name="Millares [0] 3 2 2" xfId="61"/>
    <cellStyle name="Millares [0] 3 3" xfId="62"/>
    <cellStyle name="Millares [0] 4" xfId="63"/>
    <cellStyle name="Millares [0] 4 2" xfId="64"/>
    <cellStyle name="Millares 10" xfId="65"/>
    <cellStyle name="Millares 2" xfId="66"/>
    <cellStyle name="Millares 2 2" xfId="67"/>
    <cellStyle name="Millares 2 2 2" xfId="68"/>
    <cellStyle name="Millares 2 2 2 2" xfId="69"/>
    <cellStyle name="Millares 2 2 2 2 2" xfId="70"/>
    <cellStyle name="Millares 2 2 2 3" xfId="71"/>
    <cellStyle name="Millares 2 2 2 4" xfId="72"/>
    <cellStyle name="Millares 2 2 3" xfId="73"/>
    <cellStyle name="Millares 2 2 3 2" xfId="74"/>
    <cellStyle name="Millares 2 2 3 3" xfId="75"/>
    <cellStyle name="Millares 2 2 4" xfId="76"/>
    <cellStyle name="Millares 2 2 4 2" xfId="77"/>
    <cellStyle name="Millares 2 2 5" xfId="78"/>
    <cellStyle name="Millares 2 2 6" xfId="79"/>
    <cellStyle name="Millares 2 3" xfId="80"/>
    <cellStyle name="Millares 3" xfId="81"/>
    <cellStyle name="Millares 3 2" xfId="82"/>
    <cellStyle name="Millares 3 2 2" xfId="83"/>
    <cellStyle name="Millares 3 2 2 2" xfId="84"/>
    <cellStyle name="Millares 3 2 2 2 2" xfId="85"/>
    <cellStyle name="Millares 3 2 2 3" xfId="86"/>
    <cellStyle name="Millares 3 2 2 4" xfId="87"/>
    <cellStyle name="Millares 3 2 3" xfId="88"/>
    <cellStyle name="Millares 3 2 3 2" xfId="89"/>
    <cellStyle name="Millares 3 2 3 3" xfId="90"/>
    <cellStyle name="Millares 3 2 4" xfId="91"/>
    <cellStyle name="Millares 3 2 4 2" xfId="92"/>
    <cellStyle name="Millares 3 2 5" xfId="93"/>
    <cellStyle name="Millares 3 2 6" xfId="94"/>
    <cellStyle name="Millares 3 3" xfId="95"/>
    <cellStyle name="Millares 4" xfId="96"/>
    <cellStyle name="Millares 4 2" xfId="97"/>
    <cellStyle name="Millares 4 2 2" xfId="98"/>
    <cellStyle name="Millares 4 2 2 2" xfId="99"/>
    <cellStyle name="Millares 4 2 2 2 2" xfId="100"/>
    <cellStyle name="Millares 4 2 2 3" xfId="101"/>
    <cellStyle name="Millares 4 2 2 4" xfId="102"/>
    <cellStyle name="Millares 4 2 3" xfId="103"/>
    <cellStyle name="Millares 4 2 3 2" xfId="104"/>
    <cellStyle name="Millares 4 2 3 3" xfId="105"/>
    <cellStyle name="Millares 4 2 4" xfId="106"/>
    <cellStyle name="Millares 4 2 4 2" xfId="107"/>
    <cellStyle name="Millares 4 2 5" xfId="108"/>
    <cellStyle name="Millares 4 2 6" xfId="109"/>
    <cellStyle name="Millares 4 3" xfId="110"/>
    <cellStyle name="Millares 5" xfId="111"/>
    <cellStyle name="Millares 5 2" xfId="112"/>
    <cellStyle name="Millares 5 2 2" xfId="113"/>
    <cellStyle name="Millares 5 2 2 2" xfId="114"/>
    <cellStyle name="Millares 5 2 2 2 2" xfId="115"/>
    <cellStyle name="Millares 5 2 2 3" xfId="116"/>
    <cellStyle name="Millares 5 2 2 4" xfId="117"/>
    <cellStyle name="Millares 5 2 3" xfId="118"/>
    <cellStyle name="Millares 5 2 3 2" xfId="119"/>
    <cellStyle name="Millares 5 2 3 3" xfId="120"/>
    <cellStyle name="Millares 5 2 4" xfId="121"/>
    <cellStyle name="Millares 5 2 4 2" xfId="122"/>
    <cellStyle name="Millares 5 2 5" xfId="123"/>
    <cellStyle name="Millares 5 2 6" xfId="124"/>
    <cellStyle name="Millares 5 3" xfId="125"/>
    <cellStyle name="Millares 6" xfId="126"/>
    <cellStyle name="Millares 6 2" xfId="127"/>
    <cellStyle name="Millares 6 2 2" xfId="128"/>
    <cellStyle name="Millares 6 2 2 2" xfId="129"/>
    <cellStyle name="Millares 6 2 2 2 2" xfId="130"/>
    <cellStyle name="Millares 6 2 2 3" xfId="131"/>
    <cellStyle name="Millares 6 2 2 4" xfId="132"/>
    <cellStyle name="Millares 6 2 3" xfId="133"/>
    <cellStyle name="Millares 6 2 3 2" xfId="134"/>
    <cellStyle name="Millares 6 2 3 3" xfId="135"/>
    <cellStyle name="Millares 6 2 4" xfId="136"/>
    <cellStyle name="Millares 6 2 4 2" xfId="137"/>
    <cellStyle name="Millares 6 2 5" xfId="138"/>
    <cellStyle name="Millares 6 2 6" xfId="139"/>
    <cellStyle name="Millares 6 3" xfId="140"/>
    <cellStyle name="Millares 7" xfId="141"/>
    <cellStyle name="Millares 7 2" xfId="142"/>
    <cellStyle name="Millares 8" xfId="143"/>
    <cellStyle name="Millares 9" xfId="144"/>
    <cellStyle name="Currency" xfId="145"/>
    <cellStyle name="Currency [0]" xfId="146"/>
    <cellStyle name="Neutral" xfId="147"/>
    <cellStyle name="Normal 10" xfId="148"/>
    <cellStyle name="Normal 2" xfId="149"/>
    <cellStyle name="Normal 2 2" xfId="150"/>
    <cellStyle name="Normal_Hoja2" xfId="151"/>
    <cellStyle name="Notas" xfId="152"/>
    <cellStyle name="Percent" xfId="153"/>
    <cellStyle name="Salida" xfId="154"/>
    <cellStyle name="Texto de advertencia" xfId="155"/>
    <cellStyle name="Texto explicativo" xfId="156"/>
    <cellStyle name="Título" xfId="157"/>
    <cellStyle name="Título 2" xfId="158"/>
    <cellStyle name="Título 3" xfId="159"/>
    <cellStyle name="Total" xfId="160"/>
  </cellStyles>
  <dxfs count="174">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patternType="solid">
          <fgColor rgb="FF666666"/>
          <bgColor rgb="FF666666"/>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133350</xdr:rowOff>
    </xdr:from>
    <xdr:to>
      <xdr:col>2</xdr:col>
      <xdr:colOff>333375</xdr:colOff>
      <xdr:row>1</xdr:row>
      <xdr:rowOff>542925</xdr:rowOff>
    </xdr:to>
    <xdr:pic>
      <xdr:nvPicPr>
        <xdr:cNvPr id="1" name="Imagen 3"/>
        <xdr:cNvPicPr preferRelativeResize="1">
          <a:picLocks noChangeAspect="1"/>
        </xdr:cNvPicPr>
      </xdr:nvPicPr>
      <xdr:blipFill>
        <a:blip r:embed="rId1"/>
        <a:stretch>
          <a:fillRect/>
        </a:stretch>
      </xdr:blipFill>
      <xdr:spPr>
        <a:xfrm>
          <a:off x="142875" y="133350"/>
          <a:ext cx="2228850" cy="600075"/>
        </a:xfrm>
        <a:prstGeom prst="rect">
          <a:avLst/>
        </a:prstGeom>
        <a:noFill/>
        <a:ln w="9525" cmpd="sng">
          <a:noFill/>
        </a:ln>
      </xdr:spPr>
    </xdr:pic>
    <xdr:clientData/>
  </xdr:twoCellAnchor>
  <xdr:twoCellAnchor>
    <xdr:from>
      <xdr:col>2</xdr:col>
      <xdr:colOff>304800</xdr:colOff>
      <xdr:row>1</xdr:row>
      <xdr:rowOff>676275</xdr:rowOff>
    </xdr:from>
    <xdr:to>
      <xdr:col>8</xdr:col>
      <xdr:colOff>361950</xdr:colOff>
      <xdr:row>1</xdr:row>
      <xdr:rowOff>676275</xdr:rowOff>
    </xdr:to>
    <xdr:sp>
      <xdr:nvSpPr>
        <xdr:cNvPr id="2" name="4 Conector recto"/>
        <xdr:cNvSpPr>
          <a:spLocks/>
        </xdr:cNvSpPr>
      </xdr:nvSpPr>
      <xdr:spPr>
        <a:xfrm>
          <a:off x="2343150" y="866775"/>
          <a:ext cx="8201025" cy="0"/>
        </a:xfrm>
        <a:prstGeom prst="line">
          <a:avLst/>
        </a:prstGeom>
        <a:noFill/>
        <a:ln w="25400" cmpd="sng">
          <a:solidFill>
            <a:srgbClr val="003D5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76200</xdr:rowOff>
    </xdr:from>
    <xdr:to>
      <xdr:col>2</xdr:col>
      <xdr:colOff>314325</xdr:colOff>
      <xdr:row>1</xdr:row>
      <xdr:rowOff>676275</xdr:rowOff>
    </xdr:to>
    <xdr:pic>
      <xdr:nvPicPr>
        <xdr:cNvPr id="1" name="Imagen 3"/>
        <xdr:cNvPicPr preferRelativeResize="1">
          <a:picLocks noChangeAspect="1"/>
        </xdr:cNvPicPr>
      </xdr:nvPicPr>
      <xdr:blipFill>
        <a:blip r:embed="rId1"/>
        <a:stretch>
          <a:fillRect/>
        </a:stretch>
      </xdr:blipFill>
      <xdr:spPr>
        <a:xfrm>
          <a:off x="123825" y="266700"/>
          <a:ext cx="2228850" cy="600075"/>
        </a:xfrm>
        <a:prstGeom prst="rect">
          <a:avLst/>
        </a:prstGeom>
        <a:noFill/>
        <a:ln w="9525" cmpd="sng">
          <a:noFill/>
        </a:ln>
      </xdr:spPr>
    </xdr:pic>
    <xdr:clientData/>
  </xdr:twoCellAnchor>
  <xdr:twoCellAnchor>
    <xdr:from>
      <xdr:col>2</xdr:col>
      <xdr:colOff>304800</xdr:colOff>
      <xdr:row>1</xdr:row>
      <xdr:rowOff>676275</xdr:rowOff>
    </xdr:from>
    <xdr:to>
      <xdr:col>8</xdr:col>
      <xdr:colOff>361950</xdr:colOff>
      <xdr:row>1</xdr:row>
      <xdr:rowOff>676275</xdr:rowOff>
    </xdr:to>
    <xdr:sp>
      <xdr:nvSpPr>
        <xdr:cNvPr id="2" name="4 Conector recto"/>
        <xdr:cNvSpPr>
          <a:spLocks/>
        </xdr:cNvSpPr>
      </xdr:nvSpPr>
      <xdr:spPr>
        <a:xfrm>
          <a:off x="2343150" y="866775"/>
          <a:ext cx="8201025" cy="0"/>
        </a:xfrm>
        <a:prstGeom prst="line">
          <a:avLst/>
        </a:prstGeom>
        <a:noFill/>
        <a:ln w="25400" cmpd="sng">
          <a:solidFill>
            <a:srgbClr val="003D5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76200</xdr:rowOff>
    </xdr:from>
    <xdr:to>
      <xdr:col>2</xdr:col>
      <xdr:colOff>314325</xdr:colOff>
      <xdr:row>1</xdr:row>
      <xdr:rowOff>676275</xdr:rowOff>
    </xdr:to>
    <xdr:pic>
      <xdr:nvPicPr>
        <xdr:cNvPr id="1" name="Imagen 3"/>
        <xdr:cNvPicPr preferRelativeResize="1">
          <a:picLocks noChangeAspect="1"/>
        </xdr:cNvPicPr>
      </xdr:nvPicPr>
      <xdr:blipFill>
        <a:blip r:embed="rId1"/>
        <a:stretch>
          <a:fillRect/>
        </a:stretch>
      </xdr:blipFill>
      <xdr:spPr>
        <a:xfrm>
          <a:off x="123825" y="266700"/>
          <a:ext cx="2228850" cy="600075"/>
        </a:xfrm>
        <a:prstGeom prst="rect">
          <a:avLst/>
        </a:prstGeom>
        <a:noFill/>
        <a:ln w="9525" cmpd="sng">
          <a:noFill/>
        </a:ln>
      </xdr:spPr>
    </xdr:pic>
    <xdr:clientData/>
  </xdr:twoCellAnchor>
  <xdr:twoCellAnchor>
    <xdr:from>
      <xdr:col>2</xdr:col>
      <xdr:colOff>304800</xdr:colOff>
      <xdr:row>1</xdr:row>
      <xdr:rowOff>676275</xdr:rowOff>
    </xdr:from>
    <xdr:to>
      <xdr:col>8</xdr:col>
      <xdr:colOff>361950</xdr:colOff>
      <xdr:row>1</xdr:row>
      <xdr:rowOff>676275</xdr:rowOff>
    </xdr:to>
    <xdr:sp>
      <xdr:nvSpPr>
        <xdr:cNvPr id="2" name="4 Conector recto"/>
        <xdr:cNvSpPr>
          <a:spLocks/>
        </xdr:cNvSpPr>
      </xdr:nvSpPr>
      <xdr:spPr>
        <a:xfrm>
          <a:off x="2343150" y="866775"/>
          <a:ext cx="8201025" cy="0"/>
        </a:xfrm>
        <a:prstGeom prst="line">
          <a:avLst/>
        </a:prstGeom>
        <a:noFill/>
        <a:ln w="25400" cmpd="sng">
          <a:solidFill>
            <a:srgbClr val="003D5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76200</xdr:rowOff>
    </xdr:from>
    <xdr:to>
      <xdr:col>2</xdr:col>
      <xdr:colOff>314325</xdr:colOff>
      <xdr:row>1</xdr:row>
      <xdr:rowOff>676275</xdr:rowOff>
    </xdr:to>
    <xdr:pic>
      <xdr:nvPicPr>
        <xdr:cNvPr id="1" name="Imagen 3"/>
        <xdr:cNvPicPr preferRelativeResize="1">
          <a:picLocks noChangeAspect="1"/>
        </xdr:cNvPicPr>
      </xdr:nvPicPr>
      <xdr:blipFill>
        <a:blip r:embed="rId1"/>
        <a:stretch>
          <a:fillRect/>
        </a:stretch>
      </xdr:blipFill>
      <xdr:spPr>
        <a:xfrm>
          <a:off x="123825" y="266700"/>
          <a:ext cx="2228850" cy="600075"/>
        </a:xfrm>
        <a:prstGeom prst="rect">
          <a:avLst/>
        </a:prstGeom>
        <a:noFill/>
        <a:ln w="9525" cmpd="sng">
          <a:noFill/>
        </a:ln>
      </xdr:spPr>
    </xdr:pic>
    <xdr:clientData/>
  </xdr:twoCellAnchor>
  <xdr:twoCellAnchor>
    <xdr:from>
      <xdr:col>2</xdr:col>
      <xdr:colOff>304800</xdr:colOff>
      <xdr:row>1</xdr:row>
      <xdr:rowOff>676275</xdr:rowOff>
    </xdr:from>
    <xdr:to>
      <xdr:col>8</xdr:col>
      <xdr:colOff>361950</xdr:colOff>
      <xdr:row>1</xdr:row>
      <xdr:rowOff>676275</xdr:rowOff>
    </xdr:to>
    <xdr:sp>
      <xdr:nvSpPr>
        <xdr:cNvPr id="2" name="4 Conector recto"/>
        <xdr:cNvSpPr>
          <a:spLocks/>
        </xdr:cNvSpPr>
      </xdr:nvSpPr>
      <xdr:spPr>
        <a:xfrm>
          <a:off x="2343150" y="866775"/>
          <a:ext cx="8201025" cy="0"/>
        </a:xfrm>
        <a:prstGeom prst="line">
          <a:avLst/>
        </a:prstGeom>
        <a:noFill/>
        <a:ln w="25400" cmpd="sng">
          <a:solidFill>
            <a:srgbClr val="003D5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76200</xdr:rowOff>
    </xdr:from>
    <xdr:to>
      <xdr:col>2</xdr:col>
      <xdr:colOff>314325</xdr:colOff>
      <xdr:row>1</xdr:row>
      <xdr:rowOff>676275</xdr:rowOff>
    </xdr:to>
    <xdr:pic>
      <xdr:nvPicPr>
        <xdr:cNvPr id="1" name="Imagen 3"/>
        <xdr:cNvPicPr preferRelativeResize="1">
          <a:picLocks noChangeAspect="1"/>
        </xdr:cNvPicPr>
      </xdr:nvPicPr>
      <xdr:blipFill>
        <a:blip r:embed="rId1"/>
        <a:stretch>
          <a:fillRect/>
        </a:stretch>
      </xdr:blipFill>
      <xdr:spPr>
        <a:xfrm>
          <a:off x="123825" y="266700"/>
          <a:ext cx="2228850" cy="600075"/>
        </a:xfrm>
        <a:prstGeom prst="rect">
          <a:avLst/>
        </a:prstGeom>
        <a:noFill/>
        <a:ln w="9525" cmpd="sng">
          <a:noFill/>
        </a:ln>
      </xdr:spPr>
    </xdr:pic>
    <xdr:clientData/>
  </xdr:twoCellAnchor>
  <xdr:twoCellAnchor>
    <xdr:from>
      <xdr:col>2</xdr:col>
      <xdr:colOff>304800</xdr:colOff>
      <xdr:row>1</xdr:row>
      <xdr:rowOff>676275</xdr:rowOff>
    </xdr:from>
    <xdr:to>
      <xdr:col>8</xdr:col>
      <xdr:colOff>361950</xdr:colOff>
      <xdr:row>1</xdr:row>
      <xdr:rowOff>676275</xdr:rowOff>
    </xdr:to>
    <xdr:sp>
      <xdr:nvSpPr>
        <xdr:cNvPr id="2" name="4 Conector recto"/>
        <xdr:cNvSpPr>
          <a:spLocks/>
        </xdr:cNvSpPr>
      </xdr:nvSpPr>
      <xdr:spPr>
        <a:xfrm>
          <a:off x="2343150" y="866775"/>
          <a:ext cx="8201025" cy="0"/>
        </a:xfrm>
        <a:prstGeom prst="line">
          <a:avLst/>
        </a:prstGeom>
        <a:noFill/>
        <a:ln w="25400" cmpd="sng">
          <a:solidFill>
            <a:srgbClr val="003D5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76200</xdr:rowOff>
    </xdr:from>
    <xdr:to>
      <xdr:col>2</xdr:col>
      <xdr:colOff>314325</xdr:colOff>
      <xdr:row>1</xdr:row>
      <xdr:rowOff>676275</xdr:rowOff>
    </xdr:to>
    <xdr:pic>
      <xdr:nvPicPr>
        <xdr:cNvPr id="1" name="Imagen 3"/>
        <xdr:cNvPicPr preferRelativeResize="1">
          <a:picLocks noChangeAspect="1"/>
        </xdr:cNvPicPr>
      </xdr:nvPicPr>
      <xdr:blipFill>
        <a:blip r:embed="rId1"/>
        <a:stretch>
          <a:fillRect/>
        </a:stretch>
      </xdr:blipFill>
      <xdr:spPr>
        <a:xfrm>
          <a:off x="123825" y="266700"/>
          <a:ext cx="2228850" cy="600075"/>
        </a:xfrm>
        <a:prstGeom prst="rect">
          <a:avLst/>
        </a:prstGeom>
        <a:noFill/>
        <a:ln w="9525" cmpd="sng">
          <a:noFill/>
        </a:ln>
      </xdr:spPr>
    </xdr:pic>
    <xdr:clientData/>
  </xdr:twoCellAnchor>
  <xdr:twoCellAnchor>
    <xdr:from>
      <xdr:col>2</xdr:col>
      <xdr:colOff>304800</xdr:colOff>
      <xdr:row>1</xdr:row>
      <xdr:rowOff>676275</xdr:rowOff>
    </xdr:from>
    <xdr:to>
      <xdr:col>8</xdr:col>
      <xdr:colOff>361950</xdr:colOff>
      <xdr:row>1</xdr:row>
      <xdr:rowOff>676275</xdr:rowOff>
    </xdr:to>
    <xdr:sp>
      <xdr:nvSpPr>
        <xdr:cNvPr id="2" name="4 Conector recto"/>
        <xdr:cNvSpPr>
          <a:spLocks/>
        </xdr:cNvSpPr>
      </xdr:nvSpPr>
      <xdr:spPr>
        <a:xfrm>
          <a:off x="2343150" y="866775"/>
          <a:ext cx="8201025" cy="0"/>
        </a:xfrm>
        <a:prstGeom prst="line">
          <a:avLst/>
        </a:prstGeom>
        <a:noFill/>
        <a:ln w="25400" cmpd="sng">
          <a:solidFill>
            <a:srgbClr val="003D5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76200</xdr:rowOff>
    </xdr:from>
    <xdr:to>
      <xdr:col>2</xdr:col>
      <xdr:colOff>314325</xdr:colOff>
      <xdr:row>1</xdr:row>
      <xdr:rowOff>676275</xdr:rowOff>
    </xdr:to>
    <xdr:pic>
      <xdr:nvPicPr>
        <xdr:cNvPr id="1" name="Imagen 3"/>
        <xdr:cNvPicPr preferRelativeResize="1">
          <a:picLocks noChangeAspect="1"/>
        </xdr:cNvPicPr>
      </xdr:nvPicPr>
      <xdr:blipFill>
        <a:blip r:embed="rId1"/>
        <a:stretch>
          <a:fillRect/>
        </a:stretch>
      </xdr:blipFill>
      <xdr:spPr>
        <a:xfrm>
          <a:off x="123825" y="266700"/>
          <a:ext cx="2228850" cy="600075"/>
        </a:xfrm>
        <a:prstGeom prst="rect">
          <a:avLst/>
        </a:prstGeom>
        <a:noFill/>
        <a:ln w="9525" cmpd="sng">
          <a:noFill/>
        </a:ln>
      </xdr:spPr>
    </xdr:pic>
    <xdr:clientData/>
  </xdr:twoCellAnchor>
  <xdr:twoCellAnchor>
    <xdr:from>
      <xdr:col>2</xdr:col>
      <xdr:colOff>304800</xdr:colOff>
      <xdr:row>1</xdr:row>
      <xdr:rowOff>676275</xdr:rowOff>
    </xdr:from>
    <xdr:to>
      <xdr:col>8</xdr:col>
      <xdr:colOff>361950</xdr:colOff>
      <xdr:row>1</xdr:row>
      <xdr:rowOff>676275</xdr:rowOff>
    </xdr:to>
    <xdr:sp>
      <xdr:nvSpPr>
        <xdr:cNvPr id="2" name="4 Conector recto"/>
        <xdr:cNvSpPr>
          <a:spLocks/>
        </xdr:cNvSpPr>
      </xdr:nvSpPr>
      <xdr:spPr>
        <a:xfrm>
          <a:off x="2343150" y="866775"/>
          <a:ext cx="8201025" cy="0"/>
        </a:xfrm>
        <a:prstGeom prst="line">
          <a:avLst/>
        </a:prstGeom>
        <a:noFill/>
        <a:ln w="25400" cmpd="sng">
          <a:solidFill>
            <a:srgbClr val="003D5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76200</xdr:rowOff>
    </xdr:from>
    <xdr:to>
      <xdr:col>2</xdr:col>
      <xdr:colOff>314325</xdr:colOff>
      <xdr:row>1</xdr:row>
      <xdr:rowOff>676275</xdr:rowOff>
    </xdr:to>
    <xdr:pic>
      <xdr:nvPicPr>
        <xdr:cNvPr id="1" name="Imagen 3"/>
        <xdr:cNvPicPr preferRelativeResize="1">
          <a:picLocks noChangeAspect="1"/>
        </xdr:cNvPicPr>
      </xdr:nvPicPr>
      <xdr:blipFill>
        <a:blip r:embed="rId1"/>
        <a:stretch>
          <a:fillRect/>
        </a:stretch>
      </xdr:blipFill>
      <xdr:spPr>
        <a:xfrm>
          <a:off x="123825" y="266700"/>
          <a:ext cx="2228850" cy="600075"/>
        </a:xfrm>
        <a:prstGeom prst="rect">
          <a:avLst/>
        </a:prstGeom>
        <a:noFill/>
        <a:ln w="9525" cmpd="sng">
          <a:noFill/>
        </a:ln>
      </xdr:spPr>
    </xdr:pic>
    <xdr:clientData/>
  </xdr:twoCellAnchor>
  <xdr:twoCellAnchor>
    <xdr:from>
      <xdr:col>2</xdr:col>
      <xdr:colOff>304800</xdr:colOff>
      <xdr:row>1</xdr:row>
      <xdr:rowOff>676275</xdr:rowOff>
    </xdr:from>
    <xdr:to>
      <xdr:col>8</xdr:col>
      <xdr:colOff>361950</xdr:colOff>
      <xdr:row>1</xdr:row>
      <xdr:rowOff>676275</xdr:rowOff>
    </xdr:to>
    <xdr:sp>
      <xdr:nvSpPr>
        <xdr:cNvPr id="2" name="4 Conector recto"/>
        <xdr:cNvSpPr>
          <a:spLocks/>
        </xdr:cNvSpPr>
      </xdr:nvSpPr>
      <xdr:spPr>
        <a:xfrm>
          <a:off x="2343150" y="866775"/>
          <a:ext cx="8201025" cy="0"/>
        </a:xfrm>
        <a:prstGeom prst="line">
          <a:avLst/>
        </a:prstGeom>
        <a:noFill/>
        <a:ln w="25400" cmpd="sng">
          <a:solidFill>
            <a:srgbClr val="003D5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saul.lizarazo@gmail.com" TargetMode="External" /><Relationship Id="rId2" Type="http://schemas.openxmlformats.org/officeDocument/2006/relationships/hyperlink" Target="mailto:edwin.merchan.2022@gmail.com" TargetMode="External" /><Relationship Id="rId3" Type="http://schemas.openxmlformats.org/officeDocument/2006/relationships/hyperlink" Target="mailto:franceforense@gmail.com" TargetMode="External" /><Relationship Id="rId4" Type="http://schemas.openxmlformats.org/officeDocument/2006/relationships/hyperlink" Target="mailto:franceforense@gmail.com" TargetMode="External" /><Relationship Id="rId5" Type="http://schemas.openxmlformats.org/officeDocument/2006/relationships/hyperlink" Target="mailto:diegomarroqui@yahoo.es" TargetMode="External" /><Relationship Id="rId6" Type="http://schemas.openxmlformats.org/officeDocument/2006/relationships/hyperlink" Target="mailto:erika.rinconparra@gmail.com" TargetMode="External" /><Relationship Id="rId7" Type="http://schemas.openxmlformats.org/officeDocument/2006/relationships/hyperlink" Target="mailto:farid_casta@hotmail.com" TargetMode="External" /><Relationship Id="rId8" Type="http://schemas.openxmlformats.org/officeDocument/2006/relationships/hyperlink" Target="mailto:nellyjcanabat@hotmail.com" TargetMode="External" /><Relationship Id="rId9" Type="http://schemas.openxmlformats.org/officeDocument/2006/relationships/hyperlink" Target="mailto:bolivar7709@gmail.com" TargetMode="External" /><Relationship Id="rId10" Type="http://schemas.openxmlformats.org/officeDocument/2006/relationships/hyperlink" Target="mailto:juangui3483@misena.edu.co" TargetMode="External" /><Relationship Id="rId11" Type="http://schemas.openxmlformats.org/officeDocument/2006/relationships/hyperlink" Target="mailto:ysik.a25@hotmail.com" TargetMode="External" /><Relationship Id="rId12" Type="http://schemas.openxmlformats.org/officeDocument/2006/relationships/hyperlink" Target="mailto:ckarritolopez@gmail.com" TargetMode="External" /><Relationship Id="rId13" Type="http://schemas.openxmlformats.org/officeDocument/2006/relationships/hyperlink" Target="mailto:ysik.a25@hotmail.com" TargetMode="External" /><Relationship Id="rId14" Type="http://schemas.openxmlformats.org/officeDocument/2006/relationships/hyperlink" Target="mailto:yoisethvalentina19@hotmail.com" TargetMode="External" /><Relationship Id="rId15" Type="http://schemas.openxmlformats.org/officeDocument/2006/relationships/hyperlink" Target="mailto:baldovinoolga@gmail.com" TargetMode="External" /><Relationship Id="rId16" Type="http://schemas.openxmlformats.org/officeDocument/2006/relationships/hyperlink" Target="mailto:dollykapa@yahoo.com" TargetMode="External" /><Relationship Id="rId17" Type="http://schemas.openxmlformats.org/officeDocument/2006/relationships/hyperlink" Target="mailto:rincono49@gmail.com" TargetMode="External" /><Relationship Id="rId18" Type="http://schemas.openxmlformats.org/officeDocument/2006/relationships/hyperlink" Target="mailto:danielc.gutierrez@gmail.com" TargetMode="External" /><Relationship Id="rId19" Type="http://schemas.openxmlformats.org/officeDocument/2006/relationships/hyperlink" Target="mailto:ivanadolfo.martinez@inpec.gov.co" TargetMode="External" /><Relationship Id="rId20" Type="http://schemas.openxmlformats.org/officeDocument/2006/relationships/hyperlink" Target="mailto:meryinteractivepsychology@gmail.com" TargetMode="External" /><Relationship Id="rId21" Type="http://schemas.openxmlformats.org/officeDocument/2006/relationships/hyperlink" Target="mailto:claudiarb77@hotmail.com" TargetMode="External" /><Relationship Id="rId22" Type="http://schemas.openxmlformats.org/officeDocument/2006/relationships/hyperlink" Target="mailto:sandra.siso97@gmail.com" TargetMode="External" /><Relationship Id="rId23" Type="http://schemas.openxmlformats.org/officeDocument/2006/relationships/hyperlink" Target="mailto:culmawilliam@hotmail.com" TargetMode="External" /><Relationship Id="rId24" Type="http://schemas.openxmlformats.org/officeDocument/2006/relationships/hyperlink" Target="mailto:angelicaquirogarojas9@gmail.com" TargetMode="External" /><Relationship Id="rId25" Type="http://schemas.openxmlformats.org/officeDocument/2006/relationships/hyperlink" Target="mailto:blancosebas2106@gmail.com" TargetMode="External" /><Relationship Id="rId26" Type="http://schemas.openxmlformats.org/officeDocument/2006/relationships/hyperlink" Target="mailto:wiladino48@gmail.com" TargetMode="External" /><Relationship Id="rId27" Type="http://schemas.openxmlformats.org/officeDocument/2006/relationships/hyperlink" Target="mailto:monica.monoya.a@gmail.com" TargetMode="External" /><Relationship Id="rId28" Type="http://schemas.openxmlformats.org/officeDocument/2006/relationships/hyperlink" Target="mailto:yngridrociomeraviana@gmail.com" TargetMode="External" /><Relationship Id="rId29" Type="http://schemas.openxmlformats.org/officeDocument/2006/relationships/hyperlink" Target="mailto:lague2167@gmail.com" TargetMode="External" /><Relationship Id="rId30" Type="http://schemas.openxmlformats.org/officeDocument/2006/relationships/hyperlink" Target="mailto:wilax4@gmail.com" TargetMode="External" /><Relationship Id="rId31" Type="http://schemas.openxmlformats.org/officeDocument/2006/relationships/hyperlink" Target="mailto:jorobeto1928@gmail.com" TargetMode="External" /><Relationship Id="rId32" Type="http://schemas.openxmlformats.org/officeDocument/2006/relationships/hyperlink" Target="mailto:damachiro1@hotmail.com" TargetMode="External" /><Relationship Id="rId33" Type="http://schemas.openxmlformats.org/officeDocument/2006/relationships/hyperlink" Target="mailto:isavargasn@hotmail.com" TargetMode="External" /><Relationship Id="rId34" Type="http://schemas.openxmlformats.org/officeDocument/2006/relationships/hyperlink" Target="mailto:gerencia@llanoalturasjd.com" TargetMode="External" /><Relationship Id="rId35" Type="http://schemas.openxmlformats.org/officeDocument/2006/relationships/hyperlink" Target="mailto:hector.rodriguez731221@gmail.com" TargetMode="External" /><Relationship Id="rId36" Type="http://schemas.openxmlformats.org/officeDocument/2006/relationships/hyperlink" Target="mailto:luisjcarvajalg@gmail.com" TargetMode="External" /><Relationship Id="rId37" Type="http://schemas.openxmlformats.org/officeDocument/2006/relationships/hyperlink" Target="mailto:katerineguanarita@gmail.com" TargetMode="External" /><Relationship Id="rId38" Type="http://schemas.openxmlformats.org/officeDocument/2006/relationships/hyperlink" Target="mailto:diegosalazarmera@gmail.com" TargetMode="External" /><Relationship Id="rId39" Type="http://schemas.openxmlformats.org/officeDocument/2006/relationships/hyperlink" Target="mailto:mery2103@gmail.com" TargetMode="External" /><Relationship Id="rId40" Type="http://schemas.openxmlformats.org/officeDocument/2006/relationships/hyperlink" Target="mailto:sandrarcastillo@hotmail.com" TargetMode="External" /><Relationship Id="rId41" Type="http://schemas.openxmlformats.org/officeDocument/2006/relationships/hyperlink" Target="mailto:carlos.hernanr@hotmail.com" TargetMode="External" /><Relationship Id="rId42" Type="http://schemas.openxmlformats.org/officeDocument/2006/relationships/hyperlink" Target="mailto:johnlosa12@gmail.com" TargetMode="External" /><Relationship Id="rId43" Type="http://schemas.openxmlformats.org/officeDocument/2006/relationships/hyperlink" Target="mailto:bolivar7709@gmail.com" TargetMode="External" /><Relationship Id="rId44" Type="http://schemas.openxmlformats.org/officeDocument/2006/relationships/hyperlink" Target="mailto:carrilloluis114@gmail.com" TargetMode="External" /><Relationship Id="rId45" Type="http://schemas.openxmlformats.org/officeDocument/2006/relationships/hyperlink" Target="mailto:carol.hse@gmail.com" TargetMode="External" /><Relationship Id="rId46" Type="http://schemas.openxmlformats.org/officeDocument/2006/relationships/hyperlink" Target="mailto:JOHE.PINO@HOTMAIL.COM" TargetMode="External" /><Relationship Id="rId47" Type="http://schemas.openxmlformats.org/officeDocument/2006/relationships/hyperlink" Target="mailto:car.mar2707@gmail.com" TargetMode="External" /><Relationship Id="rId48" Type="http://schemas.openxmlformats.org/officeDocument/2006/relationships/hyperlink" Target="mailto:alexanderballesterossanabria@gmail.com" TargetMode="External" /><Relationship Id="rId49" Type="http://schemas.openxmlformats.org/officeDocument/2006/relationships/hyperlink" Target="mailto:car.mar2707@gmail.com" TargetMode="External" /><Relationship Id="rId50" Type="http://schemas.openxmlformats.org/officeDocument/2006/relationships/hyperlink" Target="mailto:cristianjforerog34@gmail.com" TargetMode="External" /><Relationship Id="rId51" Type="http://schemas.openxmlformats.org/officeDocument/2006/relationships/hyperlink" Target="mailto:cristianjforerog34@gmail.com" TargetMode="External" /><Relationship Id="rId52" Type="http://schemas.openxmlformats.org/officeDocument/2006/relationships/hyperlink" Target="mailto:johncame122@hotmail.com" TargetMode="External" /><Relationship Id="rId53" Type="http://schemas.openxmlformats.org/officeDocument/2006/relationships/hyperlink" Target="mailto:fernandoprocesosjudiciales@gmail.com" TargetMode="External" /><Relationship Id="rId54" Type="http://schemas.openxmlformats.org/officeDocument/2006/relationships/hyperlink" Target="mailto:secretariamedioslords@gmail.com" TargetMode="External" /><Relationship Id="rId55" Type="http://schemas.openxmlformats.org/officeDocument/2006/relationships/hyperlink" Target="https://community.secop.gov.co/Public/Tendering/OpportunityDetail/Index?noticeUID=CO1.NTC.5070101&amp;isFromPublicArea=True&amp;isModal=False" TargetMode="External" /><Relationship Id="rId56" Type="http://schemas.openxmlformats.org/officeDocument/2006/relationships/hyperlink" Target="https://community.secop.gov.co/Public/Tendering/OpportunityDetail/Index?noticeUID=CO1.NTC.5070754&amp;isFromPublicArea=True&amp;isModal=False" TargetMode="External" /><Relationship Id="rId57" Type="http://schemas.openxmlformats.org/officeDocument/2006/relationships/hyperlink" Target="https://community.secop.gov.co/Public/Tendering/OpportunityDetail/Index?noticeUID=CO1.NTC.5071258&amp;isFromPublicArea=True&amp;isModal=False" TargetMode="External" /><Relationship Id="rId58" Type="http://schemas.openxmlformats.org/officeDocument/2006/relationships/hyperlink" Target="https://community.secop.gov.co/Public/Tendering/OpportunityDetail/Index?noticeUID=CO1.NTC.5074080&amp;isFromPublicArea=True&amp;isModal=False" TargetMode="External" /><Relationship Id="rId59" Type="http://schemas.openxmlformats.org/officeDocument/2006/relationships/hyperlink" Target="https://community.secop.gov.co/Public/Tendering/OpportunityDetail/Index?noticeUID=CO1.NTC.5074054&amp;isFromPublicArea=True&amp;isModal=False" TargetMode="External" /><Relationship Id="rId60" Type="http://schemas.openxmlformats.org/officeDocument/2006/relationships/hyperlink" Target="https://community.secop.gov.co/Public/Tendering/OpportunityDetail/Index?noticeUID=CO1.NTC.5071710&amp;isFromPublicArea=True&amp;isModal=False" TargetMode="External" /><Relationship Id="rId61" Type="http://schemas.openxmlformats.org/officeDocument/2006/relationships/hyperlink" Target="https://community.secop.gov.co/Public/Tendering/ContractNoticePhases/View?PPI=CO1.PPI.27877740&amp;isFromPublicArea=True&amp;isModal=False&#160;" TargetMode="External" /><Relationship Id="rId62" Type="http://schemas.openxmlformats.org/officeDocument/2006/relationships/hyperlink" Target="https://community.secop.gov.co/Public/Tendering/OpportunityDetail/Index?noticeUID=CO1.NTC.5071100&amp;isFromPublicArea=True&amp;isModal=False" TargetMode="External" /><Relationship Id="rId63" Type="http://schemas.openxmlformats.org/officeDocument/2006/relationships/hyperlink" Target="https://community.secop.gov.co/Public/Tendering/ContractNoticePhases/View?PPI=CO1.PPI.27891926&amp;isFromPublicArea=True&amp;isModal=False" TargetMode="External" /><Relationship Id="rId64" Type="http://schemas.openxmlformats.org/officeDocument/2006/relationships/hyperlink" Target="https://community.secop.gov.co/Public/Tendering/ContractNoticePhases/View?PPI=CO1.PPI.27899837&amp;isFromPublicArea=True&amp;isModal=False" TargetMode="External" /><Relationship Id="rId65" Type="http://schemas.openxmlformats.org/officeDocument/2006/relationships/hyperlink" Target="https://community.secop.gov.co/Public/Tendering/ContractNoticePhases/View?PPI=CO1.PPI.27902062&amp;isFromPublicArea=True&amp;isModal=False" TargetMode="External" /><Relationship Id="rId66" Type="http://schemas.openxmlformats.org/officeDocument/2006/relationships/hyperlink" Target="https://community.secop.gov.co/Public/Tendering/ContractNoticePhases/View?PPI=CO1.PPI.27902094&amp;isFromPublicArea=True&amp;isModal=False" TargetMode="External" /><Relationship Id="rId67" Type="http://schemas.openxmlformats.org/officeDocument/2006/relationships/hyperlink" Target="https://community.secop.gov.co/Public/Tendering/ContractNoticePhases/View?PPI=CO1.PPI.27902518&amp;isFromPublicArea=True&amp;isModal=False" TargetMode="External" /><Relationship Id="rId68" Type="http://schemas.openxmlformats.org/officeDocument/2006/relationships/hyperlink" Target="https://community.secop.gov.co/Public/Tendering/ContractNoticePhases/View?PPI=CO1.PPI.27902554&amp;isFromPublicArea=True&amp;isModal=False" TargetMode="External" /><Relationship Id="rId69" Type="http://schemas.openxmlformats.org/officeDocument/2006/relationships/hyperlink" Target="https://community.secop.gov.co/Public/Tendering/ContractNoticePhases/View?PPI=CO1.PPI.27901496&amp;isFromPublicArea=True&amp;isModal=False" TargetMode="External" /><Relationship Id="rId70" Type="http://schemas.openxmlformats.org/officeDocument/2006/relationships/hyperlink" Target="https://community.secop.gov.co/Public/Tendering/ContractNoticePhases/View?PPI=CO1.PPI.28021298&amp;isFromPublicArea=True&amp;isModal=False" TargetMode="External" /><Relationship Id="rId71" Type="http://schemas.openxmlformats.org/officeDocument/2006/relationships/hyperlink" Target="https://community.secop.gov.co/Public/Tendering/ContractNoticePhases/View?PPI=CO1.PPI.27901457&amp;isFromPublicArea=True&amp;isModal=False" TargetMode="External" /><Relationship Id="rId72" Type="http://schemas.openxmlformats.org/officeDocument/2006/relationships/hyperlink" Target="https://community.secop.gov.co/Public/Tendering/ContractNoticePhases/View?PPI=CO1.PPI.27901496&amp;isFromPublicArea=True&amp;isModal=False" TargetMode="External" /><Relationship Id="rId73" Type="http://schemas.openxmlformats.org/officeDocument/2006/relationships/hyperlink" Target="https://community.secop.gov.co/Public/Tendering/ContractNoticePhases/View?PPI=CO1.PPI.27902034&amp;isFromPublicArea=True&amp;isModal=False" TargetMode="External" /><Relationship Id="rId74" Type="http://schemas.openxmlformats.org/officeDocument/2006/relationships/hyperlink" Target="https://community.secop.gov.co/Public/Tendering/ContractNoticePhases/View?PPI=CO1.PPI.27918138&amp;isFromPublicArea=True&amp;isModal=False" TargetMode="External" /><Relationship Id="rId75" Type="http://schemas.openxmlformats.org/officeDocument/2006/relationships/hyperlink" Target="https://community.secop.gov.co/Public/Tendering/ContractNoticePhases/View?PPI=CO1.PPI.27918410&amp;isFromPublicArea=True&amp;isModal=False" TargetMode="External" /><Relationship Id="rId76" Type="http://schemas.openxmlformats.org/officeDocument/2006/relationships/hyperlink" Target="https://community.secop.gov.co/Public/Tendering/ContractNoticePhases/View?PPI=CO1.PPI.27919784&amp;isFromPublicArea=True&amp;isModal=False" TargetMode="External" /><Relationship Id="rId77" Type="http://schemas.openxmlformats.org/officeDocument/2006/relationships/hyperlink" Target="https://community.secop.gov.co/Public/Tendering/ContractNoticePhases/View?PPI=CO1.PPI.27923096&amp;isFromPublicArea=True&amp;isModal=False" TargetMode="External" /><Relationship Id="rId78" Type="http://schemas.openxmlformats.org/officeDocument/2006/relationships/hyperlink" Target="https://community.secop.gov.co/Public/Tendering/ContractNoticePhases/View?PPI=CO1.PPI.27864903&amp;isFromPublicArea=True&amp;isModal=False" TargetMode="External" /><Relationship Id="rId79" Type="http://schemas.openxmlformats.org/officeDocument/2006/relationships/hyperlink" Target="https://community.secop.gov.co/Public/Tendering/ContractNoticePhases/View?PPI=CO1.PPI.27865448&amp;isFromPublicArea=True&amp;isModal=False" TargetMode="External" /><Relationship Id="rId80" Type="http://schemas.openxmlformats.org/officeDocument/2006/relationships/hyperlink" Target="https://community.secop.gov.co/Public/Tendering/ContractNoticePhases/View?PPI=CO1.PPI.27874212&amp;isFromPublicArea=True&amp;isModal=False" TargetMode="External" /><Relationship Id="rId81" Type="http://schemas.openxmlformats.org/officeDocument/2006/relationships/hyperlink" Target="https://community.secop.gov.co/Public/Tendering/ContractNoticePhases/View?PPI=CO1.PPI.27875411&amp;isFromPublicArea=True&amp;isModal=False" TargetMode="External" /><Relationship Id="rId82" Type="http://schemas.openxmlformats.org/officeDocument/2006/relationships/hyperlink" Target="https://community.secop.gov.co/Public/Tendering/ContractNoticePhases/View?PPI=CO1.PPI.27464058&amp;isFromPublicArea=True&amp;isModal=False" TargetMode="External" /><Relationship Id="rId83" Type="http://schemas.openxmlformats.org/officeDocument/2006/relationships/hyperlink" Target="https://community.secop.gov.co/Public/Tendering/ContractNoticePhases/View?PPI=CO1.PPI.27464906&amp;isFromPublicArea=True&amp;isModal=False" TargetMode="External" /><Relationship Id="rId84" Type="http://schemas.openxmlformats.org/officeDocument/2006/relationships/hyperlink" Target="https://community.secop.gov.co/Public/Tendering/ContractNoticePhases/View?PPI=CO1.PPI.27464979&amp;isFromPublicArea=True&amp;isModal=False" TargetMode="External" /><Relationship Id="rId85" Type="http://schemas.openxmlformats.org/officeDocument/2006/relationships/hyperlink" Target="https://community.secop.gov.co/Public/Tendering/ContractNoticePhases/View?PPI=CO1.PPI.27890758&amp;isFromPublicArea=True&amp;isModal=False" TargetMode="External" /><Relationship Id="rId86" Type="http://schemas.openxmlformats.org/officeDocument/2006/relationships/hyperlink" Target="https://community.secop.gov.co/Public/Tendering/ContractNoticePhases/View?PPI=CO1.PPI.27765970&amp;isFromPublicArea=True&amp;isModal=False" TargetMode="External" /><Relationship Id="rId87" Type="http://schemas.openxmlformats.org/officeDocument/2006/relationships/hyperlink" Target="https://community.secop.gov.co/Public/Tendering/ContractNoticePhases/View?PPI=CO1.PPI.27878124&amp;isFromPublicArea=True&amp;isModal=False" TargetMode="External" /><Relationship Id="rId88" Type="http://schemas.openxmlformats.org/officeDocument/2006/relationships/hyperlink" Target="https://community.secop.gov.co/Public/Tendering/ContractNoticePhases/View?PPI=CO1.PPI.27387461&amp;isFromPublicArea=True&amp;isModal=False" TargetMode="External" /><Relationship Id="rId89" Type="http://schemas.openxmlformats.org/officeDocument/2006/relationships/hyperlink" Target="https://community.secop.gov.co/Public/Tendering/ContractNoticePhases/View?PPI=CO1.PPI.27538601&amp;isFromPublicArea=True&amp;isModal=False" TargetMode="External" /><Relationship Id="rId90" Type="http://schemas.openxmlformats.org/officeDocument/2006/relationships/comments" Target="../comments2.xml" /><Relationship Id="rId91" Type="http://schemas.openxmlformats.org/officeDocument/2006/relationships/vmlDrawing" Target="../drawings/vmlDrawing2.vml" /><Relationship Id="rId92" Type="http://schemas.openxmlformats.org/officeDocument/2006/relationships/drawing" Target="../drawings/drawing2.xml" /><Relationship Id="rId9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distribucioneslauniversal@hotmail.com" TargetMode="External" /><Relationship Id="rId2" Type="http://schemas.openxmlformats.org/officeDocument/2006/relationships/hyperlink" Target="mailto:distribucioneslauniversal@hotmail.com" TargetMode="External" /><Relationship Id="rId3" Type="http://schemas.openxmlformats.org/officeDocument/2006/relationships/hyperlink" Target="mailto:cartera.licitaciones@proveer.com.co" TargetMode="External" /><Relationship Id="rId4" Type="http://schemas.openxmlformats.org/officeDocument/2006/relationships/hyperlink" Target="mailto:esteban.perezg@kof.com.mx" TargetMode="External" /><Relationship Id="rId5" Type="http://schemas.openxmlformats.org/officeDocument/2006/relationships/hyperlink" Target="mailto:TVEC@PROVEER.COM.CO" TargetMode="External" /><Relationship Id="rId6" Type="http://schemas.openxmlformats.org/officeDocument/2006/relationships/hyperlink" Target="https://colombiacompra.gov.co/tienda-virtual-del-estado-colombiano/ordenes-compra/117489" TargetMode="External" /><Relationship Id="rId7" Type="http://schemas.openxmlformats.org/officeDocument/2006/relationships/hyperlink" Target="https://colombiacompra.gov.co/tienda-virtual-del-estado-colombiano/ordenes-compra/117984" TargetMode="External" /><Relationship Id="rId8" Type="http://schemas.openxmlformats.org/officeDocument/2006/relationships/hyperlink" Target="https://community.secop.gov.co/Public/Tendering/OpportunityDetail/Index?noticeUID=CO1.NTC.4992087&amp;isFromPublicArea=True&amp;isModal=False" TargetMode="External" /><Relationship Id="rId9" Type="http://schemas.openxmlformats.org/officeDocument/2006/relationships/hyperlink" Target="mailto:shalomcontratos@gmail.com" TargetMode="External" /><Relationship Id="rId10" Type="http://schemas.openxmlformats.org/officeDocument/2006/relationships/hyperlink" Target="mailto:tallerautoduagnosticoariel@hotmail.com" TargetMode="External" /><Relationship Id="rId11" Type="http://schemas.openxmlformats.org/officeDocument/2006/relationships/hyperlink" Target="https://www.secop.gov.co/CO1ContractsManagement/Tendering/ProcurementContractEdit/View?docUniqueIdentifier=CO1.PCCNTR.5454837&amp;prevCtxUrl=https%3a%2f%2fwww.secop.gov.co%3a443%2fCO1ContractsManagement%2fTendering%2fProcurementContractManagement%2fIndex&amp;prevCtxLbl=Contratos+" TargetMode="External" /><Relationship Id="rId12" Type="http://schemas.openxmlformats.org/officeDocument/2006/relationships/hyperlink" Target="https://www.secop.gov.co/CO1ContractsManagement/Tendering/ProcurementContractEdit/View?docUniqueIdentifier=CO1.PCCNTR.5454837&amp;prevCtxUrl=https%3a%2f%2fwww.secop.gov.co%3a443%2fCO1ContractsManagement%2fTendering%2fProcurementContractManagement%2fIndex&amp;prevCtxLbl=Contratos+" TargetMode="External" /><Relationship Id="rId13" Type="http://schemas.openxmlformats.org/officeDocument/2006/relationships/hyperlink" Target="https://www.secop.gov.co/CO1ContractsManagement/Tendering/ProcurementContractEdit/View?docUniqueIdentifier=CO1.PCCNTR.5454837&amp;prevCtxUrl=https%3a%2f%2fwww.secop.gov.co%3a443%2fCO1ContractsManagement%2fTendering%2fProcurementContractManagement%2fIndex&amp;prevCtxLbl=Contratos+" TargetMode="External" /><Relationship Id="rId14" Type="http://schemas.openxmlformats.org/officeDocument/2006/relationships/hyperlink" Target="mailto:dany.tellez@kof.com.mx" TargetMode="External" /><Relationship Id="rId15" Type="http://schemas.openxmlformats.org/officeDocument/2006/relationships/hyperlink" Target="https://colombiacompra.coupahost.com/order_headers" TargetMode="External" /><Relationship Id="rId16" Type="http://schemas.openxmlformats.org/officeDocument/2006/relationships/hyperlink" Target="https://colombiacompra.coupahost.com/order_headers" TargetMode="External" /><Relationship Id="rId17" Type="http://schemas.openxmlformats.org/officeDocument/2006/relationships/hyperlink" Target="https://colombiacompra.coupahost.com/order_headers" TargetMode="External" /><Relationship Id="rId18" Type="http://schemas.openxmlformats.org/officeDocument/2006/relationships/hyperlink" Target="https://community.secop.gov.co/Public/Tendering/OpportunityDetail/Index?noticeUID=CO1.NTC.4007429&amp;isFromPublicArea=True&amp;isModal=False" TargetMode="External" /><Relationship Id="rId19" Type="http://schemas.openxmlformats.org/officeDocument/2006/relationships/hyperlink" Target="https://www.colombiacompra.gov.co/tienda-virtual-del-estado-colombiano/ordenes-compra/104912" TargetMode="External" /><Relationship Id="rId20" Type="http://schemas.openxmlformats.org/officeDocument/2006/relationships/hyperlink" Target="https://community.secop.gov.co/Public/Tendering/OpportunityDetail/Index?noticeUID=CO1.NTC.4100011&amp;isFromPublicArea=True&amp;isModal=False" TargetMode="External" /><Relationship Id="rId21" Type="http://schemas.openxmlformats.org/officeDocument/2006/relationships/hyperlink" Target="https://community.secop.gov.co/Public/Tendering/OpportunityDetail/Index?noticeUID=CO1.NTC.4100490&amp;isFromPublicArea=True&amp;isModal=False" TargetMode="External" /><Relationship Id="rId22" Type="http://schemas.openxmlformats.org/officeDocument/2006/relationships/hyperlink" Target="mailto:directora.comercial@polyflex.com.co" TargetMode="External" /><Relationship Id="rId23" Type="http://schemas.openxmlformats.org/officeDocument/2006/relationships/hyperlink" Target="mailto:serviciosysuministrosdelmeta@gmail.com" TargetMode="External" /><Relationship Id="rId24" Type="http://schemas.openxmlformats.org/officeDocument/2006/relationships/hyperlink" Target="mailto:contratos@gruposhalom.com.co" TargetMode="External" /><Relationship Id="rId25" Type="http://schemas.openxmlformats.org/officeDocument/2006/relationships/hyperlink" Target="https://community.secop.gov.co/Public/Tendering/OpportunityDetail/Index?noticeUID=CO1.NTC.5029312&amp;isFromPublicArea=True&amp;isModal=False" TargetMode="External" /><Relationship Id="rId26" Type="http://schemas.openxmlformats.org/officeDocument/2006/relationships/hyperlink" Target="https://www.colombiacompra.gov.co/tienda-virtual-del-estado-colombiano/ordenes-compra/No117148" TargetMode="External" /><Relationship Id="rId27" Type="http://schemas.openxmlformats.org/officeDocument/2006/relationships/hyperlink" Target="https://www.colombiacompra.gov.co/tienda-virtual-del-estado-colombiano/ordenes-compra/No117186" TargetMode="External" /><Relationship Id="rId28" Type="http://schemas.openxmlformats.org/officeDocument/2006/relationships/hyperlink" Target="mailto:tiendavirtual@larecetta.com" TargetMode="External" /><Relationship Id="rId29" Type="http://schemas.openxmlformats.org/officeDocument/2006/relationships/hyperlink" Target="mailto:gobiernovirtual@panamericana.com.co" TargetMode="External" /><Relationship Id="rId30" Type="http://schemas.openxmlformats.org/officeDocument/2006/relationships/hyperlink" Target="mailto:gilberto.ortiz@suprisa.com.co" TargetMode="External" /><Relationship Id="rId31" Type="http://schemas.openxmlformats.org/officeDocument/2006/relationships/hyperlink" Target="https://community.secop.gov.co/Public/Tendering/OpportunityDetail/Index?noticeUID=CO1.NTC.5040169&amp;isFromPublicArea=True&amp;isModal=False" TargetMode="External" /><Relationship Id="rId32" Type="http://schemas.openxmlformats.org/officeDocument/2006/relationships/hyperlink" Target="mailto:gobiernovirtual@panamericana.com.co" TargetMode="External" /><Relationship Id="rId33" Type="http://schemas.openxmlformats.org/officeDocument/2006/relationships/hyperlink" Target="https://www.colombiacompra.gov.co/tienda-virtual-del-estado-colombiano/ordenes-compra/No117679" TargetMode="External" /><Relationship Id="rId34" Type="http://schemas.openxmlformats.org/officeDocument/2006/relationships/hyperlink" Target="mailto:licitaciones2@ferricentro.com" TargetMode="External" /><Relationship Id="rId35" Type="http://schemas.openxmlformats.org/officeDocument/2006/relationships/hyperlink" Target="https://www.colombiacompra.gov.co/tienda-virtual-del-estado-colombiano/ordenes-compra/No118293" TargetMode="External" /><Relationship Id="rId36" Type="http://schemas.openxmlformats.org/officeDocument/2006/relationships/hyperlink" Target="mailto:agromarketasaszomac@gmail.com" TargetMode="External" /><Relationship Id="rId37" Type="http://schemas.openxmlformats.org/officeDocument/2006/relationships/hyperlink" Target="https://community.secop.gov.co/Public/Tendering/OpportunityDetail/Index?noticeUID=CO1.NTC.4094691&amp;isFromPublicArea=True&amp;isModal=False" TargetMode="External" /><Relationship Id="rId38" Type="http://schemas.openxmlformats.org/officeDocument/2006/relationships/hyperlink" Target="mailto:gilberto.ortiz@suprisa.com.co" TargetMode="External" /><Relationship Id="rId39" Type="http://schemas.openxmlformats.org/officeDocument/2006/relationships/hyperlink" Target="https://community.secop.gov.co/Public/Tendering/OpportunityDetail/Index?noticeUID=CO1.NTC.4334549&amp;isFromPublicArea=True&amp;isModal=False" TargetMode="External" /><Relationship Id="rId40" Type="http://schemas.openxmlformats.org/officeDocument/2006/relationships/hyperlink" Target="mailto:contratos@sdming.com" TargetMode="External" /><Relationship Id="rId41" Type="http://schemas.openxmlformats.org/officeDocument/2006/relationships/hyperlink" Target="https://community.secop.gov.co/Public/Tendering/OpportunityDetail/Index?noticeUID=CO1.NTC.4956888&amp;isFromPublicArea=True&amp;isModal=False" TargetMode="External" /><Relationship Id="rId42" Type="http://schemas.openxmlformats.org/officeDocument/2006/relationships/hyperlink" Target="mailto:contratos@gruposhalom.com.co" TargetMode="External" /><Relationship Id="rId43" Type="http://schemas.openxmlformats.org/officeDocument/2006/relationships/hyperlink" Target="https://community.secop.gov.co/Public/Tendering/OpportunityDetail/Index?noticeUID=CO1.NTC.4991688&amp;isFromPublicArea=True&amp;isModal=False" TargetMode="External" /><Relationship Id="rId44" Type="http://schemas.openxmlformats.org/officeDocument/2006/relationships/hyperlink" Target="mailto:alinstante.com.sas@gmail.com" TargetMode="External" /><Relationship Id="rId45" Type="http://schemas.openxmlformats.org/officeDocument/2006/relationships/hyperlink" Target="https://community.secop.gov.co/Public/Tendering/OpportunityDetail/Index?noticeUID=CO1.NTC.5005747&amp;isFromPublicArea=True&amp;isModal=False" TargetMode="External" /><Relationship Id="rId46" Type="http://schemas.openxmlformats.org/officeDocument/2006/relationships/hyperlink" Target="mailto:dany.tellez@kof.com.mx" TargetMode="External" /><Relationship Id="rId47" Type="http://schemas.openxmlformats.org/officeDocument/2006/relationships/hyperlink" Target="https://www.colombiacompra.gov.co/tienda-virtual-del-estado-colombiano/ordenes-compra/116984" TargetMode="External" /><Relationship Id="rId48" Type="http://schemas.openxmlformats.org/officeDocument/2006/relationships/hyperlink" Target="http://leozamjimail.com/" TargetMode="External" /><Relationship Id="rId49" Type="http://schemas.openxmlformats.org/officeDocument/2006/relationships/hyperlink" Target="https://community.secop.gov.co/Public/Tendering/OpportunityDetail/Index?noticeUID=CO1.NTC.5046803&amp;isFromPublicArea=True&amp;isModal=False" TargetMode="External" /><Relationship Id="rId50" Type="http://schemas.openxmlformats.org/officeDocument/2006/relationships/hyperlink" Target="https://community.secop.gov.co/Public/Tendering/OpportunityDetail/Index?noticeUID=CO1.NTC.5038762&amp;isFromPublicArea=True&amp;isModal=False" TargetMode="External" /><Relationship Id="rId51" Type="http://schemas.openxmlformats.org/officeDocument/2006/relationships/hyperlink" Target="https://community.secop.gov.co/Public/Tendering/OpportunityDetail/Index?noticeUID=CO1.NTC.5051122&amp;isFromPublicArea=True&amp;isModal=False" TargetMode="External" /><Relationship Id="rId52" Type="http://schemas.openxmlformats.org/officeDocument/2006/relationships/hyperlink" Target="https://community.secop.gov.co/Public/Tendering/OpportunityDetail/Index?noticeUID=CO1.NTC.5091376&amp;isFromPublicArea=True&amp;isModal=False" TargetMode="External" /><Relationship Id="rId53" Type="http://schemas.openxmlformats.org/officeDocument/2006/relationships/hyperlink" Target="https://community.secop.gov.co/Public/Tendering/OpportunityDetail/Index?noticeUID=CO1.NTC.5109756&amp;isFromPublicArea=True&amp;isModal=False" TargetMode="External" /><Relationship Id="rId54" Type="http://schemas.openxmlformats.org/officeDocument/2006/relationships/hyperlink" Target="mailto:jimenez6633@hotmail.coM" TargetMode="External" /><Relationship Id="rId55" Type="http://schemas.openxmlformats.org/officeDocument/2006/relationships/hyperlink" Target="https://community.secop.gov.co/Public/Tendering/ContractNoticePhases/View?PPI=CO1.PPI.27833169&amp;isFromPublicArea=True&amp;isModal=False" TargetMode="External" /><Relationship Id="rId56" Type="http://schemas.openxmlformats.org/officeDocument/2006/relationships/hyperlink" Target="https://community.secop.gov.co/Public/Tendering/OpportunityDetail/Index?noticeUID=CO1.NTC.5096640&amp;isFromPublicArea=True&amp;isModal=False" TargetMode="External" /><Relationship Id="rId57" Type="http://schemas.openxmlformats.org/officeDocument/2006/relationships/hyperlink" Target="mailto:LICITACIONES2@FERRICENTRO.COM" TargetMode="External" /><Relationship Id="rId58" Type="http://schemas.openxmlformats.org/officeDocument/2006/relationships/hyperlink" Target="https://www.colombiacompra.gov.co/tienda-virtual-del-estado-colombiano/ordenes-compra/116277" TargetMode="External" /><Relationship Id="rId59" Type="http://schemas.openxmlformats.org/officeDocument/2006/relationships/hyperlink" Target="https://www.colombiacompra.gov.co/tienda-virtual-del-estado-colombiano/ordenes-compra/116277" TargetMode="External" /><Relationship Id="rId60" Type="http://schemas.openxmlformats.org/officeDocument/2006/relationships/hyperlink" Target="https://www.colombiacompra.gov.co/tienda-virtual-del-estado-colombiano/ordenes-compra/116277" TargetMode="External" /><Relationship Id="rId61" Type="http://schemas.openxmlformats.org/officeDocument/2006/relationships/hyperlink" Target="https://www.colombiacompra.gov.co/tienda-virtual-del-estado-colombiano/ordenes-compra/116277" TargetMode="External" /><Relationship Id="rId62" Type="http://schemas.openxmlformats.org/officeDocument/2006/relationships/hyperlink" Target="https://www.colombiacompra.gov.co/tienda-virtual-del-estado-colombiano/ordenes-compra/116277" TargetMode="External" /><Relationship Id="rId63" Type="http://schemas.openxmlformats.org/officeDocument/2006/relationships/hyperlink" Target="mailto:EQUIPOSERMATEX@HOTMAIL.COM" TargetMode="External" /><Relationship Id="rId64" Type="http://schemas.openxmlformats.org/officeDocument/2006/relationships/hyperlink" Target="https://community.secop.gov.co/Public/Tendering/OpportunityDetail/Index?noticeUID=CO1.NTC.4978590&amp;isFromPublicArea=True&amp;isModal=False" TargetMode="External" /><Relationship Id="rId65" Type="http://schemas.openxmlformats.org/officeDocument/2006/relationships/hyperlink" Target="mailto:franmazdasur@gmail.com" TargetMode="External" /><Relationship Id="rId66" Type="http://schemas.openxmlformats.org/officeDocument/2006/relationships/hyperlink" Target="https://community.secop.gov.co/Public/Tendering/OpportunityDetail/Index?noticeUID=CO1.NTC.4311928&amp;isFromPublicArea=True&amp;isModal=False" TargetMode="External" /><Relationship Id="rId67" Type="http://schemas.openxmlformats.org/officeDocument/2006/relationships/hyperlink" Target="https://community.secop.gov.co/Public/Tendering/OpportunityDetail/Index?noticeUID=CO1.NTC.4003284&amp;isFromPublicArea=True&amp;isModal=False" TargetMode="External" /><Relationship Id="rId68" Type="http://schemas.openxmlformats.org/officeDocument/2006/relationships/hyperlink" Target="https://community.secop.gov.co/Public/Tendering/OpportunityDetail/Index?noticeUID=CO1.NTC.4003284&amp;isFromPublicArea=True&amp;isModal=False" TargetMode="External" /><Relationship Id="rId69" Type="http://schemas.openxmlformats.org/officeDocument/2006/relationships/hyperlink" Target="https://community.secop.gov.co/Public/Tendering/OpportunityDetail/Index?noticeUID=CO1.NTC.4979004&amp;isFromPublicArea=True&amp;isModal=False" TargetMode="External" /><Relationship Id="rId70" Type="http://schemas.openxmlformats.org/officeDocument/2006/relationships/hyperlink" Target="https://community.secop.gov.co/Public/Tendering/OpportunityDetail/Index?noticeUID=CO1.NTC.4979004&amp;isFromPublicArea=True&amp;isModal=False" TargetMode="External" /><Relationship Id="rId71" Type="http://schemas.openxmlformats.org/officeDocument/2006/relationships/hyperlink" Target="mailto:info.rodcomercial@gmail.com" TargetMode="External" /><Relationship Id="rId72" Type="http://schemas.openxmlformats.org/officeDocument/2006/relationships/hyperlink" Target="https://community.secop.gov.co/Public/Tendering/OpportunityDetail/Index?noticeUID=CO1.NTC.4941843&amp;isFromPublicArea=True&amp;isModal=False" TargetMode="External" /><Relationship Id="rId73" Type="http://schemas.openxmlformats.org/officeDocument/2006/relationships/hyperlink" Target="https://community.secop.gov.co/Public/Tendering/OpportunityDetail/Index?noticeUID=CO1.NTC.4708614&amp;isFromPublicArea=True&amp;isModal=False" TargetMode="External" /><Relationship Id="rId74" Type="http://schemas.openxmlformats.org/officeDocument/2006/relationships/hyperlink" Target="mailto:licitacionesliccont@gmail.com" TargetMode="External" /><Relationship Id="rId75" Type="http://schemas.openxmlformats.org/officeDocument/2006/relationships/hyperlink" Target="https://community.secop.gov.co/Public/Tendering/OpportunityDetail/Index?noticeUID=CO1.NTC.4962260&amp;isFromPublicArea=True&amp;isModal=False" TargetMode="External" /><Relationship Id="rId76" Type="http://schemas.openxmlformats.org/officeDocument/2006/relationships/hyperlink" Target="https://colombiacompra.gov.co/tienda-virtual-del-estado-colombiano/ordenes-compra/115501" TargetMode="External" /><Relationship Id="rId77" Type="http://schemas.openxmlformats.org/officeDocument/2006/relationships/hyperlink" Target="https://community.secop.gov.co/Public/Tendering/OpportunityDetail/Index?noticeUID=CO1.NTC.5050115&amp;isFromPublicArea=True&amp;isModal=False" TargetMode="External" /><Relationship Id="rId78" Type="http://schemas.openxmlformats.org/officeDocument/2006/relationships/hyperlink" Target="https://colombiacompra.gov.co/tienda-virtual-del-estado-colombiano/ordenes-compra/117578" TargetMode="External" /><Relationship Id="rId79" Type="http://schemas.openxmlformats.org/officeDocument/2006/relationships/hyperlink" Target="https://community.secop.gov.co/Public/Tendering/OpportunityDetail/Index?noticeUID=CO1.NTC.4003284&amp;isFromPublicArea=True&amp;isModal=False" TargetMode="External" /><Relationship Id="rId80" Type="http://schemas.openxmlformats.org/officeDocument/2006/relationships/hyperlink" Target="https://community.secop.gov.co/Public/Tendering/OpportunityDetail/Index?noticeUID=CO1.NTC.4003284&amp;isFromPublicArea=True&amp;isModal=False" TargetMode="External" /><Relationship Id="rId81" Type="http://schemas.openxmlformats.org/officeDocument/2006/relationships/hyperlink" Target="https://community.secop.gov.co/Public/Tendering/OpportunityDetail/Index?noticeUID=CO1.NTC.4003284&amp;isFromPublicArea=True&amp;isModal=False" TargetMode="External" /><Relationship Id="rId82" Type="http://schemas.openxmlformats.org/officeDocument/2006/relationships/hyperlink" Target="mailto:licitaciones2@ferricentro.com" TargetMode="External" /><Relationship Id="rId83" Type="http://schemas.openxmlformats.org/officeDocument/2006/relationships/hyperlink" Target="mailto:gobiernovirtual@panamericana.com.co" TargetMode="External" /><Relationship Id="rId84" Type="http://schemas.openxmlformats.org/officeDocument/2006/relationships/hyperlink" Target="https://www.colombiacompra.gov.co/tienda-virtual-del-estado-colombiano/ordenes-compra/116664" TargetMode="External" /><Relationship Id="rId85" Type="http://schemas.openxmlformats.org/officeDocument/2006/relationships/hyperlink" Target="https://www.colombiacompra.gov.co/tienda-virtual-del-estado-colombiano/ordenes-compra/116666" TargetMode="External" /><Relationship Id="rId86" Type="http://schemas.openxmlformats.org/officeDocument/2006/relationships/hyperlink" Target="mailto:WAMAHECHA@LARECETTA.COM" TargetMode="External" /><Relationship Id="rId87" Type="http://schemas.openxmlformats.org/officeDocument/2006/relationships/hyperlink" Target="mailto:gobiernovirtual@panamericana.com.co" TargetMode="External" /><Relationship Id="rId88" Type="http://schemas.openxmlformats.org/officeDocument/2006/relationships/hyperlink" Target="mailto:directora.comercial@polyflex.com.co" TargetMode="External" /><Relationship Id="rId89" Type="http://schemas.openxmlformats.org/officeDocument/2006/relationships/hyperlink" Target="mailto:idcastaneda@larecetta.com" TargetMode="External" /><Relationship Id="rId90" Type="http://schemas.openxmlformats.org/officeDocument/2006/relationships/hyperlink" Target="https://colombiacompra.gov.co/tienda-virtual-del-estado-colombiano/ordenes-compra/118140" TargetMode="External" /><Relationship Id="rId91" Type="http://schemas.openxmlformats.org/officeDocument/2006/relationships/hyperlink" Target="mailto:SEGUSERJM@hotmail.com" TargetMode="External" /><Relationship Id="rId92" Type="http://schemas.openxmlformats.org/officeDocument/2006/relationships/hyperlink" Target="mailto:notificaciones@kof.com.mx" TargetMode="External" /><Relationship Id="rId93" Type="http://schemas.openxmlformats.org/officeDocument/2006/relationships/hyperlink" Target="https://colombiacompra.coupahost.com/requisition_headers/196122" TargetMode="External" /><Relationship Id="rId94" Type="http://schemas.openxmlformats.org/officeDocument/2006/relationships/hyperlink" Target="https://community.secop.gov.co/Public/Tendering/ContractNoticePhases/View?PPI=CO1.PPI.27893849&amp;isFromPublicArea=True&amp;isModal=False" TargetMode="External" /><Relationship Id="rId95" Type="http://schemas.openxmlformats.org/officeDocument/2006/relationships/hyperlink" Target="https://community.secop.gov.co/Public/Tendering/ContractNoticePhases/View?PPI=CO1.PPI.27893849&amp;isFromPublicArea=True&amp;isModal=False" TargetMode="External" /><Relationship Id="rId96" Type="http://schemas.openxmlformats.org/officeDocument/2006/relationships/comments" Target="../comments3.xml" /><Relationship Id="rId97" Type="http://schemas.openxmlformats.org/officeDocument/2006/relationships/vmlDrawing" Target="../drawings/vmlDrawing3.vml" /><Relationship Id="rId98" Type="http://schemas.openxmlformats.org/officeDocument/2006/relationships/drawing" Target="../drawings/drawing3.xml" /><Relationship Id="rId99"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community.secop.gov.co/Public/Tendering/OpportunityDetail/Index?noticeUID=CO1.NTC.4978534&amp;isFromPublicArea=True&amp;isModal=False" TargetMode="External" /><Relationship Id="rId2" Type="http://schemas.openxmlformats.org/officeDocument/2006/relationships/hyperlink" Target="mailto:comprebuce@hotmail.com" TargetMode="External" /><Relationship Id="rId3" Type="http://schemas.openxmlformats.org/officeDocument/2006/relationships/hyperlink" Target="https://community.secop.gov.co/Public/Tendering/OpportunityDetail/Index?noticeUID=CO1.NTC.5019599&amp;isFromPublicArea=True&amp;isModal=False" TargetMode="External" /><Relationship Id="rId4" Type="http://schemas.openxmlformats.org/officeDocument/2006/relationships/hyperlink" Target="mailto:comprebuce@hotmail.com" TargetMode="External" /><Relationship Id="rId5" Type="http://schemas.openxmlformats.org/officeDocument/2006/relationships/hyperlink" Target="https://community.secop.gov.co/Public/Tendering/OpportunityDetail/Index?noticeUID=CO1.NTC.5037929&amp;isFromPublicArea=True&amp;isModal=False" TargetMode="External" /><Relationship Id="rId6" Type="http://schemas.openxmlformats.org/officeDocument/2006/relationships/hyperlink" Target="https://community.secop.gov.co/Public/Tendering/OpportunityDetail/Index?noticeUID=CO1.NTC.4014205&amp;isFromPublicArea=True&amp;isModal=False" TargetMode="External" /><Relationship Id="rId7" Type="http://schemas.openxmlformats.org/officeDocument/2006/relationships/hyperlink" Target="mailto:gerencia@macscomercializadora.com" TargetMode="External" /><Relationship Id="rId8" Type="http://schemas.openxmlformats.org/officeDocument/2006/relationships/hyperlink" Target="https://community.secop.gov.co/Public/Tendering/OpportunityDetail/Index?noticeUID=CO1.NTC.4181943&amp;isFromPublicArea=True&amp;isModal=False" TargetMode="External" /><Relationship Id="rId9" Type="http://schemas.openxmlformats.org/officeDocument/2006/relationships/hyperlink" Target="mailto:correspondenciasnch.domesa@serviciosnutresa.com" TargetMode="External" /><Relationship Id="rId10" Type="http://schemas.openxmlformats.org/officeDocument/2006/relationships/hyperlink" Target="https://community.secop.gov.co/Public/Tendering/OpportunityDetail/Index?noticeUID=CO1.NTC.4086127&amp;isFromPublicArea=True&amp;isModal=False" TargetMode="External" /><Relationship Id="rId11" Type="http://schemas.openxmlformats.org/officeDocument/2006/relationships/hyperlink" Target="https://community.secop.gov.co/Public/Tendering/OpportunityDetail/Index?noticeUID=CO1.NTC.4020535&amp;isFromPublicArea=True&amp;isModal=False" TargetMode="External" /><Relationship Id="rId12" Type="http://schemas.openxmlformats.org/officeDocument/2006/relationships/hyperlink" Target="mailto:idcastaneda@larecetta.com" TargetMode="External" /><Relationship Id="rId13" Type="http://schemas.openxmlformats.org/officeDocument/2006/relationships/hyperlink" Target="https://www.colombiacompra.gov.co/tienda-virtual-del-estado-colombiano/ordenes-compra/106362" TargetMode="External" /><Relationship Id="rId14" Type="http://schemas.openxmlformats.org/officeDocument/2006/relationships/hyperlink" Target="https://www.colombiacompra.gov.co/tienda-virtual-del-estado-colombiano/ordenes-compra/113011" TargetMode="External" /><Relationship Id="rId15" Type="http://schemas.openxmlformats.org/officeDocument/2006/relationships/hyperlink" Target="mailto:jaimebeltranuribe@gmail.com" TargetMode="External" /><Relationship Id="rId16" Type="http://schemas.openxmlformats.org/officeDocument/2006/relationships/hyperlink" Target="https://www.colombiacompra.gov.co/tienda-virtual-del-estado-colombiano/ordenes-compra/117886" TargetMode="External" /><Relationship Id="rId17" Type="http://schemas.openxmlformats.org/officeDocument/2006/relationships/hyperlink" Target="https://www.colombiacompra.gov.co/tienda-virtual-del-estado-colombiano/ordenes-compra/118097" TargetMode="External" /><Relationship Id="rId18" Type="http://schemas.openxmlformats.org/officeDocument/2006/relationships/hyperlink" Target="https://community.secop.gov.co/Public/Tendering/ContractNoticePhases/View?PPI=CO1.PPI.27770856&amp;isFromPublicArea=True&amp;isModal=False" TargetMode="External" /><Relationship Id="rId19" Type="http://schemas.openxmlformats.org/officeDocument/2006/relationships/hyperlink" Target="https://community.secop.gov.co/Public/Tendering/OpportunityDetail/Index?noticeUID=CO1.NTC.4971499&amp;isFromPublicArea=True&amp;isModal=False" TargetMode="External" /><Relationship Id="rId20" Type="http://schemas.openxmlformats.org/officeDocument/2006/relationships/hyperlink" Target="https://community.secop.gov.co/Public/Tendering/OpportunityDetail/Index?noticeUID=CO1.NTC.5045572&amp;isFromPublicArea=True&amp;isModal=False" TargetMode="External" /><Relationship Id="rId21" Type="http://schemas.openxmlformats.org/officeDocument/2006/relationships/hyperlink" Target="mailto:legali.sas24@gmail.com" TargetMode="External" /><Relationship Id="rId22" Type="http://schemas.openxmlformats.org/officeDocument/2006/relationships/hyperlink" Target="https://community.secop.gov.co/Public/Tendering/OpportunityDetail/Index?noticeUID=CO1.NTC.5008811&amp;isFromPublicArea=True&amp;isModal=False" TargetMode="External" /><Relationship Id="rId23" Type="http://schemas.openxmlformats.org/officeDocument/2006/relationships/hyperlink" Target="mailto:crrsolucionesintegralessas@gmail.com" TargetMode="External" /><Relationship Id="rId24" Type="http://schemas.openxmlformats.org/officeDocument/2006/relationships/hyperlink" Target="mailto:comercial@centraldesuministros.com" TargetMode="External" /><Relationship Id="rId25" Type="http://schemas.openxmlformats.org/officeDocument/2006/relationships/hyperlink" Target="mailto:comercial@centraldesuministros.com" TargetMode="External" /><Relationship Id="rId26" Type="http://schemas.openxmlformats.org/officeDocument/2006/relationships/hyperlink" Target="https://community.secop.gov.co/Public/Tendering/OpportunityDetail/Index?noticeUID=CO1.NTC.5037745&amp;isFromPublicArea=True&amp;isModal=False" TargetMode="External" /><Relationship Id="rId27" Type="http://schemas.openxmlformats.org/officeDocument/2006/relationships/hyperlink" Target="https://community.secop.gov.co/Public/Tendering/OpportunityDetail/Index?noticeUID=CO1.NTC.5086669&amp;isFromPublicArea=True&amp;isModal=False" TargetMode="External" /><Relationship Id="rId28" Type="http://schemas.openxmlformats.org/officeDocument/2006/relationships/hyperlink" Target="https://community.secop.gov.co/Public/Tendering/OpportunityDetail/Index?noticeUID=CO1.NTC.5092859&amp;isFromPublicArea=True&amp;isModal=False" TargetMode="External" /><Relationship Id="rId29" Type="http://schemas.openxmlformats.org/officeDocument/2006/relationships/hyperlink" Target="https://www.colombiacompra.gov.co/tienda-virtual-del-estado-colombiano/ordenes-compra/118337" TargetMode="External" /><Relationship Id="rId30" Type="http://schemas.openxmlformats.org/officeDocument/2006/relationships/hyperlink" Target="mailto:obarrero@gmail.com" TargetMode="External" /><Relationship Id="rId31" Type="http://schemas.openxmlformats.org/officeDocument/2006/relationships/hyperlink" Target="mailto:garacolombiasas@gmail.com" TargetMode="External" /><Relationship Id="rId32" Type="http://schemas.openxmlformats.org/officeDocument/2006/relationships/hyperlink" Target="mailto:inverdogicacontratos@gmail.com" TargetMode="External" /><Relationship Id="rId33" Type="http://schemas.openxmlformats.org/officeDocument/2006/relationships/hyperlink" Target="https://community.secop.gov.co/Public/Tendering/OpportunityDetail/Index?noticeUID=CO1.NTC.4991337&amp;isFromPublicArea=True&amp;isModal=False" TargetMode="External" /><Relationship Id="rId34" Type="http://schemas.openxmlformats.org/officeDocument/2006/relationships/hyperlink" Target="https://community.secop.gov.co/Public/Tendering/OpportunityDetail/Index?noticeUID=CO1.NTC.5015076&amp;isFromPublicArea=True&amp;isModal=False" TargetMode="External" /><Relationship Id="rId35" Type="http://schemas.openxmlformats.org/officeDocument/2006/relationships/hyperlink" Target="https://community.secop.gov.co/Public/Tendering/ContractNoticePhases/View?PPI=CO1.PPI.27623228&amp;isFromPublicArea=True&amp;isModal=False" TargetMode="External" /><Relationship Id="rId36" Type="http://schemas.openxmlformats.org/officeDocument/2006/relationships/hyperlink" Target="https://colombiacompra.gov.co/tienda-virtual-del-estado-colombiano/ordenes-compra/115456" TargetMode="External" /><Relationship Id="rId37" Type="http://schemas.openxmlformats.org/officeDocument/2006/relationships/hyperlink" Target="https://colombiacompra.gov.co/tienda-virtual-del-estado-colombiano/ordenes-compra/116590" TargetMode="External" /><Relationship Id="rId38" Type="http://schemas.openxmlformats.org/officeDocument/2006/relationships/hyperlink" Target="https://community.secop.gov.co/Public/Tendering/OpportunityDetail/Index?noticeUID=CO1.NTC.5095867&amp;isFromPublicArea=True&amp;isModal=False" TargetMode="External" /><Relationship Id="rId39" Type="http://schemas.openxmlformats.org/officeDocument/2006/relationships/hyperlink" Target="https://community.secop.gov.co/Public/Tendering/OpportunityDetail/Index?noticeUID=CO1.NTC.5095325&amp;isFromPublicArea=True&amp;isModal=False" TargetMode="External" /><Relationship Id="rId40" Type="http://schemas.openxmlformats.org/officeDocument/2006/relationships/hyperlink" Target="https://community.secop.gov.co/Public/Tendering/OpportunityDetail/Index?noticeUID=CO1.NTC.4912367&amp;isFromPublicArea=True&amp;isModal=False" TargetMode="External" /><Relationship Id="rId41" Type="http://schemas.openxmlformats.org/officeDocument/2006/relationships/hyperlink" Target="mailto:gobiernovirtual@panamericana.com.co" TargetMode="External" /><Relationship Id="rId42" Type="http://schemas.openxmlformats.org/officeDocument/2006/relationships/hyperlink" Target="mailto:gobiernovirtual@panamericana.com.co" TargetMode="External" /><Relationship Id="rId43" Type="http://schemas.openxmlformats.org/officeDocument/2006/relationships/hyperlink" Target="https://www.colombiacompra.gov.co/tienda-virtual-del-estado-colombiano/ordenes-compra/?number_order=117237&amp;state=&amp;entity=&amp;tool=&amp;date_to&amp;date_from" TargetMode="External" /><Relationship Id="rId44" Type="http://schemas.openxmlformats.org/officeDocument/2006/relationships/hyperlink" Target="https://www.colombiacompra.gov.co/tienda-virtual-del-estado-colombiano/ordenes-compra/?number_order=117436&amp;state=&amp;entity=&amp;tool=&amp;date_to&amp;date_from" TargetMode="External" /><Relationship Id="rId45" Type="http://schemas.openxmlformats.org/officeDocument/2006/relationships/hyperlink" Target="https://community.secop.gov.co/Public/Tendering/OpportunityDetail/Index?noticeUID=CO1.NTC.5071088&amp;isFromPublicArea=True&amp;isModal=False" TargetMode="External" /><Relationship Id="rId46" Type="http://schemas.openxmlformats.org/officeDocument/2006/relationships/hyperlink" Target="https://www.colombiacompra.gov.co/tienda-virtual-del-estado-colombiano/ordenes-compra/118170" TargetMode="External" /><Relationship Id="rId47" Type="http://schemas.openxmlformats.org/officeDocument/2006/relationships/hyperlink" Target="mailto:gobiernovirtual@panamericana.com.co" TargetMode="External" /><Relationship Id="rId48" Type="http://schemas.openxmlformats.org/officeDocument/2006/relationships/hyperlink" Target="mailto:suministrosyserviciosdelchoco@gmail.com" TargetMode="External" /><Relationship Id="rId49" Type="http://schemas.openxmlformats.org/officeDocument/2006/relationships/hyperlink" Target="https://community.secop.gov.co/Public/Tendering/OpportunityDetail/Index?noticeUID=CO1.NTC.5068635&amp;isFromPublicArea=True&amp;isModal=False" TargetMode="External" /><Relationship Id="rId50" Type="http://schemas.openxmlformats.org/officeDocument/2006/relationships/hyperlink" Target="mailto:equiparo@equiparo.com.co" TargetMode="External" /><Relationship Id="rId51" Type="http://schemas.openxmlformats.org/officeDocument/2006/relationships/hyperlink" Target="https://community.secop.gov.co/Public/Tendering/OpportunityDetail/Index?noticeUID=CO1.NTC.5058848&amp;isFromPublicArea=True&amp;isModal=False" TargetMode="External" /><Relationship Id="rId52" Type="http://schemas.openxmlformats.org/officeDocument/2006/relationships/hyperlink" Target="https://www.colombiacompra.gov.co/tienda-virtual-del-estado-colombiano/ordenes-compra/117775" TargetMode="External" /><Relationship Id="rId53" Type="http://schemas.openxmlformats.org/officeDocument/2006/relationships/hyperlink" Target="https://community.secop.gov.co/Public/Tendering/OpportunityDetail/Index?noticeUID=CO1.NTC.5050449&amp;isFromPublicArea=True&amp;isModal=False" TargetMode="External" /><Relationship Id="rId54" Type="http://schemas.openxmlformats.org/officeDocument/2006/relationships/comments" Target="../comments4.xml" /><Relationship Id="rId55" Type="http://schemas.openxmlformats.org/officeDocument/2006/relationships/vmlDrawing" Target="../drawings/vmlDrawing4.vml" /><Relationship Id="rId56" Type="http://schemas.openxmlformats.org/officeDocument/2006/relationships/drawing" Target="../drawings/drawing4.xml" /><Relationship Id="rId57"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comercial@centraldesuministros.com" TargetMode="External" /><Relationship Id="rId2" Type="http://schemas.openxmlformats.org/officeDocument/2006/relationships/hyperlink" Target="mailto:ventas@comercialpiolin.com" TargetMode="External" /><Relationship Id="rId3" Type="http://schemas.openxmlformats.org/officeDocument/2006/relationships/hyperlink" Target="mailto:servicioalcliente@grupoloslagos.com.co" TargetMode="External" /><Relationship Id="rId4" Type="http://schemas.openxmlformats.org/officeDocument/2006/relationships/hyperlink" Target="mailto:sansebastian.comercializadora@gmail.com" TargetMode="External" /><Relationship Id="rId5" Type="http://schemas.openxmlformats.org/officeDocument/2006/relationships/hyperlink" Target="mailto:centralsumi@hotmail.com" TargetMode="External" /><Relationship Id="rId6" Type="http://schemas.openxmlformats.org/officeDocument/2006/relationships/hyperlink" Target="https://community.secop.gov.co/Public/Tendering/OpportunityDetail/Index?noticeUID=CO1.NTC.5057309&amp;isFromPublicArea=True&amp;isModal=False" TargetMode="External" /><Relationship Id="rId7" Type="http://schemas.openxmlformats.org/officeDocument/2006/relationships/hyperlink" Target="https://community.secop.gov.co/Public/Tendering/OpportunityDetail/Index?noticeUID=CO1.NTC.5085579&amp;isFromPublicArea=True&amp;isModal=False" TargetMode="External" /><Relationship Id="rId8" Type="http://schemas.openxmlformats.org/officeDocument/2006/relationships/hyperlink" Target="https://community.secop.gov.co/Public/Tendering/OpportunityDetail/Index?noticeUID=CO1.NTC.5057124&amp;isFromPublicArea=True&amp;isModal=False" TargetMode="External" /><Relationship Id="rId9" Type="http://schemas.openxmlformats.org/officeDocument/2006/relationships/hyperlink" Target="https://community.secop.gov.co/Public/Tendering/OpportunityDetail/Index?noticeUID=CO1.NTC.4956930&amp;isFromPublicArea=True&amp;isModal=False" TargetMode="External" /><Relationship Id="rId10" Type="http://schemas.openxmlformats.org/officeDocument/2006/relationships/hyperlink" Target="mailto:todoaseo@todoaseoltda.com" TargetMode="External" /><Relationship Id="rId11" Type="http://schemas.openxmlformats.org/officeDocument/2006/relationships/hyperlink" Target="mailto:jairo.osorio@unicontacto.com" TargetMode="External" /><Relationship Id="rId12" Type="http://schemas.openxmlformats.org/officeDocument/2006/relationships/hyperlink" Target="mailto:multicarnesguarin@hotmail.com" TargetMode="External" /><Relationship Id="rId13" Type="http://schemas.openxmlformats.org/officeDocument/2006/relationships/hyperlink" Target="mailto:jairo.osorio@unicontacto.com" TargetMode="External" /><Relationship Id="rId14" Type="http://schemas.openxmlformats.org/officeDocument/2006/relationships/hyperlink" Target="https://www.colombiacompra.gov.co/tienda-virtual-del-estado-colombiano/ordenes-compra/117056" TargetMode="External" /><Relationship Id="rId15" Type="http://schemas.openxmlformats.org/officeDocument/2006/relationships/hyperlink" Target="https://www.colombiacompra.gov.co/tienda-virtual-del-estado-colombiano/ordenes-compra/117096" TargetMode="External" /><Relationship Id="rId16" Type="http://schemas.openxmlformats.org/officeDocument/2006/relationships/hyperlink" Target="https://www.colombiacompra.gov.co/tienda-virtual-del-estado-colombiano/ordenes-compra/117099" TargetMode="External" /><Relationship Id="rId17" Type="http://schemas.openxmlformats.org/officeDocument/2006/relationships/hyperlink" Target="https://www.colombiacompra.gov.co/tienda-virtual-del-estado-colombiano/ordenes-compra/117646" TargetMode="External" /><Relationship Id="rId18" Type="http://schemas.openxmlformats.org/officeDocument/2006/relationships/hyperlink" Target="https://www.colombiacompra.gov.co/tienda-virtual-del-estado-colombiano/ordenes-compra/117976" TargetMode="External" /><Relationship Id="rId19" Type="http://schemas.openxmlformats.org/officeDocument/2006/relationships/hyperlink" Target="https://www.colombiacompra.gov.co/tienda-virtual-del-estado-colombiano/ordenes-compra/118376" TargetMode="External" /><Relationship Id="rId20" Type="http://schemas.openxmlformats.org/officeDocument/2006/relationships/hyperlink" Target="https://www.secop.gov.co/CO1ContractsManagement/Tendering/ProcurementContractEdit/View?docUniqueIdentifier=CO1.PCCNTR.5491634&amp;awardUniqueIdentifier=CO1.AWD.1753624&amp;buyerDossierUniqueIdentifier=CO1.BDOS.5028417&amp;id=3025789" TargetMode="External" /><Relationship Id="rId21" Type="http://schemas.openxmlformats.org/officeDocument/2006/relationships/hyperlink" Target="https://www.secop.gov.co/CO1ContractsManagement/Tendering/ProcurementContractEdit/View?docUniqueIdentifier=CO1.PCCNTR.5491474&amp;awardUniqueIdentifier=CO1.AWD.1753441&amp;buyerDossierUniqueIdentifier=CO1.BDOS.5028417&amp;id=3025817" TargetMode="External" /><Relationship Id="rId22" Type="http://schemas.openxmlformats.org/officeDocument/2006/relationships/hyperlink" Target="https://colombiacompra.coupahost.com/order_headers/115312" TargetMode="External" /><Relationship Id="rId23" Type="http://schemas.openxmlformats.org/officeDocument/2006/relationships/hyperlink" Target="https://colombiacompra.coupahost.com/order_headers/115312" TargetMode="External" /><Relationship Id="rId24" Type="http://schemas.openxmlformats.org/officeDocument/2006/relationships/hyperlink" Target="https://colombiacompra.coupahost.com/order_headers/115312" TargetMode="External" /><Relationship Id="rId25" Type="http://schemas.openxmlformats.org/officeDocument/2006/relationships/hyperlink" Target="https://colombiacompra.coupahost.com/order_headers/115312" TargetMode="External" /><Relationship Id="rId26" Type="http://schemas.openxmlformats.org/officeDocument/2006/relationships/hyperlink" Target="https://colombiacompra.coupahost.com/order_headers/115312" TargetMode="External" /><Relationship Id="rId27" Type="http://schemas.openxmlformats.org/officeDocument/2006/relationships/hyperlink" Target="https://colombiacompra.coupahost.com/order_headers/115312" TargetMode="External" /><Relationship Id="rId28" Type="http://schemas.openxmlformats.org/officeDocument/2006/relationships/hyperlink" Target="mailto:ingrid.pita@hasltda.com" TargetMode="External" /><Relationship Id="rId29" Type="http://schemas.openxmlformats.org/officeDocument/2006/relationships/hyperlink" Target="https://www.colombiacompra.gov.co/tienda-virtual-del-estado-colombiano/ordenes-compra/117682" TargetMode="External" /><Relationship Id="rId30" Type="http://schemas.openxmlformats.org/officeDocument/2006/relationships/hyperlink" Target="mailto:directora.comercial@polyflex.com.co" TargetMode="External" /><Relationship Id="rId31" Type="http://schemas.openxmlformats.org/officeDocument/2006/relationships/hyperlink" Target="https://www.colombiacompra.gov.co/tienda-virtual-del-estado-colombiano/ordenes-compra/117669" TargetMode="External" /><Relationship Id="rId32" Type="http://schemas.openxmlformats.org/officeDocument/2006/relationships/hyperlink" Target="mailto:tiendavirtual@larecetta.com" TargetMode="External" /><Relationship Id="rId33" Type="http://schemas.openxmlformats.org/officeDocument/2006/relationships/hyperlink" Target="https://www.colombiacompra.gov.co/tienda-virtual-del-estado-colombiano/ordenes-compra/115789" TargetMode="External" /><Relationship Id="rId34" Type="http://schemas.openxmlformats.org/officeDocument/2006/relationships/hyperlink" Target="https://community.secop.gov.co/Public/Tendering/OpportunityDetail/Index?noticeUID=CO1.NTC.4992473&amp;isFromPublicArea=True&amp;isModal=False" TargetMode="External" /><Relationship Id="rId35" Type="http://schemas.openxmlformats.org/officeDocument/2006/relationships/hyperlink" Target="mailto:comercial@centraldesuministros.com" TargetMode="External" /><Relationship Id="rId36" Type="http://schemas.openxmlformats.org/officeDocument/2006/relationships/hyperlink" Target="https://community.secop.gov.co/Public/Tendering/OpportunityDetail/Index?noticeUID=CO1.NTC.5077321&amp;isFromPublicArea=True&amp;isModal=False" TargetMode="External" /><Relationship Id="rId37" Type="http://schemas.openxmlformats.org/officeDocument/2006/relationships/hyperlink" Target="https://colombiacompra.coupahost.com/order_headers/117294" TargetMode="External" /><Relationship Id="rId38" Type="http://schemas.openxmlformats.org/officeDocument/2006/relationships/comments" Target="../comments7.xml" /><Relationship Id="rId39" Type="http://schemas.openxmlformats.org/officeDocument/2006/relationships/vmlDrawing" Target="../drawings/vmlDrawing7.vml" /><Relationship Id="rId40" Type="http://schemas.openxmlformats.org/officeDocument/2006/relationships/drawing" Target="../drawings/drawing7.xml" /><Relationship Id="rId4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community.secop.gov.co/Public/Tendering/OpportunityDetail/Index?noticeUID=CO1.NTC.4978613&amp;isFromPublicArea=True&amp;isModal=False" TargetMode="External" /><Relationship Id="rId2" Type="http://schemas.openxmlformats.org/officeDocument/2006/relationships/hyperlink" Target="https://www.colombiacompra.gov.co/tienda-virtual-del-estado-colombiano/ordenes-compra/117943" TargetMode="External" /><Relationship Id="rId3" Type="http://schemas.openxmlformats.org/officeDocument/2006/relationships/hyperlink" Target="https://www.colombiacompra.gov.co/tienda-virtual-del-estado-colombiano/ordenes-compra/118044" TargetMode="External" /><Relationship Id="rId4" Type="http://schemas.openxmlformats.org/officeDocument/2006/relationships/hyperlink" Target="https://www.colombiacompra.gov.co/tienda-virtual-del-estado-colombiano/ordenes-compra/117949" TargetMode="External" /><Relationship Id="rId5" Type="http://schemas.openxmlformats.org/officeDocument/2006/relationships/hyperlink" Target="https://community.secop.gov.co/Public/Tendering/OpportunityDetail/Index?noticeUID=CO1.NTC.5004917&amp;isFromPublicArea=True&amp;isModal=False" TargetMode="External" /><Relationship Id="rId6" Type="http://schemas.openxmlformats.org/officeDocument/2006/relationships/hyperlink" Target="https://community.secop.gov.co/Public/Tendering/OpportunityDetail/Index?noticeUID=CO1.NTC.5046159&amp;isFromPublicArea=True&amp;isModal=False" TargetMode="External" /><Relationship Id="rId7" Type="http://schemas.openxmlformats.org/officeDocument/2006/relationships/hyperlink" Target="https://community.secop.gov.co/Public/Tendering/OpportunityDetail/Index?noticeUID=CO1.NTC.5050074&amp;isFromPublicArea=True&amp;isModal=False" TargetMode="External" /><Relationship Id="rId8" Type="http://schemas.openxmlformats.org/officeDocument/2006/relationships/hyperlink" Target="https://community.secop.gov.co/Public/Tendering/OpportunityDetail/Index?noticeUID=CO1.NTC.5101662&amp;isFromPublicArea=True&amp;isModal=False" TargetMode="External" /><Relationship Id="rId9" Type="http://schemas.openxmlformats.org/officeDocument/2006/relationships/hyperlink" Target="https://community.secop.gov.co/Public/Tendering/OpportunityDetail/Index?noticeUID=CO1.NTC.5047115&amp;isFromPublicArea=True&amp;isModal=False" TargetMode="External" /><Relationship Id="rId10" Type="http://schemas.openxmlformats.org/officeDocument/2006/relationships/hyperlink" Target="https://www.colombiacompra.gov.co/tienda-virtual-del-estado-colombiano/ordenes-compra/117957" TargetMode="External" /><Relationship Id="rId11" Type="http://schemas.openxmlformats.org/officeDocument/2006/relationships/hyperlink" Target="https://community.secop.gov.co/Public/Tendering/ContractNoticePhases/View?PPI=CO1.PPI.27370818&amp;isFromPublicArea=True&amp;isModal=False" TargetMode="External" /><Relationship Id="rId12" Type="http://schemas.openxmlformats.org/officeDocument/2006/relationships/hyperlink" Target="https://community.secop.gov.co/Public/Tendering/ContractNoticePhases/View?PPI=CO1.PPI.27488548&amp;isFromPublicArea=True&amp;isModal=False" TargetMode="External" /><Relationship Id="rId13" Type="http://schemas.openxmlformats.org/officeDocument/2006/relationships/hyperlink" Target="https://www.colombiacompra.gov.co/tienda-virtual-del-estado-colombiano/ordenes-compra/117476" TargetMode="External" /><Relationship Id="rId14" Type="http://schemas.openxmlformats.org/officeDocument/2006/relationships/hyperlink" Target="https://www.colombiacompra.gov.co/tienda-virtual-del-estado-colombiano/ordenes-compra/117478" TargetMode="External" /><Relationship Id="rId15" Type="http://schemas.openxmlformats.org/officeDocument/2006/relationships/hyperlink" Target="https://colombiacompra.gov.co/tienda-virtual-del-estado-colombiano/ordenes-compra/116943" TargetMode="External" /><Relationship Id="rId16" Type="http://schemas.openxmlformats.org/officeDocument/2006/relationships/hyperlink" Target="https://colombiacompra.gov.co/tienda-virtual-del-estado-colombiano/ordenes-compra/117477" TargetMode="External" /><Relationship Id="rId17" Type="http://schemas.openxmlformats.org/officeDocument/2006/relationships/hyperlink" Target="https://colombiacompra.gov.co/tienda-virtual-del-estado-colombiano/ordenes-compra/117114" TargetMode="External" /><Relationship Id="rId18" Type="http://schemas.openxmlformats.org/officeDocument/2006/relationships/hyperlink" Target="https://colombiacompra.gov.co/tienda-virtual-del-estado-colombiano/ordenes-compra/105206" TargetMode="External" /><Relationship Id="rId19" Type="http://schemas.openxmlformats.org/officeDocument/2006/relationships/hyperlink" Target="https://colombiacompra.gov.co/tienda-virtual-del-estado-colombiano/ordenes-compra/105398" TargetMode="External" /><Relationship Id="rId20" Type="http://schemas.openxmlformats.org/officeDocument/2006/relationships/hyperlink" Target="https://colombiacompra.gov.co/tienda-virtual-del-estado-colombiano/ordenes-compra/105400" TargetMode="External" /><Relationship Id="rId21" Type="http://schemas.openxmlformats.org/officeDocument/2006/relationships/hyperlink" Target="https://community.secop.gov.co/Public/Tendering/ContractNoticePhases/View?PPI=CO1.PPI.27502707&amp;isFromPublicArea=True&amp;isModal=False" TargetMode="External" /><Relationship Id="rId22" Type="http://schemas.openxmlformats.org/officeDocument/2006/relationships/hyperlink" Target="https://www.colombiacompra.gov.co/tienda-virtual-del-estado-colombiano/ordenes-compra/117604" TargetMode="External" /><Relationship Id="rId23" Type="http://schemas.openxmlformats.org/officeDocument/2006/relationships/hyperlink" Target="https://www.colombiacompra.gov.co/tienda-virtual-del-estado-colombiano/ordenes-compra/117610" TargetMode="External" /><Relationship Id="rId24" Type="http://schemas.openxmlformats.org/officeDocument/2006/relationships/hyperlink" Target="https://www.colombiacompra.gov.co/tienda-virtual-del-estado-colombiano/ordenes-compra/118171" TargetMode="External" /><Relationship Id="rId25" Type="http://schemas.openxmlformats.org/officeDocument/2006/relationships/hyperlink" Target="https://www.colombiacompra.gov.co/tienda-virtual-del-estado-colombiano/ordenes-compra/118590" TargetMode="External" /><Relationship Id="rId26" Type="http://schemas.openxmlformats.org/officeDocument/2006/relationships/hyperlink" Target="https://www.colombiacompra.gov.co/tienda-virtual-del-estado-colombiano/ordenes-compra/117409" TargetMode="External" /><Relationship Id="rId27" Type="http://schemas.openxmlformats.org/officeDocument/2006/relationships/hyperlink" Target="https://www.colombiacompra.gov.co/tienda-virtual-del-estado-colombiano/ordenes-compra/117836" TargetMode="External" /><Relationship Id="rId28" Type="http://schemas.openxmlformats.org/officeDocument/2006/relationships/hyperlink" Target="https://community.secop.gov.co/Public/Tendering/ContractNoticePhases/View?PPI=CO1.PPI.27595086&amp;isFromPublicArea=True&amp;isModal=False" TargetMode="External" /><Relationship Id="rId29" Type="http://schemas.openxmlformats.org/officeDocument/2006/relationships/hyperlink" Target="https://www.colombiacompra.gov.co/tienda-virtual-del-estado-colombiano/ordenes-compra/116665" TargetMode="External" /><Relationship Id="rId30" Type="http://schemas.openxmlformats.org/officeDocument/2006/relationships/hyperlink" Target="https://community.secop.gov.co/Public/Tendering/ContractNoticePhases/View?PPI=CO1.PPI.27597098&amp;isFromPublicArea=True&amp;isModal=False" TargetMode="External" /><Relationship Id="rId31" Type="http://schemas.openxmlformats.org/officeDocument/2006/relationships/hyperlink" Target="mailto:lacteossuperior@fasulac.com" TargetMode="External" /><Relationship Id="rId32" Type="http://schemas.openxmlformats.org/officeDocument/2006/relationships/hyperlink" Target="https://community.secop.gov.co/Public/Tendering/ContractNoticePhases/View?PPI=CO1.PPI.27615893&amp;isFromPublicArea=True&amp;isModal=False" TargetMode="External" /><Relationship Id="rId33" Type="http://schemas.openxmlformats.org/officeDocument/2006/relationships/hyperlink" Target="https://www.colombiacompra.gov.co/tienda-virtual-del-estado-colombiano/ordenes-compra/116960" TargetMode="External" /><Relationship Id="rId34" Type="http://schemas.openxmlformats.org/officeDocument/2006/relationships/hyperlink" Target="https://www.colombiacompra.gov.co/tienda-virtual-del-estado-colombiano/ordenes-compra/116960" TargetMode="External" /><Relationship Id="rId35" Type="http://schemas.openxmlformats.org/officeDocument/2006/relationships/hyperlink" Target="https://www.colombiacompra.gov.co/tienda-virtual-del-estado-colombiano/ordenes-compra/116960" TargetMode="External" /><Relationship Id="rId36" Type="http://schemas.openxmlformats.org/officeDocument/2006/relationships/hyperlink" Target="https://www.colombiacompra.gov.co/tienda-virtual-del-estado-colombiano/ordenes-compra/117168" TargetMode="External" /><Relationship Id="rId37" Type="http://schemas.openxmlformats.org/officeDocument/2006/relationships/hyperlink" Target="https://www.colombiacompra.gov.co/tienda-virtual-del-estado-colombiano/ordenes-compra/117076" TargetMode="External" /><Relationship Id="rId38" Type="http://schemas.openxmlformats.org/officeDocument/2006/relationships/hyperlink" Target="https://www.colombiacompra.gov.co/tienda-virtual-del-estado-colombiano/ordenes-compra/116960" TargetMode="External" /><Relationship Id="rId39" Type="http://schemas.openxmlformats.org/officeDocument/2006/relationships/hyperlink" Target="https://www.colombiacompra.gov.co/tienda-virtual-del-estado-colombiano/ordenes-compra/117141" TargetMode="External" /><Relationship Id="rId40" Type="http://schemas.openxmlformats.org/officeDocument/2006/relationships/hyperlink" Target="https://www.colombiacompra.gov.co/tienda-virtual-del-estado-colombiano/ordenes-compra/118253" TargetMode="External" /><Relationship Id="rId41" Type="http://schemas.openxmlformats.org/officeDocument/2006/relationships/hyperlink" Target="https://www.colombiacompra.gov.co/tienda-virtual-del-estado-colombiano/ordenes-compra/118702" TargetMode="External" /><Relationship Id="rId42" Type="http://schemas.openxmlformats.org/officeDocument/2006/relationships/hyperlink" Target="https://www.colombiacompra.gov.co/tienda-virtual-del-estado-colombiano/ordenes-compra/118540" TargetMode="External" /><Relationship Id="rId43" Type="http://schemas.openxmlformats.org/officeDocument/2006/relationships/hyperlink" Target="https://www.colombiacompra.gov.co/tienda-virtual-del-estado-colombiano/ordenes-compra/118351" TargetMode="External" /><Relationship Id="rId44" Type="http://schemas.openxmlformats.org/officeDocument/2006/relationships/hyperlink" Target="https://www.colombiacompra.gov.co/tienda-virtual-del-estado-colombiano/ordenes-compra/193432" TargetMode="External" /><Relationship Id="rId45" Type="http://schemas.openxmlformats.org/officeDocument/2006/relationships/comments" Target="../comments8.xml" /><Relationship Id="rId46" Type="http://schemas.openxmlformats.org/officeDocument/2006/relationships/vmlDrawing" Target="../drawings/vmlDrawing8.vml" /><Relationship Id="rId47" Type="http://schemas.openxmlformats.org/officeDocument/2006/relationships/drawing" Target="../drawings/drawing8.xml" /><Relationship Id="rId48"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V26"/>
  <sheetViews>
    <sheetView tabSelected="1" zoomScaleSheetLayoutView="100" zoomScalePageLayoutView="0" workbookViewId="0" topLeftCell="A1">
      <selection activeCell="A4" sqref="A4"/>
    </sheetView>
  </sheetViews>
  <sheetFormatPr defaultColWidth="11.421875" defaultRowHeight="15"/>
  <cols>
    <col min="1" max="1" width="17.8515625" style="3" customWidth="1"/>
    <col min="2" max="2" width="12.7109375" style="3" customWidth="1"/>
    <col min="3" max="3" width="17.140625" style="3" customWidth="1"/>
    <col min="4" max="4" width="15.28125" style="3" customWidth="1"/>
    <col min="5" max="5" width="20.8515625" style="3" customWidth="1"/>
    <col min="6" max="6" width="39.00390625" style="21" customWidth="1"/>
    <col min="7" max="7" width="18.421875" style="20" customWidth="1"/>
    <col min="8" max="8" width="11.421875" style="3" customWidth="1"/>
    <col min="9" max="9" width="19.00390625" style="3" customWidth="1"/>
    <col min="10" max="11" width="13.7109375" style="3" customWidth="1"/>
    <col min="12" max="12" width="11.421875" style="3" customWidth="1"/>
    <col min="13" max="13" width="13.421875" style="3" customWidth="1"/>
    <col min="14" max="14" width="24.7109375" style="3" customWidth="1"/>
    <col min="15" max="15" width="23.00390625" style="3" customWidth="1"/>
    <col min="16" max="16" width="22.421875" style="3" customWidth="1"/>
    <col min="17" max="18" width="16.8515625" style="3" customWidth="1"/>
    <col min="19" max="19" width="19.140625" style="3" customWidth="1"/>
    <col min="20" max="20" width="37.00390625" style="3" customWidth="1"/>
    <col min="21" max="21" width="13.00390625" style="3" customWidth="1"/>
    <col min="22" max="16384" width="11.421875" style="3" customWidth="1"/>
  </cols>
  <sheetData>
    <row r="1" ht="15"/>
    <row r="2" spans="1:20" ht="53.25" customHeight="1" thickBot="1">
      <c r="A2" s="24"/>
      <c r="B2" s="24"/>
      <c r="C2" s="24"/>
      <c r="D2" s="24"/>
      <c r="E2" s="24"/>
      <c r="F2" s="25"/>
      <c r="G2" s="26"/>
      <c r="H2" s="24"/>
      <c r="I2" s="24"/>
      <c r="J2" s="24"/>
      <c r="K2" s="24"/>
      <c r="L2" s="24"/>
      <c r="M2" s="24"/>
      <c r="N2" s="24"/>
      <c r="O2" s="24"/>
      <c r="P2" s="24"/>
      <c r="Q2" s="24"/>
      <c r="R2" s="24"/>
      <c r="S2" s="24"/>
      <c r="T2" s="24"/>
    </row>
    <row r="3" spans="1:21" ht="25.5" customHeight="1" thickBot="1">
      <c r="A3" s="227" t="s">
        <v>2125</v>
      </c>
      <c r="B3" s="34"/>
      <c r="C3" s="34"/>
      <c r="D3" s="34"/>
      <c r="E3" s="34"/>
      <c r="F3" s="35"/>
      <c r="G3" s="36"/>
      <c r="H3" s="34"/>
      <c r="I3" s="34"/>
      <c r="J3" s="34"/>
      <c r="K3" s="34"/>
      <c r="L3" s="34"/>
      <c r="M3" s="34"/>
      <c r="N3" s="34"/>
      <c r="O3" s="34"/>
      <c r="P3" s="34"/>
      <c r="Q3" s="34"/>
      <c r="R3" s="34"/>
      <c r="S3" s="34"/>
      <c r="T3" s="34"/>
      <c r="U3" s="37"/>
    </row>
    <row r="4" spans="1:22" s="5" customFormat="1" ht="78.75">
      <c r="A4" s="27" t="s">
        <v>29</v>
      </c>
      <c r="B4" s="28" t="s">
        <v>30</v>
      </c>
      <c r="C4" s="28" t="s">
        <v>0</v>
      </c>
      <c r="D4" s="28" t="s">
        <v>1</v>
      </c>
      <c r="E4" s="28" t="s">
        <v>2</v>
      </c>
      <c r="F4" s="29" t="s">
        <v>3</v>
      </c>
      <c r="G4" s="30" t="s">
        <v>4</v>
      </c>
      <c r="H4" s="28" t="s">
        <v>5</v>
      </c>
      <c r="I4" s="28" t="s">
        <v>6</v>
      </c>
      <c r="J4" s="31" t="s">
        <v>7</v>
      </c>
      <c r="K4" s="31" t="s">
        <v>8</v>
      </c>
      <c r="L4" s="28" t="s">
        <v>9</v>
      </c>
      <c r="M4" s="31" t="s">
        <v>10</v>
      </c>
      <c r="N4" s="28" t="s">
        <v>11</v>
      </c>
      <c r="O4" s="28" t="s">
        <v>35</v>
      </c>
      <c r="P4" s="28" t="s">
        <v>36</v>
      </c>
      <c r="Q4" s="32" t="s">
        <v>37</v>
      </c>
      <c r="R4" s="32" t="s">
        <v>38</v>
      </c>
      <c r="S4" s="32" t="s">
        <v>46</v>
      </c>
      <c r="T4" s="32" t="s">
        <v>43</v>
      </c>
      <c r="U4" s="32" t="s">
        <v>47</v>
      </c>
      <c r="V4" s="22"/>
    </row>
    <row r="5" spans="1:21" ht="101.25" customHeight="1" thickBot="1">
      <c r="A5" s="19" t="s">
        <v>2126</v>
      </c>
      <c r="B5" s="19">
        <v>110</v>
      </c>
      <c r="C5" s="19" t="s">
        <v>2127</v>
      </c>
      <c r="D5" s="19" t="s">
        <v>477</v>
      </c>
      <c r="E5" s="19" t="s">
        <v>2130</v>
      </c>
      <c r="F5" s="19" t="s">
        <v>2140</v>
      </c>
      <c r="G5" s="365">
        <v>6666666.67</v>
      </c>
      <c r="H5" s="19"/>
      <c r="I5" s="365">
        <v>6666666.67</v>
      </c>
      <c r="J5" s="201">
        <v>45202</v>
      </c>
      <c r="K5" s="201">
        <v>45203</v>
      </c>
      <c r="L5" s="19"/>
      <c r="M5" s="201">
        <v>45291</v>
      </c>
      <c r="N5" s="19" t="s">
        <v>2151</v>
      </c>
      <c r="O5" s="18" t="s">
        <v>2157</v>
      </c>
      <c r="P5" s="19">
        <v>10</v>
      </c>
      <c r="Q5" s="19" t="s">
        <v>1445</v>
      </c>
      <c r="R5" s="19" t="s">
        <v>2167</v>
      </c>
      <c r="S5" s="19" t="s">
        <v>2176</v>
      </c>
      <c r="T5" s="19"/>
      <c r="U5" s="23" t="s">
        <v>1150</v>
      </c>
    </row>
    <row r="6" spans="1:21" ht="90" customHeight="1" thickBot="1">
      <c r="A6" s="198" t="s">
        <v>2126</v>
      </c>
      <c r="B6" s="19">
        <v>111</v>
      </c>
      <c r="C6" s="19" t="s">
        <v>2127</v>
      </c>
      <c r="D6" s="19" t="s">
        <v>477</v>
      </c>
      <c r="E6" s="19" t="s">
        <v>2131</v>
      </c>
      <c r="F6" s="19" t="s">
        <v>2141</v>
      </c>
      <c r="G6" s="365">
        <v>9000000</v>
      </c>
      <c r="H6" s="19"/>
      <c r="I6" s="365">
        <v>9000000</v>
      </c>
      <c r="J6" s="201">
        <v>45204</v>
      </c>
      <c r="K6" s="201">
        <v>45204</v>
      </c>
      <c r="L6" s="19"/>
      <c r="M6" s="201">
        <v>45291</v>
      </c>
      <c r="N6" s="19" t="s">
        <v>2151</v>
      </c>
      <c r="O6" s="18" t="s">
        <v>2158</v>
      </c>
      <c r="P6" s="198">
        <v>10</v>
      </c>
      <c r="Q6" s="198" t="s">
        <v>1445</v>
      </c>
      <c r="R6" s="19" t="s">
        <v>2168</v>
      </c>
      <c r="S6" s="19" t="s">
        <v>2177</v>
      </c>
      <c r="T6" s="19"/>
      <c r="U6" s="290" t="s">
        <v>1150</v>
      </c>
    </row>
    <row r="7" spans="1:21" ht="124.5" customHeight="1" thickBot="1">
      <c r="A7" s="198" t="s">
        <v>2126</v>
      </c>
      <c r="B7" s="19">
        <v>112</v>
      </c>
      <c r="C7" s="19" t="s">
        <v>2128</v>
      </c>
      <c r="D7" s="19" t="s">
        <v>387</v>
      </c>
      <c r="E7" s="19" t="s">
        <v>2132</v>
      </c>
      <c r="F7" s="19" t="s">
        <v>2142</v>
      </c>
      <c r="G7" s="365">
        <v>601948142.46</v>
      </c>
      <c r="H7" s="19"/>
      <c r="I7" s="365">
        <v>601948142.46</v>
      </c>
      <c r="J7" s="201">
        <v>45204</v>
      </c>
      <c r="K7" s="201">
        <v>45217</v>
      </c>
      <c r="L7" s="19"/>
      <c r="M7" s="201">
        <v>45260</v>
      </c>
      <c r="N7" s="19" t="s">
        <v>2152</v>
      </c>
      <c r="O7" s="18" t="s">
        <v>2159</v>
      </c>
      <c r="P7" s="198">
        <v>10</v>
      </c>
      <c r="Q7" s="198" t="s">
        <v>1445</v>
      </c>
      <c r="R7" s="19">
        <v>199696</v>
      </c>
      <c r="S7" s="19" t="s">
        <v>2178</v>
      </c>
      <c r="T7" s="19"/>
      <c r="U7" s="290" t="s">
        <v>1150</v>
      </c>
    </row>
    <row r="8" spans="1:21" ht="129" customHeight="1" thickBot="1">
      <c r="A8" s="198" t="s">
        <v>2126</v>
      </c>
      <c r="B8" s="19">
        <v>113</v>
      </c>
      <c r="C8" s="19" t="s">
        <v>2127</v>
      </c>
      <c r="D8" s="19" t="s">
        <v>477</v>
      </c>
      <c r="E8" s="19" t="s">
        <v>2133</v>
      </c>
      <c r="F8" s="19" t="s">
        <v>2143</v>
      </c>
      <c r="G8" s="365">
        <v>416699830</v>
      </c>
      <c r="H8" s="19"/>
      <c r="I8" s="365">
        <v>416699830</v>
      </c>
      <c r="J8" s="201">
        <v>45205</v>
      </c>
      <c r="K8" s="19"/>
      <c r="L8" s="19"/>
      <c r="M8" s="201">
        <v>45274</v>
      </c>
      <c r="N8" s="19" t="s">
        <v>1126</v>
      </c>
      <c r="O8" s="18" t="s">
        <v>2160</v>
      </c>
      <c r="P8" s="198">
        <v>10</v>
      </c>
      <c r="Q8" s="198" t="s">
        <v>1445</v>
      </c>
      <c r="R8" s="19" t="s">
        <v>2169</v>
      </c>
      <c r="S8" s="19" t="s">
        <v>2179</v>
      </c>
      <c r="T8" s="19"/>
      <c r="U8" s="290" t="s">
        <v>1150</v>
      </c>
    </row>
    <row r="9" spans="1:21" ht="140.25" customHeight="1" thickBot="1">
      <c r="A9" s="198" t="s">
        <v>2126</v>
      </c>
      <c r="B9" s="19">
        <v>114</v>
      </c>
      <c r="C9" s="19" t="s">
        <v>2127</v>
      </c>
      <c r="D9" s="19" t="s">
        <v>387</v>
      </c>
      <c r="E9" s="19" t="s">
        <v>2134</v>
      </c>
      <c r="F9" s="19" t="s">
        <v>2144</v>
      </c>
      <c r="G9" s="365">
        <v>1475600</v>
      </c>
      <c r="H9" s="19"/>
      <c r="I9" s="365">
        <v>1475600</v>
      </c>
      <c r="J9" s="201">
        <v>45208</v>
      </c>
      <c r="K9" s="201">
        <v>45219</v>
      </c>
      <c r="L9" s="19"/>
      <c r="M9" s="201">
        <v>45274</v>
      </c>
      <c r="N9" s="19" t="s">
        <v>380</v>
      </c>
      <c r="O9" s="18" t="s">
        <v>2161</v>
      </c>
      <c r="P9" s="198">
        <v>10</v>
      </c>
      <c r="Q9" s="198" t="s">
        <v>1445</v>
      </c>
      <c r="R9" s="19" t="s">
        <v>2170</v>
      </c>
      <c r="S9" s="19" t="s">
        <v>2180</v>
      </c>
      <c r="T9" s="19"/>
      <c r="U9" s="290" t="s">
        <v>1150</v>
      </c>
    </row>
    <row r="10" spans="1:21" ht="120.75" thickBot="1">
      <c r="A10" s="198" t="s">
        <v>2126</v>
      </c>
      <c r="B10" s="198">
        <v>115</v>
      </c>
      <c r="C10" s="198" t="s">
        <v>393</v>
      </c>
      <c r="D10" s="198" t="s">
        <v>387</v>
      </c>
      <c r="E10" s="198" t="s">
        <v>2135</v>
      </c>
      <c r="F10" s="198" t="s">
        <v>2145</v>
      </c>
      <c r="G10" s="365">
        <v>25919200</v>
      </c>
      <c r="H10" s="198"/>
      <c r="I10" s="365">
        <v>25919200</v>
      </c>
      <c r="J10" s="201">
        <v>45209</v>
      </c>
      <c r="K10" s="201">
        <v>45210</v>
      </c>
      <c r="L10" s="198"/>
      <c r="M10" s="201">
        <v>45260</v>
      </c>
      <c r="N10" s="198" t="s">
        <v>380</v>
      </c>
      <c r="O10" s="197" t="s">
        <v>2162</v>
      </c>
      <c r="P10" s="198">
        <v>10</v>
      </c>
      <c r="Q10" s="198" t="s">
        <v>1445</v>
      </c>
      <c r="R10" s="198" t="s">
        <v>2171</v>
      </c>
      <c r="S10" s="198" t="s">
        <v>2181</v>
      </c>
      <c r="T10" s="198"/>
      <c r="U10" s="290" t="s">
        <v>1150</v>
      </c>
    </row>
    <row r="11" spans="1:21" ht="120.75" thickBot="1">
      <c r="A11" s="198" t="s">
        <v>2126</v>
      </c>
      <c r="B11" s="198">
        <v>116</v>
      </c>
      <c r="C11" s="198" t="s">
        <v>2127</v>
      </c>
      <c r="D11" s="198" t="s">
        <v>477</v>
      </c>
      <c r="E11" s="198" t="s">
        <v>2136</v>
      </c>
      <c r="F11" s="198" t="s">
        <v>2146</v>
      </c>
      <c r="G11" s="365">
        <v>169563000</v>
      </c>
      <c r="H11" s="198"/>
      <c r="I11" s="365">
        <v>169563000</v>
      </c>
      <c r="J11" s="201">
        <v>45209</v>
      </c>
      <c r="K11" s="201">
        <v>45218</v>
      </c>
      <c r="L11" s="198"/>
      <c r="M11" s="201">
        <v>45274</v>
      </c>
      <c r="N11" s="198" t="s">
        <v>1126</v>
      </c>
      <c r="O11" s="197" t="s">
        <v>2163</v>
      </c>
      <c r="P11" s="198">
        <v>10</v>
      </c>
      <c r="Q11" s="198" t="s">
        <v>1445</v>
      </c>
      <c r="R11" s="198" t="s">
        <v>2172</v>
      </c>
      <c r="S11" s="198" t="s">
        <v>2182</v>
      </c>
      <c r="T11" s="198"/>
      <c r="U11" s="290" t="s">
        <v>1150</v>
      </c>
    </row>
    <row r="12" spans="1:21" ht="120.75" thickBot="1">
      <c r="A12" s="198" t="s">
        <v>2126</v>
      </c>
      <c r="B12" s="198">
        <v>117</v>
      </c>
      <c r="C12" s="198" t="s">
        <v>2127</v>
      </c>
      <c r="D12" s="198" t="s">
        <v>2129</v>
      </c>
      <c r="E12" s="198" t="s">
        <v>2137</v>
      </c>
      <c r="F12" s="198" t="s">
        <v>2147</v>
      </c>
      <c r="G12" s="365">
        <v>787810025.82</v>
      </c>
      <c r="H12" s="198"/>
      <c r="I12" s="365">
        <v>787810025.82</v>
      </c>
      <c r="J12" s="201">
        <v>45210</v>
      </c>
      <c r="K12" s="201">
        <v>45231</v>
      </c>
      <c r="L12" s="198"/>
      <c r="M12" s="201">
        <v>45275</v>
      </c>
      <c r="N12" s="198" t="s">
        <v>2153</v>
      </c>
      <c r="O12" s="197" t="s">
        <v>2164</v>
      </c>
      <c r="P12" s="198">
        <v>10</v>
      </c>
      <c r="Q12" s="198" t="s">
        <v>1445</v>
      </c>
      <c r="R12" s="198" t="s">
        <v>2173</v>
      </c>
      <c r="S12" s="198" t="s">
        <v>2183</v>
      </c>
      <c r="T12" s="198"/>
      <c r="U12" s="290" t="s">
        <v>1150</v>
      </c>
    </row>
    <row r="13" spans="1:21" ht="120.75" thickBot="1">
      <c r="A13" s="198" t="s">
        <v>2126</v>
      </c>
      <c r="B13" s="198">
        <v>118</v>
      </c>
      <c r="C13" s="198" t="s">
        <v>393</v>
      </c>
      <c r="D13" s="198" t="s">
        <v>477</v>
      </c>
      <c r="E13" s="198" t="s">
        <v>2138</v>
      </c>
      <c r="F13" s="198" t="s">
        <v>2148</v>
      </c>
      <c r="G13" s="365">
        <v>109500000</v>
      </c>
      <c r="H13" s="198"/>
      <c r="I13" s="365">
        <v>109500000</v>
      </c>
      <c r="J13" s="201">
        <v>45210</v>
      </c>
      <c r="K13" s="201">
        <v>45232</v>
      </c>
      <c r="L13" s="198"/>
      <c r="M13" s="201">
        <v>45641</v>
      </c>
      <c r="N13" s="198" t="s">
        <v>2154</v>
      </c>
      <c r="O13" s="197" t="s">
        <v>2165</v>
      </c>
      <c r="P13" s="198">
        <v>10</v>
      </c>
      <c r="Q13" s="198" t="s">
        <v>1445</v>
      </c>
      <c r="R13" s="198" t="s">
        <v>2174</v>
      </c>
      <c r="S13" s="198" t="s">
        <v>2184</v>
      </c>
      <c r="T13" s="198"/>
      <c r="U13" s="290" t="s">
        <v>1150</v>
      </c>
    </row>
    <row r="14" spans="1:21" ht="105.75" thickBot="1">
      <c r="A14" s="198" t="s">
        <v>2126</v>
      </c>
      <c r="B14" s="198">
        <v>119</v>
      </c>
      <c r="C14" s="198" t="s">
        <v>2128</v>
      </c>
      <c r="D14" s="198" t="s">
        <v>387</v>
      </c>
      <c r="E14" s="198" t="s">
        <v>2139</v>
      </c>
      <c r="F14" s="198" t="s">
        <v>2149</v>
      </c>
      <c r="G14" s="365">
        <v>117382497.84</v>
      </c>
      <c r="H14" s="198"/>
      <c r="I14" s="365">
        <v>117382497.84</v>
      </c>
      <c r="J14" s="201">
        <v>45210</v>
      </c>
      <c r="K14" s="198"/>
      <c r="L14" s="198"/>
      <c r="M14" s="201">
        <v>45260</v>
      </c>
      <c r="N14" s="198" t="s">
        <v>2155</v>
      </c>
      <c r="O14" s="197" t="s">
        <v>2166</v>
      </c>
      <c r="P14" s="198">
        <v>10</v>
      </c>
      <c r="Q14" s="198" t="s">
        <v>1445</v>
      </c>
      <c r="R14" s="198">
        <v>200257</v>
      </c>
      <c r="S14" s="198" t="s">
        <v>2185</v>
      </c>
      <c r="T14" s="198"/>
      <c r="U14" s="290" t="s">
        <v>1150</v>
      </c>
    </row>
    <row r="15" spans="1:21" ht="120.75" thickBot="1">
      <c r="A15" s="198" t="s">
        <v>2126</v>
      </c>
      <c r="B15" s="198">
        <v>120</v>
      </c>
      <c r="C15" s="198" t="s">
        <v>2127</v>
      </c>
      <c r="D15" s="198" t="s">
        <v>387</v>
      </c>
      <c r="E15" s="198" t="s">
        <v>2138</v>
      </c>
      <c r="F15" s="198" t="s">
        <v>2150</v>
      </c>
      <c r="G15" s="365">
        <v>1776200000</v>
      </c>
      <c r="H15" s="198"/>
      <c r="I15" s="365">
        <v>1776200000</v>
      </c>
      <c r="J15" s="201">
        <v>45216</v>
      </c>
      <c r="K15" s="201">
        <v>45223</v>
      </c>
      <c r="L15" s="198"/>
      <c r="M15" s="201">
        <v>45260</v>
      </c>
      <c r="N15" s="198" t="s">
        <v>2156</v>
      </c>
      <c r="O15" s="197" t="s">
        <v>2165</v>
      </c>
      <c r="P15" s="198">
        <v>10</v>
      </c>
      <c r="Q15" s="198" t="s">
        <v>1445</v>
      </c>
      <c r="R15" s="198" t="s">
        <v>2175</v>
      </c>
      <c r="S15" s="198" t="s">
        <v>2186</v>
      </c>
      <c r="T15" s="198"/>
      <c r="U15" s="290" t="s">
        <v>1150</v>
      </c>
    </row>
    <row r="16" spans="1:21" ht="15.75" thickBot="1">
      <c r="A16" s="198"/>
      <c r="B16" s="198"/>
      <c r="C16" s="198"/>
      <c r="D16" s="198"/>
      <c r="E16" s="198"/>
      <c r="F16" s="198"/>
      <c r="G16" s="198"/>
      <c r="H16" s="198"/>
      <c r="I16" s="198"/>
      <c r="J16" s="198"/>
      <c r="K16" s="198"/>
      <c r="L16" s="198"/>
      <c r="M16" s="198"/>
      <c r="N16" s="198"/>
      <c r="O16" s="197"/>
      <c r="P16" s="198"/>
      <c r="Q16" s="198"/>
      <c r="R16" s="198"/>
      <c r="S16" s="198"/>
      <c r="T16" s="198"/>
      <c r="U16" s="290"/>
    </row>
    <row r="17" spans="1:21" ht="15.75" thickBot="1">
      <c r="A17" s="198"/>
      <c r="B17" s="198"/>
      <c r="C17" s="198"/>
      <c r="D17" s="198"/>
      <c r="E17" s="198"/>
      <c r="F17" s="198"/>
      <c r="G17" s="198"/>
      <c r="H17" s="198"/>
      <c r="I17" s="198"/>
      <c r="J17" s="198"/>
      <c r="K17" s="198"/>
      <c r="L17" s="198"/>
      <c r="M17" s="198"/>
      <c r="N17" s="198"/>
      <c r="O17" s="197"/>
      <c r="P17" s="198"/>
      <c r="Q17" s="198"/>
      <c r="R17" s="198"/>
      <c r="S17" s="198"/>
      <c r="T17" s="198"/>
      <c r="U17" s="290"/>
    </row>
    <row r="18" spans="1:21" ht="15.75" thickBot="1">
      <c r="A18" s="198"/>
      <c r="B18" s="198"/>
      <c r="C18" s="198"/>
      <c r="D18" s="198"/>
      <c r="E18" s="198"/>
      <c r="F18" s="198"/>
      <c r="G18" s="198"/>
      <c r="H18" s="198"/>
      <c r="I18" s="198"/>
      <c r="J18" s="198"/>
      <c r="K18" s="198"/>
      <c r="L18" s="198"/>
      <c r="M18" s="198"/>
      <c r="N18" s="198"/>
      <c r="O18" s="197"/>
      <c r="P18" s="198"/>
      <c r="Q18" s="198"/>
      <c r="R18" s="198"/>
      <c r="S18" s="198"/>
      <c r="T18" s="198"/>
      <c r="U18" s="290"/>
    </row>
    <row r="19" spans="1:21" ht="15.75" thickBot="1">
      <c r="A19" s="198"/>
      <c r="B19" s="198"/>
      <c r="C19" s="198"/>
      <c r="D19" s="198"/>
      <c r="E19" s="198"/>
      <c r="F19" s="198"/>
      <c r="G19" s="198"/>
      <c r="H19" s="198"/>
      <c r="I19" s="198"/>
      <c r="J19" s="198"/>
      <c r="K19" s="198"/>
      <c r="L19" s="198"/>
      <c r="M19" s="198"/>
      <c r="N19" s="198"/>
      <c r="O19" s="197"/>
      <c r="P19" s="198"/>
      <c r="Q19" s="198"/>
      <c r="R19" s="198"/>
      <c r="S19" s="198"/>
      <c r="T19" s="198"/>
      <c r="U19" s="290"/>
    </row>
    <row r="20" spans="1:21" ht="15.75" thickBot="1">
      <c r="A20" s="198"/>
      <c r="B20" s="198"/>
      <c r="C20" s="198"/>
      <c r="D20" s="198"/>
      <c r="E20" s="198"/>
      <c r="F20" s="198"/>
      <c r="G20" s="198"/>
      <c r="H20" s="198"/>
      <c r="I20" s="198"/>
      <c r="J20" s="198"/>
      <c r="K20" s="198"/>
      <c r="L20" s="198"/>
      <c r="M20" s="198"/>
      <c r="N20" s="198"/>
      <c r="O20" s="197"/>
      <c r="P20" s="198"/>
      <c r="Q20" s="198"/>
      <c r="R20" s="198"/>
      <c r="S20" s="198"/>
      <c r="T20" s="198"/>
      <c r="U20" s="290"/>
    </row>
    <row r="21" spans="1:21" ht="15.75" thickBot="1">
      <c r="A21" s="198"/>
      <c r="B21" s="198"/>
      <c r="C21" s="198"/>
      <c r="D21" s="198"/>
      <c r="E21" s="198"/>
      <c r="F21" s="198"/>
      <c r="G21" s="198"/>
      <c r="H21" s="198"/>
      <c r="I21" s="198"/>
      <c r="J21" s="198"/>
      <c r="K21" s="198"/>
      <c r="L21" s="198"/>
      <c r="M21" s="198"/>
      <c r="N21" s="198"/>
      <c r="O21" s="197"/>
      <c r="P21" s="198"/>
      <c r="Q21" s="198"/>
      <c r="R21" s="198"/>
      <c r="S21" s="198"/>
      <c r="T21" s="198"/>
      <c r="U21" s="290"/>
    </row>
    <row r="22" spans="1:21" ht="15.75" thickBot="1">
      <c r="A22" s="198"/>
      <c r="B22" s="198"/>
      <c r="C22" s="198"/>
      <c r="D22" s="198"/>
      <c r="E22" s="198"/>
      <c r="F22" s="198"/>
      <c r="G22" s="198"/>
      <c r="H22" s="198"/>
      <c r="I22" s="198"/>
      <c r="J22" s="198"/>
      <c r="K22" s="198"/>
      <c r="L22" s="198"/>
      <c r="M22" s="198"/>
      <c r="N22" s="198"/>
      <c r="O22" s="197"/>
      <c r="P22" s="198"/>
      <c r="Q22" s="198"/>
      <c r="R22" s="198"/>
      <c r="S22" s="198"/>
      <c r="T22" s="198"/>
      <c r="U22" s="290"/>
    </row>
    <row r="23" spans="1:21" ht="15.75" thickBot="1">
      <c r="A23" s="198"/>
      <c r="B23" s="198"/>
      <c r="C23" s="198"/>
      <c r="D23" s="198"/>
      <c r="E23" s="198"/>
      <c r="F23" s="198"/>
      <c r="G23" s="198"/>
      <c r="H23" s="198"/>
      <c r="I23" s="198"/>
      <c r="J23" s="198"/>
      <c r="K23" s="198"/>
      <c r="L23" s="198"/>
      <c r="M23" s="198"/>
      <c r="N23" s="198"/>
      <c r="O23" s="197"/>
      <c r="P23" s="198"/>
      <c r="Q23" s="198"/>
      <c r="R23" s="198"/>
      <c r="S23" s="198"/>
      <c r="T23" s="198"/>
      <c r="U23" s="290"/>
    </row>
    <row r="24" spans="1:21" ht="15.75" thickBot="1">
      <c r="A24" s="198"/>
      <c r="B24" s="198"/>
      <c r="C24" s="198"/>
      <c r="D24" s="198"/>
      <c r="E24" s="198"/>
      <c r="F24" s="198"/>
      <c r="G24" s="198"/>
      <c r="H24" s="198"/>
      <c r="I24" s="198"/>
      <c r="J24" s="198"/>
      <c r="K24" s="198"/>
      <c r="L24" s="198"/>
      <c r="M24" s="198"/>
      <c r="N24" s="198"/>
      <c r="O24" s="197"/>
      <c r="P24" s="198"/>
      <c r="Q24" s="198"/>
      <c r="R24" s="198"/>
      <c r="S24" s="198"/>
      <c r="T24" s="198"/>
      <c r="U24" s="290"/>
    </row>
    <row r="25" spans="1:21" ht="15.75" thickBot="1">
      <c r="A25" s="198"/>
      <c r="B25" s="198"/>
      <c r="C25" s="198"/>
      <c r="D25" s="198"/>
      <c r="E25" s="198"/>
      <c r="F25" s="198"/>
      <c r="G25" s="198"/>
      <c r="H25" s="198"/>
      <c r="I25" s="198"/>
      <c r="J25" s="198"/>
      <c r="K25" s="198"/>
      <c r="L25" s="198"/>
      <c r="M25" s="198"/>
      <c r="N25" s="198"/>
      <c r="O25" s="197"/>
      <c r="P25" s="198"/>
      <c r="Q25" s="198"/>
      <c r="R25" s="198"/>
      <c r="S25" s="198"/>
      <c r="T25" s="198"/>
      <c r="U25" s="290"/>
    </row>
    <row r="26" spans="1:21" ht="15.75" thickBot="1">
      <c r="A26" s="198"/>
      <c r="B26" s="198"/>
      <c r="C26" s="198"/>
      <c r="D26" s="198"/>
      <c r="E26" s="198"/>
      <c r="F26" s="198"/>
      <c r="G26" s="198"/>
      <c r="H26" s="198"/>
      <c r="I26" s="198"/>
      <c r="J26" s="198"/>
      <c r="K26" s="198"/>
      <c r="L26" s="198"/>
      <c r="M26" s="198"/>
      <c r="N26" s="198"/>
      <c r="O26" s="197"/>
      <c r="P26" s="198"/>
      <c r="Q26" s="198"/>
      <c r="R26" s="198"/>
      <c r="S26" s="198"/>
      <c r="T26" s="198"/>
      <c r="U26" s="290"/>
    </row>
  </sheetData>
  <sheetProtection/>
  <conditionalFormatting sqref="J5">
    <cfRule type="containsBlanks" priority="68" dxfId="0">
      <formula>LEN(TRIM(J5))=0</formula>
    </cfRule>
  </conditionalFormatting>
  <conditionalFormatting sqref="J6">
    <cfRule type="containsBlanks" priority="67" dxfId="0">
      <formula>LEN(TRIM(J6))=0</formula>
    </cfRule>
  </conditionalFormatting>
  <conditionalFormatting sqref="J7:J8">
    <cfRule type="containsBlanks" priority="66" dxfId="0">
      <formula>LEN(TRIM(J7))=0</formula>
    </cfRule>
  </conditionalFormatting>
  <conditionalFormatting sqref="J9">
    <cfRule type="containsBlanks" priority="65" dxfId="0">
      <formula>LEN(TRIM(J9))=0</formula>
    </cfRule>
  </conditionalFormatting>
  <conditionalFormatting sqref="E6:E7 E9">
    <cfRule type="containsBlanks" priority="30" dxfId="0">
      <formula>LEN(TRIM(E6))=0</formula>
    </cfRule>
  </conditionalFormatting>
  <conditionalFormatting sqref="E8">
    <cfRule type="containsBlanks" priority="29" dxfId="0">
      <formula>LEN(TRIM(E8))=0</formula>
    </cfRule>
  </conditionalFormatting>
  <conditionalFormatting sqref="E5">
    <cfRule type="containsBlanks" priority="28" dxfId="0">
      <formula>LEN(TRIM(E5))=0</formula>
    </cfRule>
  </conditionalFormatting>
  <conditionalFormatting sqref="G5:G7 G9">
    <cfRule type="containsBlanks" priority="27" dxfId="0">
      <formula>LEN(TRIM(G5))=0</formula>
    </cfRule>
  </conditionalFormatting>
  <conditionalFormatting sqref="G8">
    <cfRule type="containsBlanks" priority="26" dxfId="0">
      <formula>LEN(TRIM(G8))=0</formula>
    </cfRule>
  </conditionalFormatting>
  <conditionalFormatting sqref="K6 K9">
    <cfRule type="containsBlanks" priority="18" dxfId="0">
      <formula>LEN(TRIM(K6))=0</formula>
    </cfRule>
  </conditionalFormatting>
  <conditionalFormatting sqref="K7">
    <cfRule type="containsBlanks" priority="17" dxfId="0">
      <formula>LEN(TRIM(K7))=0</formula>
    </cfRule>
  </conditionalFormatting>
  <conditionalFormatting sqref="K5">
    <cfRule type="containsBlanks" priority="16" dxfId="0">
      <formula>LEN(TRIM(K5))=0</formula>
    </cfRule>
  </conditionalFormatting>
  <conditionalFormatting sqref="K8">
    <cfRule type="containsBlanks" priority="15" dxfId="0">
      <formula>LEN(TRIM(K8))=0</formula>
    </cfRule>
  </conditionalFormatting>
  <conditionalFormatting sqref="M5">
    <cfRule type="containsBlanks" priority="14" dxfId="0">
      <formula>LEN(TRIM(M5))=0</formula>
    </cfRule>
  </conditionalFormatting>
  <conditionalFormatting sqref="M7">
    <cfRule type="containsBlanks" priority="13" dxfId="0">
      <formula>LEN(TRIM(M7))=0</formula>
    </cfRule>
  </conditionalFormatting>
  <conditionalFormatting sqref="M6">
    <cfRule type="containsBlanks" priority="12" dxfId="0">
      <formula>LEN(TRIM(M6))=0</formula>
    </cfRule>
  </conditionalFormatting>
  <conditionalFormatting sqref="M9">
    <cfRule type="containsBlanks" priority="11" dxfId="0">
      <formula>LEN(TRIM(M9))=0</formula>
    </cfRule>
  </conditionalFormatting>
  <conditionalFormatting sqref="M8">
    <cfRule type="containsBlanks" priority="10" dxfId="0">
      <formula>LEN(TRIM(M8))=0</formula>
    </cfRule>
  </conditionalFormatting>
  <conditionalFormatting sqref="J10:J26">
    <cfRule type="containsBlanks" priority="9" dxfId="0">
      <formula>LEN(TRIM(J10))=0</formula>
    </cfRule>
  </conditionalFormatting>
  <conditionalFormatting sqref="E10:E26">
    <cfRule type="containsBlanks" priority="8" dxfId="0">
      <formula>LEN(TRIM(E10))=0</formula>
    </cfRule>
  </conditionalFormatting>
  <conditionalFormatting sqref="G10:G26">
    <cfRule type="containsBlanks" priority="7" dxfId="0">
      <formula>LEN(TRIM(G10))=0</formula>
    </cfRule>
  </conditionalFormatting>
  <conditionalFormatting sqref="I16:I26">
    <cfRule type="containsBlanks" priority="6" dxfId="0">
      <formula>LEN(TRIM(I16))=0</formula>
    </cfRule>
  </conditionalFormatting>
  <conditionalFormatting sqref="K10:K26">
    <cfRule type="containsBlanks" priority="5" dxfId="0">
      <formula>LEN(TRIM(K10))=0</formula>
    </cfRule>
  </conditionalFormatting>
  <conditionalFormatting sqref="M10:M26">
    <cfRule type="containsBlanks" priority="4" dxfId="0">
      <formula>LEN(TRIM(M10))=0</formula>
    </cfRule>
  </conditionalFormatting>
  <conditionalFormatting sqref="I5:I7 I9">
    <cfRule type="containsBlanks" priority="3" dxfId="0">
      <formula>LEN(TRIM(I5))=0</formula>
    </cfRule>
  </conditionalFormatting>
  <conditionalFormatting sqref="I8">
    <cfRule type="containsBlanks" priority="2" dxfId="0">
      <formula>LEN(TRIM(I8))=0</formula>
    </cfRule>
  </conditionalFormatting>
  <conditionalFormatting sqref="I10:I15">
    <cfRule type="containsBlanks" priority="1" dxfId="0">
      <formula>LEN(TRIM(I10))=0</formula>
    </cfRule>
  </conditionalFormatting>
  <dataValidations count="7">
    <dataValidation type="textLength" allowBlank="1" showInputMessage="1" showErrorMessage="1" promptTitle="Cualquier contenido Maximo 390 Caracteres" prompt=" Registre COMPLETO el número del contrato conforme la numeración asignada por la Entidad; coloque comilla simple (apóstrofe) ANTES del número." errorTitle="Entrada no válida" error="Escriba un texto  Maximo 390 Caracteres" sqref="B5:B26">
      <formula1>0</formula1>
      <formula2>390</formula2>
    </dataValidation>
    <dataValidation type="textLength" allowBlank="1" showInputMessage="1" showErrorMessage="1" promptTitle="Cualquier contenido Maximo 390 Caracteres" prompt=" Registre COMPLETO nombres y apellidos del Contratista si es Persona Natural, o la razón social si es Persona Jurídica." errorTitle="Entrada no válida" error="Escriba un texto  Maximo 390 Caracteres" sqref="E5">
      <formula1>0</formula1>
      <formula2>390</formula2>
    </dataValidation>
    <dataValidation type="date" allowBlank="1" showInputMessage="1" promptTitle="Ingrese una fecha (AAAA/MM/DD)" prompt=" Registre la fecha en la cual se SUSCRIBIÓ el contrato  (Formato AAAA/MM/DD)." errorTitle="Entrada no válida" error="Por favor escriba una fecha válida (AAAA/MM/DD)" sqref="J5">
      <formula1>1</formula1>
      <formula2>401769</formula2>
    </dataValidation>
    <dataValidation type="date" allowBlank="1" showInputMessage="1" promptTitle="Ingrese una fecha (AAAA/MM/DD)" prompt=" Registre fecha de inicio del contrato (Acta de Inicio o Aprobac de Pólizas, según el caso) de acuerdo con clase de contrato. Si no tiene info, DEJE EN BLANCO ESTA CELDA. (FORMATO AAAA/MM/DD)." errorTitle="Entrada no válida" error="Por favor escriba una fecha válida (AAAA/MM/DD)" sqref="K5">
      <formula1>1</formula1>
      <formula2>401769</formula2>
    </dataValidation>
    <dataValidation type="date" allowBlank="1" showInputMessage="1" promptTitle="Ingrese una fecha (AAAA/MM/DD)" prompt=" Registre fecha de terminación del contrato (según Acta de recibo del bien o serv. contratado o su equiv. cuando sea el caso). Si no tiene info, DEJE EN BLANCO ESTA CELDA. (FORMATO AAAA/MM/DD)." errorTitle="Entrada no válida" error="Por favor escriba una fecha válida (AAAA/MM/DD)" sqref="M5">
      <formula1>1</formula1>
      <formula2>401769</formula2>
    </dataValidation>
    <dataValidation type="decimal" allowBlank="1" showInputMessage="1" showErrorMessage="1" promptTitle="Escriba un número en esta casilla" prompt=" Registre EN PESOS el valor inicial del contrato; si es en otra moneda, conviértalo a pesos con la TRM utilizada." errorTitle="Entrada no válida" error="Por favor escriba un número" sqref="G5:G26 I5:I26">
      <formula1>-9223372036854770000</formula1>
      <formula2>9223372036854770000</formula2>
    </dataValidation>
    <dataValidation type="textLength" allowBlank="1" showInputMessage="1" showErrorMessage="1" promptTitle="Cualquier contenido Maximo 390 Caracteres" prompt=" Registre de manera breve el OBJETO del contrato. (MÁX 390 CARACTERES)." errorTitle="Entrada no válida" error="Escriba un texto  Maximo 390 Caracteres" sqref="F5:F26">
      <formula1>0</formula1>
      <formula2>390</formula2>
    </dataValidation>
  </dataValidations>
  <printOptions/>
  <pageMargins left="0.7" right="0.7" top="0.75" bottom="0.75" header="0.3" footer="0.3"/>
  <pageSetup orientation="landscape" paperSize="14" scale="70" r:id="rId4"/>
  <drawing r:id="rId3"/>
  <legacyDrawing r:id="rId2"/>
</worksheet>
</file>

<file path=xl/worksheets/sheet2.xml><?xml version="1.0" encoding="utf-8"?>
<worksheet xmlns="http://schemas.openxmlformats.org/spreadsheetml/2006/main" xmlns:r="http://schemas.openxmlformats.org/officeDocument/2006/relationships">
  <dimension ref="A2:V60"/>
  <sheetViews>
    <sheetView zoomScaleSheetLayoutView="100" zoomScalePageLayoutView="0" workbookViewId="0" topLeftCell="A1">
      <selection activeCell="A3" sqref="A3"/>
    </sheetView>
  </sheetViews>
  <sheetFormatPr defaultColWidth="11.421875" defaultRowHeight="15"/>
  <cols>
    <col min="1" max="1" width="17.8515625" style="3" customWidth="1"/>
    <col min="2" max="2" width="12.7109375" style="3" customWidth="1"/>
    <col min="3" max="3" width="17.140625" style="3" customWidth="1"/>
    <col min="4" max="4" width="15.28125" style="3" customWidth="1"/>
    <col min="5" max="5" width="20.8515625" style="3" customWidth="1"/>
    <col min="6" max="6" width="39.00390625" style="21" customWidth="1"/>
    <col min="7" max="7" width="18.421875" style="20" customWidth="1"/>
    <col min="8" max="8" width="11.421875" style="3" customWidth="1"/>
    <col min="9" max="9" width="19.00390625" style="3" customWidth="1"/>
    <col min="10" max="11" width="13.7109375" style="3" customWidth="1"/>
    <col min="12" max="12" width="11.421875" style="3" customWidth="1"/>
    <col min="13" max="13" width="13.421875" style="3" customWidth="1"/>
    <col min="14" max="14" width="24.7109375" style="3" customWidth="1"/>
    <col min="15" max="15" width="23.00390625" style="3" customWidth="1"/>
    <col min="16" max="16" width="22.421875" style="3" customWidth="1"/>
    <col min="17" max="18" width="16.8515625" style="3" customWidth="1"/>
    <col min="19" max="19" width="19.140625" style="3" customWidth="1"/>
    <col min="20" max="20" width="37.00390625" style="3" customWidth="1"/>
    <col min="21" max="21" width="13.00390625" style="3" customWidth="1"/>
    <col min="22" max="16384" width="11.421875" style="3" customWidth="1"/>
  </cols>
  <sheetData>
    <row r="1" ht="15"/>
    <row r="2" spans="1:20" ht="53.25" customHeight="1" thickBot="1">
      <c r="A2" s="24"/>
      <c r="B2" s="24"/>
      <c r="C2" s="24"/>
      <c r="D2" s="24"/>
      <c r="E2" s="24"/>
      <c r="F2" s="25"/>
      <c r="G2" s="26"/>
      <c r="H2" s="24"/>
      <c r="I2" s="24"/>
      <c r="J2" s="24"/>
      <c r="K2" s="24"/>
      <c r="L2" s="24"/>
      <c r="M2" s="24"/>
      <c r="N2" s="24"/>
      <c r="O2" s="24"/>
      <c r="P2" s="24"/>
      <c r="Q2" s="24"/>
      <c r="R2" s="24"/>
      <c r="S2" s="24"/>
      <c r="T2" s="24"/>
    </row>
    <row r="3" spans="1:21" ht="25.5" customHeight="1" thickBot="1">
      <c r="A3" s="227" t="s">
        <v>2125</v>
      </c>
      <c r="B3" s="34"/>
      <c r="C3" s="34"/>
      <c r="D3" s="34"/>
      <c r="E3" s="34"/>
      <c r="F3" s="35"/>
      <c r="G3" s="36"/>
      <c r="H3" s="34"/>
      <c r="I3" s="34"/>
      <c r="J3" s="34"/>
      <c r="K3" s="34"/>
      <c r="L3" s="34"/>
      <c r="M3" s="34"/>
      <c r="N3" s="34"/>
      <c r="O3" s="34"/>
      <c r="P3" s="34"/>
      <c r="Q3" s="34"/>
      <c r="R3" s="34"/>
      <c r="S3" s="34"/>
      <c r="T3" s="34"/>
      <c r="U3" s="37"/>
    </row>
    <row r="4" spans="1:22" s="5" customFormat="1" ht="78.75">
      <c r="A4" s="27" t="s">
        <v>29</v>
      </c>
      <c r="B4" s="28" t="s">
        <v>30</v>
      </c>
      <c r="C4" s="28" t="s">
        <v>0</v>
      </c>
      <c r="D4" s="28" t="s">
        <v>1</v>
      </c>
      <c r="E4" s="28" t="s">
        <v>2</v>
      </c>
      <c r="F4" s="29" t="s">
        <v>3</v>
      </c>
      <c r="G4" s="30" t="s">
        <v>4</v>
      </c>
      <c r="H4" s="28" t="s">
        <v>5</v>
      </c>
      <c r="I4" s="28" t="s">
        <v>6</v>
      </c>
      <c r="J4" s="31" t="s">
        <v>7</v>
      </c>
      <c r="K4" s="31" t="s">
        <v>8</v>
      </c>
      <c r="L4" s="28" t="s">
        <v>9</v>
      </c>
      <c r="M4" s="31" t="s">
        <v>10</v>
      </c>
      <c r="N4" s="28" t="s">
        <v>11</v>
      </c>
      <c r="O4" s="28" t="s">
        <v>35</v>
      </c>
      <c r="P4" s="28" t="s">
        <v>36</v>
      </c>
      <c r="Q4" s="32" t="s">
        <v>37</v>
      </c>
      <c r="R4" s="32" t="s">
        <v>38</v>
      </c>
      <c r="S4" s="32" t="s">
        <v>46</v>
      </c>
      <c r="T4" s="32" t="s">
        <v>43</v>
      </c>
      <c r="U4" s="32" t="s">
        <v>47</v>
      </c>
      <c r="V4" s="22"/>
    </row>
    <row r="5" spans="1:21" ht="101.25" customHeight="1">
      <c r="A5" s="39" t="s">
        <v>48</v>
      </c>
      <c r="B5" s="40" t="s">
        <v>49</v>
      </c>
      <c r="C5" s="41" t="s">
        <v>50</v>
      </c>
      <c r="D5" s="42" t="s">
        <v>51</v>
      </c>
      <c r="E5" s="43" t="s">
        <v>52</v>
      </c>
      <c r="F5" s="44" t="s">
        <v>53</v>
      </c>
      <c r="G5" s="45">
        <v>6120000</v>
      </c>
      <c r="H5" s="46">
        <v>0</v>
      </c>
      <c r="I5" s="45">
        <v>6120000</v>
      </c>
      <c r="J5" s="47">
        <v>45177</v>
      </c>
      <c r="K5" s="47">
        <v>45180</v>
      </c>
      <c r="L5" s="46" t="s">
        <v>54</v>
      </c>
      <c r="M5" s="48">
        <v>45233</v>
      </c>
      <c r="N5" s="49" t="s">
        <v>55</v>
      </c>
      <c r="O5" s="50" t="s">
        <v>56</v>
      </c>
      <c r="P5" s="46">
        <v>10</v>
      </c>
      <c r="Q5" s="51" t="s">
        <v>57</v>
      </c>
      <c r="R5" s="52" t="s">
        <v>58</v>
      </c>
      <c r="S5" s="53" t="s">
        <v>59</v>
      </c>
      <c r="T5" s="19"/>
      <c r="U5" s="23"/>
    </row>
    <row r="6" spans="1:21" ht="90" customHeight="1">
      <c r="A6" s="39" t="s">
        <v>48</v>
      </c>
      <c r="B6" s="40" t="s">
        <v>60</v>
      </c>
      <c r="C6" s="41" t="s">
        <v>50</v>
      </c>
      <c r="D6" s="42" t="s">
        <v>51</v>
      </c>
      <c r="E6" s="43" t="s">
        <v>61</v>
      </c>
      <c r="F6" s="44" t="s">
        <v>62</v>
      </c>
      <c r="G6" s="45">
        <v>5100000</v>
      </c>
      <c r="H6" s="46">
        <v>0</v>
      </c>
      <c r="I6" s="45">
        <v>5100000</v>
      </c>
      <c r="J6" s="47">
        <v>45177</v>
      </c>
      <c r="K6" s="47">
        <v>45190</v>
      </c>
      <c r="L6" s="46" t="s">
        <v>54</v>
      </c>
      <c r="M6" s="48">
        <v>45233</v>
      </c>
      <c r="N6" s="49" t="s">
        <v>55</v>
      </c>
      <c r="O6" s="50" t="s">
        <v>63</v>
      </c>
      <c r="P6" s="46">
        <v>10</v>
      </c>
      <c r="Q6" s="51" t="s">
        <v>57</v>
      </c>
      <c r="R6" s="52" t="s">
        <v>64</v>
      </c>
      <c r="S6" s="53" t="s">
        <v>65</v>
      </c>
      <c r="T6" s="19"/>
      <c r="U6" s="23"/>
    </row>
    <row r="7" spans="1:21" ht="124.5" customHeight="1">
      <c r="A7" s="39" t="s">
        <v>48</v>
      </c>
      <c r="B7" s="40" t="s">
        <v>66</v>
      </c>
      <c r="C7" s="41" t="s">
        <v>50</v>
      </c>
      <c r="D7" s="42" t="s">
        <v>51</v>
      </c>
      <c r="E7" s="43" t="s">
        <v>67</v>
      </c>
      <c r="F7" s="44" t="s">
        <v>68</v>
      </c>
      <c r="G7" s="45">
        <v>5100000</v>
      </c>
      <c r="H7" s="46">
        <v>0</v>
      </c>
      <c r="I7" s="45">
        <v>5100000</v>
      </c>
      <c r="J7" s="47">
        <v>45180</v>
      </c>
      <c r="K7" s="47">
        <v>45180</v>
      </c>
      <c r="L7" s="46" t="s">
        <v>54</v>
      </c>
      <c r="M7" s="48">
        <v>45233</v>
      </c>
      <c r="N7" s="49" t="s">
        <v>55</v>
      </c>
      <c r="O7" s="50" t="s">
        <v>69</v>
      </c>
      <c r="P7" s="46">
        <v>10</v>
      </c>
      <c r="Q7" s="51" t="s">
        <v>57</v>
      </c>
      <c r="R7" s="52" t="s">
        <v>70</v>
      </c>
      <c r="S7" s="54" t="s">
        <v>71</v>
      </c>
      <c r="T7" s="19"/>
      <c r="U7" s="23"/>
    </row>
    <row r="8" spans="1:21" ht="129" customHeight="1">
      <c r="A8" s="39" t="s">
        <v>48</v>
      </c>
      <c r="B8" s="40" t="s">
        <v>72</v>
      </c>
      <c r="C8" s="41" t="s">
        <v>50</v>
      </c>
      <c r="D8" s="42" t="s">
        <v>51</v>
      </c>
      <c r="E8" s="43" t="s">
        <v>73</v>
      </c>
      <c r="F8" s="44" t="s">
        <v>74</v>
      </c>
      <c r="G8" s="45">
        <v>5100000</v>
      </c>
      <c r="H8" s="46">
        <v>0</v>
      </c>
      <c r="I8" s="45">
        <v>5100000</v>
      </c>
      <c r="J8" s="47">
        <v>45180</v>
      </c>
      <c r="K8" s="47">
        <v>45180</v>
      </c>
      <c r="L8" s="46" t="s">
        <v>54</v>
      </c>
      <c r="M8" s="48">
        <v>45233</v>
      </c>
      <c r="N8" s="49" t="s">
        <v>55</v>
      </c>
      <c r="O8" s="55" t="s">
        <v>75</v>
      </c>
      <c r="P8" s="46">
        <v>10</v>
      </c>
      <c r="Q8" s="51" t="s">
        <v>57</v>
      </c>
      <c r="R8" s="52" t="s">
        <v>76</v>
      </c>
      <c r="S8" s="54" t="s">
        <v>77</v>
      </c>
      <c r="T8" s="19"/>
      <c r="U8" s="23"/>
    </row>
    <row r="9" spans="1:21" ht="140.25" customHeight="1">
      <c r="A9" s="39" t="s">
        <v>48</v>
      </c>
      <c r="B9" s="40" t="s">
        <v>78</v>
      </c>
      <c r="C9" s="41" t="s">
        <v>50</v>
      </c>
      <c r="D9" s="42" t="s">
        <v>51</v>
      </c>
      <c r="E9" s="43" t="s">
        <v>67</v>
      </c>
      <c r="F9" s="44" t="s">
        <v>79</v>
      </c>
      <c r="G9" s="45">
        <v>6120000</v>
      </c>
      <c r="H9" s="46">
        <v>0</v>
      </c>
      <c r="I9" s="45">
        <v>6120000</v>
      </c>
      <c r="J9" s="47">
        <v>45180</v>
      </c>
      <c r="K9" s="47">
        <v>45180</v>
      </c>
      <c r="L9" s="46" t="s">
        <v>54</v>
      </c>
      <c r="M9" s="48">
        <v>45233</v>
      </c>
      <c r="N9" s="49" t="s">
        <v>55</v>
      </c>
      <c r="O9" s="50" t="s">
        <v>69</v>
      </c>
      <c r="P9" s="46">
        <v>10</v>
      </c>
      <c r="Q9" s="51" t="s">
        <v>57</v>
      </c>
      <c r="R9" s="52" t="s">
        <v>80</v>
      </c>
      <c r="S9" s="54" t="s">
        <v>81</v>
      </c>
      <c r="T9" s="19"/>
      <c r="U9" s="23"/>
    </row>
    <row r="10" spans="1:21" ht="120">
      <c r="A10" s="39" t="s">
        <v>48</v>
      </c>
      <c r="B10" s="40" t="s">
        <v>82</v>
      </c>
      <c r="C10" s="41" t="s">
        <v>50</v>
      </c>
      <c r="D10" s="42" t="s">
        <v>51</v>
      </c>
      <c r="E10" s="43" t="s">
        <v>83</v>
      </c>
      <c r="F10" s="44" t="s">
        <v>84</v>
      </c>
      <c r="G10" s="45">
        <v>7140000</v>
      </c>
      <c r="H10" s="46">
        <v>0</v>
      </c>
      <c r="I10" s="45">
        <v>7140000</v>
      </c>
      <c r="J10" s="47">
        <v>45180</v>
      </c>
      <c r="K10" s="47">
        <v>45180</v>
      </c>
      <c r="L10" s="46" t="s">
        <v>54</v>
      </c>
      <c r="M10" s="48">
        <v>45241</v>
      </c>
      <c r="N10" s="49" t="s">
        <v>55</v>
      </c>
      <c r="O10" s="56" t="s">
        <v>85</v>
      </c>
      <c r="P10" s="46">
        <v>10</v>
      </c>
      <c r="Q10" s="51" t="s">
        <v>57</v>
      </c>
      <c r="R10" s="52" t="s">
        <v>86</v>
      </c>
      <c r="S10" s="54" t="s">
        <v>87</v>
      </c>
      <c r="T10" s="19"/>
      <c r="U10" s="23"/>
    </row>
    <row r="11" spans="1:19" ht="120">
      <c r="A11" s="39" t="s">
        <v>48</v>
      </c>
      <c r="B11" s="40" t="s">
        <v>88</v>
      </c>
      <c r="C11" s="41" t="s">
        <v>50</v>
      </c>
      <c r="D11" s="42" t="s">
        <v>51</v>
      </c>
      <c r="E11" s="43" t="s">
        <v>89</v>
      </c>
      <c r="F11" s="44" t="s">
        <v>90</v>
      </c>
      <c r="G11" s="45">
        <v>6120000</v>
      </c>
      <c r="H11" s="46">
        <v>0</v>
      </c>
      <c r="I11" s="45">
        <v>6120000</v>
      </c>
      <c r="J11" s="47">
        <v>45191</v>
      </c>
      <c r="K11" s="47">
        <v>45191</v>
      </c>
      <c r="L11" s="46" t="s">
        <v>54</v>
      </c>
      <c r="M11" s="48">
        <v>45241</v>
      </c>
      <c r="N11" s="49" t="s">
        <v>55</v>
      </c>
      <c r="O11" s="50" t="s">
        <v>91</v>
      </c>
      <c r="P11" s="46">
        <v>10</v>
      </c>
      <c r="Q11" s="51" t="s">
        <v>57</v>
      </c>
      <c r="R11" s="52" t="s">
        <v>92</v>
      </c>
      <c r="S11" s="54" t="s">
        <v>93</v>
      </c>
    </row>
    <row r="12" spans="1:19" ht="120">
      <c r="A12" s="57" t="s">
        <v>48</v>
      </c>
      <c r="B12" s="58" t="s">
        <v>94</v>
      </c>
      <c r="C12" s="59" t="s">
        <v>95</v>
      </c>
      <c r="D12" s="60" t="s">
        <v>51</v>
      </c>
      <c r="E12" s="61" t="s">
        <v>96</v>
      </c>
      <c r="F12" s="44" t="s">
        <v>97</v>
      </c>
      <c r="G12" s="62">
        <v>4930368</v>
      </c>
      <c r="H12" s="63">
        <v>0</v>
      </c>
      <c r="I12" s="62">
        <v>4930368</v>
      </c>
      <c r="J12" s="64">
        <v>45223</v>
      </c>
      <c r="K12" s="64">
        <v>45229</v>
      </c>
      <c r="L12" s="63" t="s">
        <v>54</v>
      </c>
      <c r="M12" s="65">
        <v>45250</v>
      </c>
      <c r="N12" s="66" t="s">
        <v>98</v>
      </c>
      <c r="O12" s="67" t="s">
        <v>99</v>
      </c>
      <c r="P12" s="63">
        <v>10</v>
      </c>
      <c r="Q12" s="68" t="s">
        <v>57</v>
      </c>
      <c r="R12" s="69" t="s">
        <v>100</v>
      </c>
      <c r="S12" s="70" t="s">
        <v>101</v>
      </c>
    </row>
    <row r="13" spans="1:19" ht="120">
      <c r="A13" s="39" t="s">
        <v>48</v>
      </c>
      <c r="B13" s="40" t="s">
        <v>102</v>
      </c>
      <c r="C13" s="41" t="s">
        <v>50</v>
      </c>
      <c r="D13" s="42" t="s">
        <v>51</v>
      </c>
      <c r="E13" s="43" t="s">
        <v>103</v>
      </c>
      <c r="F13" s="44" t="s">
        <v>104</v>
      </c>
      <c r="G13" s="45">
        <v>1938000</v>
      </c>
      <c r="H13" s="46">
        <v>0</v>
      </c>
      <c r="I13" s="45">
        <v>1938000</v>
      </c>
      <c r="J13" s="47">
        <v>45201</v>
      </c>
      <c r="K13" s="47">
        <v>45204</v>
      </c>
      <c r="L13" s="46" t="s">
        <v>54</v>
      </c>
      <c r="M13" s="48">
        <v>45227</v>
      </c>
      <c r="N13" s="49" t="s">
        <v>55</v>
      </c>
      <c r="O13" s="50" t="s">
        <v>105</v>
      </c>
      <c r="P13" s="46">
        <v>10</v>
      </c>
      <c r="Q13" s="51" t="s">
        <v>57</v>
      </c>
      <c r="R13" s="52" t="s">
        <v>106</v>
      </c>
      <c r="S13" s="54" t="s">
        <v>107</v>
      </c>
    </row>
    <row r="14" spans="1:19" ht="120">
      <c r="A14" s="39" t="s">
        <v>48</v>
      </c>
      <c r="B14" s="40" t="s">
        <v>108</v>
      </c>
      <c r="C14" s="41" t="s">
        <v>50</v>
      </c>
      <c r="D14" s="42" t="s">
        <v>51</v>
      </c>
      <c r="E14" s="43" t="s">
        <v>109</v>
      </c>
      <c r="F14" s="44" t="s">
        <v>110</v>
      </c>
      <c r="G14" s="45">
        <v>2601000</v>
      </c>
      <c r="H14" s="46">
        <v>0</v>
      </c>
      <c r="I14" s="45">
        <v>2601000</v>
      </c>
      <c r="J14" s="71">
        <v>45196</v>
      </c>
      <c r="K14" s="71">
        <v>45197</v>
      </c>
      <c r="L14" s="46" t="s">
        <v>54</v>
      </c>
      <c r="M14" s="48">
        <v>45219</v>
      </c>
      <c r="N14" s="49" t="s">
        <v>55</v>
      </c>
      <c r="O14" s="72" t="s">
        <v>111</v>
      </c>
      <c r="P14" s="46">
        <v>10</v>
      </c>
      <c r="Q14" s="51" t="s">
        <v>57</v>
      </c>
      <c r="R14" s="52" t="s">
        <v>112</v>
      </c>
      <c r="S14" s="54" t="s">
        <v>113</v>
      </c>
    </row>
    <row r="15" spans="1:19" ht="89.25">
      <c r="A15" s="39" t="s">
        <v>48</v>
      </c>
      <c r="B15" s="40" t="s">
        <v>114</v>
      </c>
      <c r="C15" s="41" t="s">
        <v>50</v>
      </c>
      <c r="D15" s="42" t="s">
        <v>51</v>
      </c>
      <c r="E15" s="43" t="s">
        <v>115</v>
      </c>
      <c r="F15" s="44" t="s">
        <v>116</v>
      </c>
      <c r="G15" s="45">
        <v>2448000</v>
      </c>
      <c r="H15" s="46">
        <v>0</v>
      </c>
      <c r="I15" s="45">
        <v>2448000</v>
      </c>
      <c r="J15" s="71">
        <v>45201</v>
      </c>
      <c r="K15" s="71">
        <v>45202</v>
      </c>
      <c r="L15" s="46" t="s">
        <v>54</v>
      </c>
      <c r="M15" s="48">
        <v>45258</v>
      </c>
      <c r="N15" s="49" t="s">
        <v>55</v>
      </c>
      <c r="O15" s="50" t="s">
        <v>117</v>
      </c>
      <c r="P15" s="46">
        <v>10</v>
      </c>
      <c r="Q15" s="51" t="s">
        <v>57</v>
      </c>
      <c r="R15" s="52" t="s">
        <v>118</v>
      </c>
      <c r="S15" s="53" t="s">
        <v>119</v>
      </c>
    </row>
    <row r="16" spans="1:19" ht="89.25">
      <c r="A16" s="39" t="s">
        <v>48</v>
      </c>
      <c r="B16" s="40" t="s">
        <v>120</v>
      </c>
      <c r="C16" s="41" t="s">
        <v>50</v>
      </c>
      <c r="D16" s="42" t="s">
        <v>51</v>
      </c>
      <c r="E16" s="43" t="s">
        <v>115</v>
      </c>
      <c r="F16" s="44" t="s">
        <v>121</v>
      </c>
      <c r="G16" s="45">
        <v>3876000</v>
      </c>
      <c r="H16" s="46">
        <v>0</v>
      </c>
      <c r="I16" s="45">
        <v>3876000</v>
      </c>
      <c r="J16" s="71">
        <v>45201</v>
      </c>
      <c r="K16" s="71">
        <v>45202</v>
      </c>
      <c r="L16" s="46" t="s">
        <v>54</v>
      </c>
      <c r="M16" s="48">
        <v>45258</v>
      </c>
      <c r="N16" s="49" t="s">
        <v>55</v>
      </c>
      <c r="O16" s="73" t="s">
        <v>117</v>
      </c>
      <c r="P16" s="46">
        <v>10</v>
      </c>
      <c r="Q16" s="51" t="s">
        <v>57</v>
      </c>
      <c r="R16" s="52" t="s">
        <v>122</v>
      </c>
      <c r="S16" s="53" t="s">
        <v>123</v>
      </c>
    </row>
    <row r="17" spans="1:19" ht="120">
      <c r="A17" s="39" t="s">
        <v>48</v>
      </c>
      <c r="B17" s="40" t="s">
        <v>124</v>
      </c>
      <c r="C17" s="41" t="s">
        <v>50</v>
      </c>
      <c r="D17" s="42" t="s">
        <v>51</v>
      </c>
      <c r="E17" s="43" t="s">
        <v>103</v>
      </c>
      <c r="F17" s="44" t="s">
        <v>125</v>
      </c>
      <c r="G17" s="45">
        <v>2040000</v>
      </c>
      <c r="H17" s="46">
        <v>0</v>
      </c>
      <c r="I17" s="45">
        <v>2040000</v>
      </c>
      <c r="J17" s="71">
        <v>45198</v>
      </c>
      <c r="K17" s="71">
        <v>45198</v>
      </c>
      <c r="L17" s="46" t="s">
        <v>54</v>
      </c>
      <c r="M17" s="48">
        <v>45219</v>
      </c>
      <c r="N17" s="49" t="s">
        <v>55</v>
      </c>
      <c r="O17" s="50" t="s">
        <v>105</v>
      </c>
      <c r="P17" s="46">
        <v>10</v>
      </c>
      <c r="Q17" s="51" t="s">
        <v>57</v>
      </c>
      <c r="R17" s="52" t="s">
        <v>126</v>
      </c>
      <c r="S17" s="54" t="s">
        <v>127</v>
      </c>
    </row>
    <row r="18" spans="1:19" ht="89.25">
      <c r="A18" s="39" t="s">
        <v>48</v>
      </c>
      <c r="B18" s="40" t="s">
        <v>128</v>
      </c>
      <c r="C18" s="41" t="s">
        <v>50</v>
      </c>
      <c r="D18" s="42" t="s">
        <v>51</v>
      </c>
      <c r="E18" s="43" t="s">
        <v>129</v>
      </c>
      <c r="F18" s="44" t="s">
        <v>130</v>
      </c>
      <c r="G18" s="45">
        <v>4080000</v>
      </c>
      <c r="H18" s="46">
        <v>0</v>
      </c>
      <c r="I18" s="45">
        <v>4080000</v>
      </c>
      <c r="J18" s="47">
        <v>45205</v>
      </c>
      <c r="K18" s="47">
        <v>45208</v>
      </c>
      <c r="L18" s="46" t="s">
        <v>54</v>
      </c>
      <c r="M18" s="48">
        <v>45241</v>
      </c>
      <c r="N18" s="49" t="s">
        <v>55</v>
      </c>
      <c r="O18" s="55" t="s">
        <v>131</v>
      </c>
      <c r="P18" s="46">
        <v>10</v>
      </c>
      <c r="Q18" s="51" t="s">
        <v>57</v>
      </c>
      <c r="R18" s="52" t="s">
        <v>132</v>
      </c>
      <c r="S18" s="53" t="s">
        <v>133</v>
      </c>
    </row>
    <row r="19" spans="1:19" ht="89.25">
      <c r="A19" s="39" t="s">
        <v>48</v>
      </c>
      <c r="B19" s="40" t="s">
        <v>134</v>
      </c>
      <c r="C19" s="41" t="s">
        <v>50</v>
      </c>
      <c r="D19" s="42" t="s">
        <v>51</v>
      </c>
      <c r="E19" s="43" t="s">
        <v>135</v>
      </c>
      <c r="F19" s="44" t="s">
        <v>136</v>
      </c>
      <c r="G19" s="45">
        <v>4896000</v>
      </c>
      <c r="H19" s="46">
        <v>0</v>
      </c>
      <c r="I19" s="45">
        <v>4896000</v>
      </c>
      <c r="J19" s="47">
        <v>45205</v>
      </c>
      <c r="K19" s="47">
        <v>45208</v>
      </c>
      <c r="L19" s="46" t="s">
        <v>54</v>
      </c>
      <c r="M19" s="48">
        <v>45241</v>
      </c>
      <c r="N19" s="49" t="s">
        <v>55</v>
      </c>
      <c r="O19" s="50" t="s">
        <v>137</v>
      </c>
      <c r="P19" s="46">
        <v>10</v>
      </c>
      <c r="Q19" s="51" t="s">
        <v>57</v>
      </c>
      <c r="R19" s="52" t="s">
        <v>138</v>
      </c>
      <c r="S19" s="53" t="s">
        <v>139</v>
      </c>
    </row>
    <row r="20" spans="1:19" ht="89.25">
      <c r="A20" s="39" t="s">
        <v>48</v>
      </c>
      <c r="B20" s="40" t="s">
        <v>140</v>
      </c>
      <c r="C20" s="41" t="s">
        <v>50</v>
      </c>
      <c r="D20" s="42" t="s">
        <v>51</v>
      </c>
      <c r="E20" s="43" t="s">
        <v>141</v>
      </c>
      <c r="F20" s="44" t="s">
        <v>142</v>
      </c>
      <c r="G20" s="45">
        <v>4080000</v>
      </c>
      <c r="H20" s="46">
        <v>0</v>
      </c>
      <c r="I20" s="45">
        <v>4080000</v>
      </c>
      <c r="J20" s="47">
        <v>45205</v>
      </c>
      <c r="K20" s="47">
        <v>45208</v>
      </c>
      <c r="L20" s="46" t="s">
        <v>54</v>
      </c>
      <c r="M20" s="48">
        <v>45241</v>
      </c>
      <c r="N20" s="49" t="s">
        <v>55</v>
      </c>
      <c r="O20" s="55" t="s">
        <v>143</v>
      </c>
      <c r="P20" s="46">
        <v>10</v>
      </c>
      <c r="Q20" s="51" t="s">
        <v>57</v>
      </c>
      <c r="R20" s="52" t="s">
        <v>144</v>
      </c>
      <c r="S20" s="53" t="s">
        <v>145</v>
      </c>
    </row>
    <row r="21" spans="1:19" ht="89.25">
      <c r="A21" s="39" t="s">
        <v>48</v>
      </c>
      <c r="B21" s="40" t="s">
        <v>146</v>
      </c>
      <c r="C21" s="41" t="s">
        <v>50</v>
      </c>
      <c r="D21" s="42" t="s">
        <v>51</v>
      </c>
      <c r="E21" s="43" t="s">
        <v>147</v>
      </c>
      <c r="F21" s="44" t="s">
        <v>148</v>
      </c>
      <c r="G21" s="45">
        <v>6120000</v>
      </c>
      <c r="H21" s="46">
        <v>0</v>
      </c>
      <c r="I21" s="45">
        <v>6120000</v>
      </c>
      <c r="J21" s="47">
        <v>45205</v>
      </c>
      <c r="K21" s="47">
        <v>45208</v>
      </c>
      <c r="L21" s="46" t="s">
        <v>54</v>
      </c>
      <c r="M21" s="48">
        <v>45241</v>
      </c>
      <c r="N21" s="49" t="s">
        <v>55</v>
      </c>
      <c r="O21" s="72" t="s">
        <v>149</v>
      </c>
      <c r="P21" s="46">
        <v>10</v>
      </c>
      <c r="Q21" s="51" t="s">
        <v>57</v>
      </c>
      <c r="R21" s="52" t="s">
        <v>150</v>
      </c>
      <c r="S21" s="53" t="s">
        <v>151</v>
      </c>
    </row>
    <row r="22" spans="1:19" ht="89.25">
      <c r="A22" s="39" t="s">
        <v>48</v>
      </c>
      <c r="B22" s="40" t="s">
        <v>152</v>
      </c>
      <c r="C22" s="41" t="s">
        <v>50</v>
      </c>
      <c r="D22" s="42" t="s">
        <v>51</v>
      </c>
      <c r="E22" s="43" t="s">
        <v>153</v>
      </c>
      <c r="F22" s="44" t="s">
        <v>154</v>
      </c>
      <c r="G22" s="45">
        <v>4896000</v>
      </c>
      <c r="H22" s="46">
        <v>0</v>
      </c>
      <c r="I22" s="45">
        <v>4896000</v>
      </c>
      <c r="J22" s="47">
        <v>45205</v>
      </c>
      <c r="K22" s="47">
        <v>45218</v>
      </c>
      <c r="L22" s="46" t="s">
        <v>54</v>
      </c>
      <c r="M22" s="48">
        <v>45241</v>
      </c>
      <c r="N22" s="49" t="s">
        <v>55</v>
      </c>
      <c r="O22" s="74" t="s">
        <v>155</v>
      </c>
      <c r="P22" s="46">
        <v>10</v>
      </c>
      <c r="Q22" s="51" t="s">
        <v>57</v>
      </c>
      <c r="R22" s="52" t="s">
        <v>156</v>
      </c>
      <c r="S22" s="53" t="s">
        <v>157</v>
      </c>
    </row>
    <row r="23" spans="1:19" ht="89.25">
      <c r="A23" s="39" t="s">
        <v>48</v>
      </c>
      <c r="B23" s="40" t="s">
        <v>158</v>
      </c>
      <c r="C23" s="41" t="s">
        <v>50</v>
      </c>
      <c r="D23" s="42" t="s">
        <v>51</v>
      </c>
      <c r="E23" s="43" t="s">
        <v>159</v>
      </c>
      <c r="F23" s="44" t="s">
        <v>160</v>
      </c>
      <c r="G23" s="45">
        <v>4080000</v>
      </c>
      <c r="H23" s="46">
        <v>0</v>
      </c>
      <c r="I23" s="45">
        <v>4080000</v>
      </c>
      <c r="J23" s="47">
        <v>45205</v>
      </c>
      <c r="K23" s="47">
        <v>45208</v>
      </c>
      <c r="L23" s="46" t="s">
        <v>54</v>
      </c>
      <c r="M23" s="48">
        <v>45241</v>
      </c>
      <c r="N23" s="49" t="s">
        <v>55</v>
      </c>
      <c r="O23" s="55" t="s">
        <v>161</v>
      </c>
      <c r="P23" s="46">
        <v>10</v>
      </c>
      <c r="Q23" s="51" t="s">
        <v>57</v>
      </c>
      <c r="R23" s="52" t="s">
        <v>162</v>
      </c>
      <c r="S23" s="53" t="s">
        <v>163</v>
      </c>
    </row>
    <row r="24" spans="1:19" ht="102">
      <c r="A24" s="39" t="s">
        <v>48</v>
      </c>
      <c r="B24" s="40" t="s">
        <v>164</v>
      </c>
      <c r="C24" s="41" t="s">
        <v>50</v>
      </c>
      <c r="D24" s="42" t="s">
        <v>51</v>
      </c>
      <c r="E24" s="43" t="s">
        <v>165</v>
      </c>
      <c r="F24" s="44" t="s">
        <v>166</v>
      </c>
      <c r="G24" s="45">
        <v>4080000</v>
      </c>
      <c r="H24" s="46">
        <v>0</v>
      </c>
      <c r="I24" s="45">
        <v>4080000</v>
      </c>
      <c r="J24" s="47">
        <v>45205</v>
      </c>
      <c r="K24" s="47">
        <v>45208</v>
      </c>
      <c r="L24" s="46" t="s">
        <v>54</v>
      </c>
      <c r="M24" s="48">
        <v>45241</v>
      </c>
      <c r="N24" s="49" t="s">
        <v>55</v>
      </c>
      <c r="O24" s="55" t="s">
        <v>167</v>
      </c>
      <c r="P24" s="46">
        <v>10</v>
      </c>
      <c r="Q24" s="51" t="s">
        <v>57</v>
      </c>
      <c r="R24" s="52" t="s">
        <v>168</v>
      </c>
      <c r="S24" s="53" t="s">
        <v>169</v>
      </c>
    </row>
    <row r="25" spans="1:19" ht="89.25">
      <c r="A25" s="39" t="s">
        <v>48</v>
      </c>
      <c r="B25" s="40" t="s">
        <v>170</v>
      </c>
      <c r="C25" s="41" t="s">
        <v>50</v>
      </c>
      <c r="D25" s="42" t="s">
        <v>51</v>
      </c>
      <c r="E25" s="43" t="s">
        <v>171</v>
      </c>
      <c r="F25" s="44" t="s">
        <v>172</v>
      </c>
      <c r="G25" s="45">
        <v>4080000</v>
      </c>
      <c r="H25" s="46">
        <v>0</v>
      </c>
      <c r="I25" s="45">
        <v>4080000</v>
      </c>
      <c r="J25" s="47">
        <v>45205</v>
      </c>
      <c r="K25" s="47">
        <v>45208</v>
      </c>
      <c r="L25" s="46" t="s">
        <v>54</v>
      </c>
      <c r="M25" s="48">
        <v>45241</v>
      </c>
      <c r="N25" s="49" t="s">
        <v>55</v>
      </c>
      <c r="O25" s="75" t="s">
        <v>173</v>
      </c>
      <c r="P25" s="46">
        <v>10</v>
      </c>
      <c r="Q25" s="51" t="s">
        <v>57</v>
      </c>
      <c r="R25" s="52" t="s">
        <v>174</v>
      </c>
      <c r="S25" s="53" t="s">
        <v>175</v>
      </c>
    </row>
    <row r="26" spans="1:19" ht="89.25">
      <c r="A26" s="39" t="s">
        <v>48</v>
      </c>
      <c r="B26" s="40" t="s">
        <v>176</v>
      </c>
      <c r="C26" s="41" t="s">
        <v>50</v>
      </c>
      <c r="D26" s="42" t="s">
        <v>51</v>
      </c>
      <c r="E26" s="43" t="s">
        <v>177</v>
      </c>
      <c r="F26" s="44" t="s">
        <v>178</v>
      </c>
      <c r="G26" s="45">
        <v>4080000</v>
      </c>
      <c r="H26" s="46">
        <v>0</v>
      </c>
      <c r="I26" s="45">
        <v>4080000</v>
      </c>
      <c r="J26" s="47">
        <v>45205</v>
      </c>
      <c r="K26" s="47">
        <v>45208</v>
      </c>
      <c r="L26" s="46" t="s">
        <v>54</v>
      </c>
      <c r="M26" s="48">
        <v>45241</v>
      </c>
      <c r="N26" s="49" t="s">
        <v>55</v>
      </c>
      <c r="O26" s="55" t="s">
        <v>179</v>
      </c>
      <c r="P26" s="46">
        <v>10</v>
      </c>
      <c r="Q26" s="51" t="s">
        <v>57</v>
      </c>
      <c r="R26" s="52" t="s">
        <v>180</v>
      </c>
      <c r="S26" s="53" t="s">
        <v>181</v>
      </c>
    </row>
    <row r="27" spans="1:19" ht="89.25">
      <c r="A27" s="39" t="s">
        <v>48</v>
      </c>
      <c r="B27" s="40" t="s">
        <v>182</v>
      </c>
      <c r="C27" s="41" t="s">
        <v>50</v>
      </c>
      <c r="D27" s="42" t="s">
        <v>51</v>
      </c>
      <c r="E27" s="43" t="s">
        <v>183</v>
      </c>
      <c r="F27" s="44" t="s">
        <v>184</v>
      </c>
      <c r="G27" s="45">
        <v>4896000</v>
      </c>
      <c r="H27" s="46">
        <v>0</v>
      </c>
      <c r="I27" s="45">
        <v>4896000</v>
      </c>
      <c r="J27" s="47">
        <v>45205</v>
      </c>
      <c r="K27" s="47">
        <v>45208</v>
      </c>
      <c r="L27" s="46" t="s">
        <v>54</v>
      </c>
      <c r="M27" s="48">
        <v>45241</v>
      </c>
      <c r="N27" s="49" t="s">
        <v>55</v>
      </c>
      <c r="O27" s="50" t="s">
        <v>185</v>
      </c>
      <c r="P27" s="46">
        <v>10</v>
      </c>
      <c r="Q27" s="51" t="s">
        <v>57</v>
      </c>
      <c r="R27" s="52" t="s">
        <v>186</v>
      </c>
      <c r="S27" s="53" t="s">
        <v>187</v>
      </c>
    </row>
    <row r="28" spans="1:19" ht="89.25">
      <c r="A28" s="39" t="s">
        <v>48</v>
      </c>
      <c r="B28" s="40" t="s">
        <v>188</v>
      </c>
      <c r="C28" s="41" t="s">
        <v>50</v>
      </c>
      <c r="D28" s="42" t="s">
        <v>51</v>
      </c>
      <c r="E28" s="43" t="s">
        <v>189</v>
      </c>
      <c r="F28" s="44" t="s">
        <v>190</v>
      </c>
      <c r="G28" s="45">
        <v>4896000</v>
      </c>
      <c r="H28" s="46">
        <v>0</v>
      </c>
      <c r="I28" s="45">
        <v>4896000</v>
      </c>
      <c r="J28" s="47">
        <v>45205</v>
      </c>
      <c r="K28" s="47">
        <v>45208</v>
      </c>
      <c r="L28" s="46" t="s">
        <v>54</v>
      </c>
      <c r="M28" s="48">
        <v>45241</v>
      </c>
      <c r="N28" s="49" t="s">
        <v>55</v>
      </c>
      <c r="O28" s="50" t="s">
        <v>191</v>
      </c>
      <c r="P28" s="46">
        <v>10</v>
      </c>
      <c r="Q28" s="51" t="s">
        <v>57</v>
      </c>
      <c r="R28" s="52" t="s">
        <v>192</v>
      </c>
      <c r="S28" s="53" t="s">
        <v>193</v>
      </c>
    </row>
    <row r="29" spans="1:19" ht="89.25">
      <c r="A29" s="39" t="s">
        <v>48</v>
      </c>
      <c r="B29" s="40" t="s">
        <v>194</v>
      </c>
      <c r="C29" s="41" t="s">
        <v>50</v>
      </c>
      <c r="D29" s="42" t="s">
        <v>51</v>
      </c>
      <c r="E29" s="43" t="s">
        <v>195</v>
      </c>
      <c r="F29" s="44" t="s">
        <v>196</v>
      </c>
      <c r="G29" s="45">
        <v>4896000</v>
      </c>
      <c r="H29" s="46">
        <v>0</v>
      </c>
      <c r="I29" s="45">
        <v>4896000</v>
      </c>
      <c r="J29" s="47">
        <v>45219</v>
      </c>
      <c r="K29" s="47">
        <v>45219</v>
      </c>
      <c r="L29" s="46" t="s">
        <v>54</v>
      </c>
      <c r="M29" s="48">
        <v>45241</v>
      </c>
      <c r="N29" s="49" t="s">
        <v>55</v>
      </c>
      <c r="O29" s="72" t="s">
        <v>197</v>
      </c>
      <c r="P29" s="46">
        <v>10</v>
      </c>
      <c r="Q29" s="51" t="s">
        <v>57</v>
      </c>
      <c r="R29" s="52" t="s">
        <v>198</v>
      </c>
      <c r="S29" s="53" t="s">
        <v>199</v>
      </c>
    </row>
    <row r="30" spans="1:19" ht="89.25">
      <c r="A30" s="39" t="s">
        <v>48</v>
      </c>
      <c r="B30" s="40" t="s">
        <v>200</v>
      </c>
      <c r="C30" s="41" t="s">
        <v>50</v>
      </c>
      <c r="D30" s="42" t="s">
        <v>51</v>
      </c>
      <c r="E30" s="43" t="s">
        <v>201</v>
      </c>
      <c r="F30" s="44" t="s">
        <v>202</v>
      </c>
      <c r="G30" s="45">
        <v>4080000</v>
      </c>
      <c r="H30" s="46">
        <v>0</v>
      </c>
      <c r="I30" s="45">
        <v>4080000</v>
      </c>
      <c r="J30" s="47">
        <v>45205</v>
      </c>
      <c r="K30" s="47">
        <v>45208</v>
      </c>
      <c r="L30" s="46" t="s">
        <v>54</v>
      </c>
      <c r="M30" s="48">
        <v>45241</v>
      </c>
      <c r="N30" s="49" t="s">
        <v>55</v>
      </c>
      <c r="O30" s="50" t="s">
        <v>203</v>
      </c>
      <c r="P30" s="46">
        <v>10</v>
      </c>
      <c r="Q30" s="51" t="s">
        <v>57</v>
      </c>
      <c r="R30" s="52" t="s">
        <v>204</v>
      </c>
      <c r="S30" s="53" t="s">
        <v>205</v>
      </c>
    </row>
    <row r="31" spans="1:19" ht="89.25">
      <c r="A31" s="39" t="s">
        <v>48</v>
      </c>
      <c r="B31" s="40" t="s">
        <v>206</v>
      </c>
      <c r="C31" s="41" t="s">
        <v>50</v>
      </c>
      <c r="D31" s="42" t="s">
        <v>51</v>
      </c>
      <c r="E31" s="43" t="s">
        <v>207</v>
      </c>
      <c r="F31" s="44" t="s">
        <v>208</v>
      </c>
      <c r="G31" s="45">
        <v>4896000</v>
      </c>
      <c r="H31" s="46">
        <v>0</v>
      </c>
      <c r="I31" s="45">
        <v>4896000</v>
      </c>
      <c r="J31" s="47">
        <v>45205</v>
      </c>
      <c r="K31" s="47">
        <v>45208</v>
      </c>
      <c r="L31" s="46" t="s">
        <v>54</v>
      </c>
      <c r="M31" s="48">
        <v>45241</v>
      </c>
      <c r="N31" s="49" t="s">
        <v>55</v>
      </c>
      <c r="O31" s="50" t="s">
        <v>209</v>
      </c>
      <c r="P31" s="46">
        <v>10</v>
      </c>
      <c r="Q31" s="51" t="s">
        <v>57</v>
      </c>
      <c r="R31" s="52" t="s">
        <v>156</v>
      </c>
      <c r="S31" s="53" t="s">
        <v>157</v>
      </c>
    </row>
    <row r="32" spans="1:19" ht="89.25">
      <c r="A32" s="39" t="s">
        <v>48</v>
      </c>
      <c r="B32" s="40" t="s">
        <v>210</v>
      </c>
      <c r="C32" s="41" t="s">
        <v>50</v>
      </c>
      <c r="D32" s="42" t="s">
        <v>51</v>
      </c>
      <c r="E32" s="43" t="s">
        <v>211</v>
      </c>
      <c r="F32" s="44" t="s">
        <v>212</v>
      </c>
      <c r="G32" s="45">
        <v>4080000</v>
      </c>
      <c r="H32" s="46">
        <v>0</v>
      </c>
      <c r="I32" s="45">
        <v>4080000</v>
      </c>
      <c r="J32" s="47">
        <v>45205</v>
      </c>
      <c r="K32" s="47">
        <v>45208</v>
      </c>
      <c r="L32" s="46" t="s">
        <v>54</v>
      </c>
      <c r="M32" s="48">
        <v>45241</v>
      </c>
      <c r="N32" s="49" t="s">
        <v>55</v>
      </c>
      <c r="O32" s="72" t="s">
        <v>213</v>
      </c>
      <c r="P32" s="46">
        <v>10</v>
      </c>
      <c r="Q32" s="51" t="s">
        <v>57</v>
      </c>
      <c r="R32" s="52" t="s">
        <v>214</v>
      </c>
      <c r="S32" s="53" t="s">
        <v>215</v>
      </c>
    </row>
    <row r="33" spans="1:19" ht="102">
      <c r="A33" s="39" t="s">
        <v>48</v>
      </c>
      <c r="B33" s="40" t="s">
        <v>216</v>
      </c>
      <c r="C33" s="41" t="s">
        <v>50</v>
      </c>
      <c r="D33" s="42" t="s">
        <v>51</v>
      </c>
      <c r="E33" s="43" t="s">
        <v>217</v>
      </c>
      <c r="F33" s="44" t="s">
        <v>218</v>
      </c>
      <c r="G33" s="45">
        <v>4080000</v>
      </c>
      <c r="H33" s="46">
        <v>0</v>
      </c>
      <c r="I33" s="45">
        <v>4080000</v>
      </c>
      <c r="J33" s="47">
        <v>45205</v>
      </c>
      <c r="K33" s="47">
        <v>45208</v>
      </c>
      <c r="L33" s="46" t="s">
        <v>54</v>
      </c>
      <c r="M33" s="48">
        <v>45241</v>
      </c>
      <c r="N33" s="49" t="s">
        <v>55</v>
      </c>
      <c r="O33" s="50" t="s">
        <v>219</v>
      </c>
      <c r="P33" s="46">
        <v>10</v>
      </c>
      <c r="Q33" s="51" t="s">
        <v>57</v>
      </c>
      <c r="R33" s="52" t="s">
        <v>220</v>
      </c>
      <c r="S33" s="53" t="s">
        <v>221</v>
      </c>
    </row>
    <row r="34" spans="1:19" ht="89.25">
      <c r="A34" s="39" t="s">
        <v>48</v>
      </c>
      <c r="B34" s="40" t="s">
        <v>222</v>
      </c>
      <c r="C34" s="41" t="s">
        <v>50</v>
      </c>
      <c r="D34" s="42" t="s">
        <v>51</v>
      </c>
      <c r="E34" s="43" t="s">
        <v>223</v>
      </c>
      <c r="F34" s="44" t="s">
        <v>224</v>
      </c>
      <c r="G34" s="45">
        <v>4896000</v>
      </c>
      <c r="H34" s="46">
        <v>0</v>
      </c>
      <c r="I34" s="45">
        <v>4896000</v>
      </c>
      <c r="J34" s="47">
        <v>45205</v>
      </c>
      <c r="K34" s="47">
        <v>45208</v>
      </c>
      <c r="L34" s="46" t="s">
        <v>54</v>
      </c>
      <c r="M34" s="48">
        <v>45241</v>
      </c>
      <c r="N34" s="49" t="s">
        <v>55</v>
      </c>
      <c r="O34" s="50" t="s">
        <v>225</v>
      </c>
      <c r="P34" s="46">
        <v>10</v>
      </c>
      <c r="Q34" s="51" t="s">
        <v>57</v>
      </c>
      <c r="R34" s="52" t="s">
        <v>226</v>
      </c>
      <c r="S34" s="53" t="s">
        <v>227</v>
      </c>
    </row>
    <row r="35" spans="1:19" ht="89.25">
      <c r="A35" s="39" t="s">
        <v>48</v>
      </c>
      <c r="B35" s="40" t="s">
        <v>228</v>
      </c>
      <c r="C35" s="41" t="s">
        <v>50</v>
      </c>
      <c r="D35" s="42" t="s">
        <v>51</v>
      </c>
      <c r="E35" s="43" t="s">
        <v>229</v>
      </c>
      <c r="F35" s="44" t="s">
        <v>230</v>
      </c>
      <c r="G35" s="45">
        <v>4080000</v>
      </c>
      <c r="H35" s="46">
        <v>0</v>
      </c>
      <c r="I35" s="45">
        <v>4080000</v>
      </c>
      <c r="J35" s="47">
        <v>45205</v>
      </c>
      <c r="K35" s="47">
        <v>45209</v>
      </c>
      <c r="L35" s="46" t="s">
        <v>54</v>
      </c>
      <c r="M35" s="48">
        <v>45241</v>
      </c>
      <c r="N35" s="49" t="s">
        <v>55</v>
      </c>
      <c r="O35" s="50" t="s">
        <v>231</v>
      </c>
      <c r="P35" s="46">
        <v>10</v>
      </c>
      <c r="Q35" s="51" t="s">
        <v>57</v>
      </c>
      <c r="R35" s="52" t="s">
        <v>232</v>
      </c>
      <c r="S35" s="53" t="s">
        <v>233</v>
      </c>
    </row>
    <row r="36" spans="1:19" ht="89.25">
      <c r="A36" s="39" t="s">
        <v>48</v>
      </c>
      <c r="B36" s="40" t="s">
        <v>234</v>
      </c>
      <c r="C36" s="41" t="s">
        <v>50</v>
      </c>
      <c r="D36" s="42" t="s">
        <v>51</v>
      </c>
      <c r="E36" s="43" t="s">
        <v>235</v>
      </c>
      <c r="F36" s="44" t="s">
        <v>236</v>
      </c>
      <c r="G36" s="45">
        <v>4896000</v>
      </c>
      <c r="H36" s="46">
        <v>0</v>
      </c>
      <c r="I36" s="45">
        <v>4896000</v>
      </c>
      <c r="J36" s="47">
        <v>45205</v>
      </c>
      <c r="K36" s="47">
        <v>45208</v>
      </c>
      <c r="L36" s="46" t="s">
        <v>54</v>
      </c>
      <c r="M36" s="48">
        <v>45241</v>
      </c>
      <c r="N36" s="49" t="s">
        <v>55</v>
      </c>
      <c r="O36" s="50" t="s">
        <v>237</v>
      </c>
      <c r="P36" s="46">
        <v>10</v>
      </c>
      <c r="Q36" s="51" t="s">
        <v>57</v>
      </c>
      <c r="R36" s="52" t="s">
        <v>238</v>
      </c>
      <c r="S36" s="53" t="s">
        <v>239</v>
      </c>
    </row>
    <row r="37" spans="1:19" ht="89.25">
      <c r="A37" s="39" t="s">
        <v>48</v>
      </c>
      <c r="B37" s="40" t="s">
        <v>240</v>
      </c>
      <c r="C37" s="41" t="s">
        <v>50</v>
      </c>
      <c r="D37" s="42" t="s">
        <v>51</v>
      </c>
      <c r="E37" s="43" t="s">
        <v>241</v>
      </c>
      <c r="F37" s="44" t="s">
        <v>242</v>
      </c>
      <c r="G37" s="45">
        <v>4080000</v>
      </c>
      <c r="H37" s="46">
        <v>0</v>
      </c>
      <c r="I37" s="45">
        <v>4080000</v>
      </c>
      <c r="J37" s="47">
        <v>45205</v>
      </c>
      <c r="K37" s="47">
        <v>45208</v>
      </c>
      <c r="L37" s="46" t="s">
        <v>54</v>
      </c>
      <c r="M37" s="48">
        <v>45241</v>
      </c>
      <c r="N37" s="49" t="s">
        <v>55</v>
      </c>
      <c r="O37" s="73" t="s">
        <v>243</v>
      </c>
      <c r="P37" s="46">
        <v>10</v>
      </c>
      <c r="Q37" s="51" t="s">
        <v>57</v>
      </c>
      <c r="R37" s="52" t="s">
        <v>244</v>
      </c>
      <c r="S37" s="53" t="s">
        <v>245</v>
      </c>
    </row>
    <row r="38" spans="1:19" ht="89.25">
      <c r="A38" s="39" t="s">
        <v>48</v>
      </c>
      <c r="B38" s="40" t="s">
        <v>246</v>
      </c>
      <c r="C38" s="41" t="s">
        <v>50</v>
      </c>
      <c r="D38" s="42" t="s">
        <v>51</v>
      </c>
      <c r="E38" s="43" t="s">
        <v>247</v>
      </c>
      <c r="F38" s="44" t="s">
        <v>242</v>
      </c>
      <c r="G38" s="45">
        <v>4080000</v>
      </c>
      <c r="H38" s="46">
        <v>0</v>
      </c>
      <c r="I38" s="45">
        <v>4080000</v>
      </c>
      <c r="J38" s="47">
        <v>45205</v>
      </c>
      <c r="K38" s="47">
        <v>45208</v>
      </c>
      <c r="L38" s="46" t="s">
        <v>54</v>
      </c>
      <c r="M38" s="48">
        <v>45241</v>
      </c>
      <c r="N38" s="49" t="s">
        <v>55</v>
      </c>
      <c r="O38" s="73" t="s">
        <v>248</v>
      </c>
      <c r="P38" s="46">
        <v>10</v>
      </c>
      <c r="Q38" s="51" t="s">
        <v>57</v>
      </c>
      <c r="R38" s="52" t="s">
        <v>249</v>
      </c>
      <c r="S38" s="53" t="s">
        <v>250</v>
      </c>
    </row>
    <row r="39" spans="1:19" ht="89.25">
      <c r="A39" s="39" t="s">
        <v>48</v>
      </c>
      <c r="B39" s="40" t="s">
        <v>251</v>
      </c>
      <c r="C39" s="41" t="s">
        <v>50</v>
      </c>
      <c r="D39" s="42" t="s">
        <v>51</v>
      </c>
      <c r="E39" s="43" t="s">
        <v>252</v>
      </c>
      <c r="F39" s="44" t="s">
        <v>242</v>
      </c>
      <c r="G39" s="45">
        <v>2040000</v>
      </c>
      <c r="H39" s="46">
        <v>0</v>
      </c>
      <c r="I39" s="45">
        <v>2040000</v>
      </c>
      <c r="J39" s="47">
        <v>45205</v>
      </c>
      <c r="K39" s="47">
        <v>45208</v>
      </c>
      <c r="L39" s="46" t="s">
        <v>54</v>
      </c>
      <c r="M39" s="48">
        <v>45241</v>
      </c>
      <c r="N39" s="49" t="s">
        <v>55</v>
      </c>
      <c r="O39" s="73" t="s">
        <v>253</v>
      </c>
      <c r="P39" s="46">
        <v>10</v>
      </c>
      <c r="Q39" s="51" t="s">
        <v>57</v>
      </c>
      <c r="R39" s="52" t="s">
        <v>254</v>
      </c>
      <c r="S39" s="53" t="s">
        <v>255</v>
      </c>
    </row>
    <row r="40" spans="1:19" ht="89.25">
      <c r="A40" s="39" t="s">
        <v>48</v>
      </c>
      <c r="B40" s="40" t="s">
        <v>256</v>
      </c>
      <c r="C40" s="41" t="s">
        <v>50</v>
      </c>
      <c r="D40" s="42" t="s">
        <v>51</v>
      </c>
      <c r="E40" s="43" t="s">
        <v>257</v>
      </c>
      <c r="F40" s="44" t="s">
        <v>258</v>
      </c>
      <c r="G40" s="45">
        <v>4896000</v>
      </c>
      <c r="H40" s="46">
        <v>0</v>
      </c>
      <c r="I40" s="45">
        <v>4896000</v>
      </c>
      <c r="J40" s="47">
        <v>45205</v>
      </c>
      <c r="K40" s="47">
        <v>45208</v>
      </c>
      <c r="L40" s="46" t="s">
        <v>54</v>
      </c>
      <c r="M40" s="48">
        <v>45241</v>
      </c>
      <c r="N40" s="49" t="s">
        <v>55</v>
      </c>
      <c r="O40" s="73" t="s">
        <v>259</v>
      </c>
      <c r="P40" s="46">
        <v>10</v>
      </c>
      <c r="Q40" s="51" t="s">
        <v>57</v>
      </c>
      <c r="R40" s="52" t="s">
        <v>260</v>
      </c>
      <c r="S40" s="53" t="s">
        <v>261</v>
      </c>
    </row>
    <row r="41" spans="1:19" ht="89.25">
      <c r="A41" s="39" t="s">
        <v>48</v>
      </c>
      <c r="B41" s="40" t="s">
        <v>262</v>
      </c>
      <c r="C41" s="41" t="s">
        <v>50</v>
      </c>
      <c r="D41" s="42" t="s">
        <v>51</v>
      </c>
      <c r="E41" s="43" t="s">
        <v>263</v>
      </c>
      <c r="F41" s="44" t="s">
        <v>258</v>
      </c>
      <c r="G41" s="45">
        <v>4896000</v>
      </c>
      <c r="H41" s="46">
        <v>0</v>
      </c>
      <c r="I41" s="45">
        <v>4896000</v>
      </c>
      <c r="J41" s="47">
        <v>45205</v>
      </c>
      <c r="K41" s="47">
        <v>45208</v>
      </c>
      <c r="L41" s="46" t="s">
        <v>54</v>
      </c>
      <c r="M41" s="48">
        <v>45241</v>
      </c>
      <c r="N41" s="49" t="s">
        <v>55</v>
      </c>
      <c r="O41" s="73" t="s">
        <v>264</v>
      </c>
      <c r="P41" s="46">
        <v>10</v>
      </c>
      <c r="Q41" s="51" t="s">
        <v>57</v>
      </c>
      <c r="R41" s="52" t="s">
        <v>265</v>
      </c>
      <c r="S41" s="53" t="s">
        <v>266</v>
      </c>
    </row>
    <row r="42" spans="1:19" ht="89.25">
      <c r="A42" s="39" t="s">
        <v>48</v>
      </c>
      <c r="B42" s="40" t="s">
        <v>267</v>
      </c>
      <c r="C42" s="41" t="s">
        <v>50</v>
      </c>
      <c r="D42" s="42" t="s">
        <v>51</v>
      </c>
      <c r="E42" s="43" t="s">
        <v>268</v>
      </c>
      <c r="F42" s="44" t="s">
        <v>258</v>
      </c>
      <c r="G42" s="45">
        <v>2448000</v>
      </c>
      <c r="H42" s="46">
        <v>0</v>
      </c>
      <c r="I42" s="45">
        <v>2448000</v>
      </c>
      <c r="J42" s="47">
        <v>45205</v>
      </c>
      <c r="K42" s="47">
        <v>45208</v>
      </c>
      <c r="L42" s="46" t="s">
        <v>54</v>
      </c>
      <c r="M42" s="48">
        <v>45241</v>
      </c>
      <c r="N42" s="49" t="s">
        <v>55</v>
      </c>
      <c r="O42" s="73" t="s">
        <v>269</v>
      </c>
      <c r="P42" s="46">
        <v>10</v>
      </c>
      <c r="Q42" s="51" t="s">
        <v>57</v>
      </c>
      <c r="R42" s="52" t="s">
        <v>270</v>
      </c>
      <c r="S42" s="53" t="s">
        <v>271</v>
      </c>
    </row>
    <row r="43" spans="1:19" ht="89.25">
      <c r="A43" s="39" t="s">
        <v>48</v>
      </c>
      <c r="B43" s="40" t="s">
        <v>272</v>
      </c>
      <c r="C43" s="41" t="s">
        <v>50</v>
      </c>
      <c r="D43" s="42" t="s">
        <v>51</v>
      </c>
      <c r="E43" s="43" t="s">
        <v>273</v>
      </c>
      <c r="F43" s="44" t="s">
        <v>274</v>
      </c>
      <c r="G43" s="45">
        <v>4080000</v>
      </c>
      <c r="H43" s="46">
        <v>0</v>
      </c>
      <c r="I43" s="45">
        <v>4080000</v>
      </c>
      <c r="J43" s="47">
        <v>45205</v>
      </c>
      <c r="K43" s="47">
        <v>45208</v>
      </c>
      <c r="L43" s="46" t="s">
        <v>54</v>
      </c>
      <c r="M43" s="48">
        <v>45241</v>
      </c>
      <c r="N43" s="49" t="s">
        <v>55</v>
      </c>
      <c r="O43" s="73" t="s">
        <v>275</v>
      </c>
      <c r="P43" s="46">
        <v>10</v>
      </c>
      <c r="Q43" s="51" t="s">
        <v>57</v>
      </c>
      <c r="R43" s="52" t="s">
        <v>276</v>
      </c>
      <c r="S43" s="53" t="s">
        <v>277</v>
      </c>
    </row>
    <row r="44" spans="1:19" ht="89.25">
      <c r="A44" s="39" t="s">
        <v>48</v>
      </c>
      <c r="B44" s="40" t="s">
        <v>278</v>
      </c>
      <c r="C44" s="41" t="s">
        <v>50</v>
      </c>
      <c r="D44" s="42" t="s">
        <v>51</v>
      </c>
      <c r="E44" s="43" t="s">
        <v>279</v>
      </c>
      <c r="F44" s="44" t="s">
        <v>274</v>
      </c>
      <c r="G44" s="45">
        <v>4080000</v>
      </c>
      <c r="H44" s="46">
        <v>0</v>
      </c>
      <c r="I44" s="45">
        <v>4080000</v>
      </c>
      <c r="J44" s="47">
        <v>45205</v>
      </c>
      <c r="K44" s="47">
        <v>45208</v>
      </c>
      <c r="L44" s="46" t="s">
        <v>54</v>
      </c>
      <c r="M44" s="48">
        <v>45241</v>
      </c>
      <c r="N44" s="49" t="s">
        <v>55</v>
      </c>
      <c r="O44" s="73" t="s">
        <v>280</v>
      </c>
      <c r="P44" s="46">
        <v>10</v>
      </c>
      <c r="Q44" s="51" t="s">
        <v>57</v>
      </c>
      <c r="R44" s="52" t="s">
        <v>281</v>
      </c>
      <c r="S44" s="53" t="s">
        <v>282</v>
      </c>
    </row>
    <row r="45" spans="1:19" ht="89.25">
      <c r="A45" s="39" t="s">
        <v>48</v>
      </c>
      <c r="B45" s="40" t="s">
        <v>283</v>
      </c>
      <c r="C45" s="41" t="s">
        <v>50</v>
      </c>
      <c r="D45" s="42" t="s">
        <v>51</v>
      </c>
      <c r="E45" s="43" t="s">
        <v>284</v>
      </c>
      <c r="F45" s="44" t="s">
        <v>274</v>
      </c>
      <c r="G45" s="45">
        <v>2040000</v>
      </c>
      <c r="H45" s="46">
        <v>0</v>
      </c>
      <c r="I45" s="45">
        <v>2040000</v>
      </c>
      <c r="J45" s="47">
        <v>45205</v>
      </c>
      <c r="K45" s="47">
        <v>45208</v>
      </c>
      <c r="L45" s="46" t="s">
        <v>54</v>
      </c>
      <c r="M45" s="48">
        <v>45241</v>
      </c>
      <c r="N45" s="49" t="s">
        <v>55</v>
      </c>
      <c r="O45" s="73" t="s">
        <v>285</v>
      </c>
      <c r="P45" s="46">
        <v>10</v>
      </c>
      <c r="Q45" s="51" t="s">
        <v>57</v>
      </c>
      <c r="R45" s="52" t="s">
        <v>286</v>
      </c>
      <c r="S45" s="53" t="s">
        <v>287</v>
      </c>
    </row>
    <row r="46" spans="1:19" ht="89.25">
      <c r="A46" s="39" t="s">
        <v>48</v>
      </c>
      <c r="B46" s="40" t="s">
        <v>288</v>
      </c>
      <c r="C46" s="41" t="s">
        <v>50</v>
      </c>
      <c r="D46" s="42" t="s">
        <v>51</v>
      </c>
      <c r="E46" s="43" t="s">
        <v>195</v>
      </c>
      <c r="F46" s="44" t="s">
        <v>289</v>
      </c>
      <c r="G46" s="45">
        <v>4896000</v>
      </c>
      <c r="H46" s="46">
        <v>0</v>
      </c>
      <c r="I46" s="45">
        <v>4896000</v>
      </c>
      <c r="J46" s="47">
        <v>45205</v>
      </c>
      <c r="K46" s="47">
        <v>45208</v>
      </c>
      <c r="L46" s="46" t="s">
        <v>54</v>
      </c>
      <c r="M46" s="48">
        <v>45241</v>
      </c>
      <c r="N46" s="49" t="s">
        <v>55</v>
      </c>
      <c r="O46" s="73" t="s">
        <v>197</v>
      </c>
      <c r="P46" s="46">
        <v>10</v>
      </c>
      <c r="Q46" s="51" t="s">
        <v>57</v>
      </c>
      <c r="R46" s="52" t="s">
        <v>290</v>
      </c>
      <c r="S46" s="53" t="s">
        <v>291</v>
      </c>
    </row>
    <row r="47" spans="1:19" ht="89.25">
      <c r="A47" s="39" t="s">
        <v>48</v>
      </c>
      <c r="B47" s="40" t="s">
        <v>292</v>
      </c>
      <c r="C47" s="41" t="s">
        <v>50</v>
      </c>
      <c r="D47" s="42" t="s">
        <v>51</v>
      </c>
      <c r="E47" s="43" t="s">
        <v>293</v>
      </c>
      <c r="F47" s="44" t="s">
        <v>289</v>
      </c>
      <c r="G47" s="45">
        <v>4896000</v>
      </c>
      <c r="H47" s="46">
        <v>0</v>
      </c>
      <c r="I47" s="45">
        <v>4896000</v>
      </c>
      <c r="J47" s="47">
        <v>45205</v>
      </c>
      <c r="K47" s="47">
        <v>45208</v>
      </c>
      <c r="L47" s="46" t="s">
        <v>54</v>
      </c>
      <c r="M47" s="48">
        <v>45241</v>
      </c>
      <c r="N47" s="49" t="s">
        <v>55</v>
      </c>
      <c r="O47" s="73" t="s">
        <v>294</v>
      </c>
      <c r="P47" s="46">
        <v>10</v>
      </c>
      <c r="Q47" s="51" t="s">
        <v>57</v>
      </c>
      <c r="R47" s="52" t="s">
        <v>295</v>
      </c>
      <c r="S47" s="53" t="s">
        <v>296</v>
      </c>
    </row>
    <row r="48" spans="1:19" ht="89.25">
      <c r="A48" s="39" t="s">
        <v>48</v>
      </c>
      <c r="B48" s="40" t="s">
        <v>297</v>
      </c>
      <c r="C48" s="41" t="s">
        <v>50</v>
      </c>
      <c r="D48" s="42" t="s">
        <v>51</v>
      </c>
      <c r="E48" s="43" t="s">
        <v>298</v>
      </c>
      <c r="F48" s="44" t="s">
        <v>289</v>
      </c>
      <c r="G48" s="45">
        <v>2448000</v>
      </c>
      <c r="H48" s="46">
        <v>0</v>
      </c>
      <c r="I48" s="45">
        <v>2448000</v>
      </c>
      <c r="J48" s="47">
        <v>45205</v>
      </c>
      <c r="K48" s="47">
        <v>45208</v>
      </c>
      <c r="L48" s="46" t="s">
        <v>54</v>
      </c>
      <c r="M48" s="48">
        <v>45241</v>
      </c>
      <c r="N48" s="49" t="s">
        <v>55</v>
      </c>
      <c r="O48" s="73" t="s">
        <v>299</v>
      </c>
      <c r="P48" s="46">
        <v>10</v>
      </c>
      <c r="Q48" s="51" t="s">
        <v>57</v>
      </c>
      <c r="R48" s="52" t="s">
        <v>300</v>
      </c>
      <c r="S48" s="53" t="s">
        <v>301</v>
      </c>
    </row>
    <row r="49" spans="1:19" ht="89.25">
      <c r="A49" s="39" t="s">
        <v>302</v>
      </c>
      <c r="B49" s="40" t="s">
        <v>303</v>
      </c>
      <c r="C49" s="41" t="s">
        <v>50</v>
      </c>
      <c r="D49" s="42" t="s">
        <v>51</v>
      </c>
      <c r="E49" s="43" t="s">
        <v>304</v>
      </c>
      <c r="F49" s="44" t="s">
        <v>305</v>
      </c>
      <c r="G49" s="45">
        <v>4080000</v>
      </c>
      <c r="H49" s="46">
        <v>0</v>
      </c>
      <c r="I49" s="45">
        <v>4080000</v>
      </c>
      <c r="J49" s="47">
        <v>45205</v>
      </c>
      <c r="K49" s="47">
        <v>45208</v>
      </c>
      <c r="L49" s="46" t="s">
        <v>54</v>
      </c>
      <c r="M49" s="48">
        <v>45241</v>
      </c>
      <c r="N49" s="49" t="s">
        <v>55</v>
      </c>
      <c r="O49" s="73" t="s">
        <v>306</v>
      </c>
      <c r="P49" s="46">
        <v>10</v>
      </c>
      <c r="Q49" s="51" t="s">
        <v>57</v>
      </c>
      <c r="R49" s="52" t="s">
        <v>307</v>
      </c>
      <c r="S49" s="53" t="s">
        <v>308</v>
      </c>
    </row>
    <row r="50" spans="1:19" ht="89.25">
      <c r="A50" s="39" t="s">
        <v>302</v>
      </c>
      <c r="B50" s="40" t="s">
        <v>309</v>
      </c>
      <c r="C50" s="41" t="s">
        <v>50</v>
      </c>
      <c r="D50" s="42" t="s">
        <v>51</v>
      </c>
      <c r="E50" s="43" t="s">
        <v>310</v>
      </c>
      <c r="F50" s="44" t="s">
        <v>311</v>
      </c>
      <c r="G50" s="45">
        <v>4896000</v>
      </c>
      <c r="H50" s="46">
        <v>0</v>
      </c>
      <c r="I50" s="45">
        <v>4896000</v>
      </c>
      <c r="J50" s="47">
        <v>45205</v>
      </c>
      <c r="K50" s="47">
        <v>45208</v>
      </c>
      <c r="L50" s="46" t="s">
        <v>54</v>
      </c>
      <c r="M50" s="48">
        <v>45241</v>
      </c>
      <c r="N50" s="49" t="s">
        <v>55</v>
      </c>
      <c r="O50" s="73" t="s">
        <v>312</v>
      </c>
      <c r="P50" s="46">
        <v>10</v>
      </c>
      <c r="Q50" s="51" t="s">
        <v>57</v>
      </c>
      <c r="R50" s="52" t="s">
        <v>313</v>
      </c>
      <c r="S50" s="53" t="s">
        <v>314</v>
      </c>
    </row>
    <row r="51" spans="1:19" ht="120">
      <c r="A51" s="39" t="s">
        <v>302</v>
      </c>
      <c r="B51" s="40" t="s">
        <v>315</v>
      </c>
      <c r="C51" s="41" t="s">
        <v>50</v>
      </c>
      <c r="D51" s="42" t="s">
        <v>51</v>
      </c>
      <c r="E51" s="43" t="s">
        <v>316</v>
      </c>
      <c r="F51" s="44" t="s">
        <v>317</v>
      </c>
      <c r="G51" s="45">
        <v>4080000</v>
      </c>
      <c r="H51" s="46">
        <v>0</v>
      </c>
      <c r="I51" s="45">
        <v>4080000</v>
      </c>
      <c r="J51" s="47">
        <v>45205</v>
      </c>
      <c r="K51" s="47">
        <v>45208</v>
      </c>
      <c r="L51" s="46" t="s">
        <v>54</v>
      </c>
      <c r="M51" s="48">
        <v>45241</v>
      </c>
      <c r="N51" s="49" t="s">
        <v>55</v>
      </c>
      <c r="O51" s="73" t="s">
        <v>318</v>
      </c>
      <c r="P51" s="46">
        <v>10</v>
      </c>
      <c r="Q51" s="51" t="s">
        <v>57</v>
      </c>
      <c r="R51" s="52" t="s">
        <v>319</v>
      </c>
      <c r="S51" s="54" t="s">
        <v>320</v>
      </c>
    </row>
    <row r="52" spans="1:19" ht="120">
      <c r="A52" s="39" t="s">
        <v>321</v>
      </c>
      <c r="B52" s="40" t="s">
        <v>322</v>
      </c>
      <c r="C52" s="41" t="s">
        <v>50</v>
      </c>
      <c r="D52" s="42" t="s">
        <v>51</v>
      </c>
      <c r="E52" s="43" t="s">
        <v>323</v>
      </c>
      <c r="F52" s="44" t="s">
        <v>324</v>
      </c>
      <c r="G52" s="45">
        <v>4080000</v>
      </c>
      <c r="H52" s="46">
        <v>0</v>
      </c>
      <c r="I52" s="45">
        <v>4080000</v>
      </c>
      <c r="J52" s="47">
        <v>45205</v>
      </c>
      <c r="K52" s="47">
        <v>45208</v>
      </c>
      <c r="L52" s="46" t="s">
        <v>54</v>
      </c>
      <c r="M52" s="48">
        <v>45241</v>
      </c>
      <c r="N52" s="49" t="s">
        <v>55</v>
      </c>
      <c r="O52" s="73" t="s">
        <v>325</v>
      </c>
      <c r="P52" s="46">
        <v>10</v>
      </c>
      <c r="Q52" s="51" t="s">
        <v>57</v>
      </c>
      <c r="R52" s="52" t="s">
        <v>326</v>
      </c>
      <c r="S52" s="54" t="s">
        <v>327</v>
      </c>
    </row>
    <row r="53" spans="1:19" ht="120">
      <c r="A53" s="39" t="s">
        <v>321</v>
      </c>
      <c r="B53" s="40" t="s">
        <v>328</v>
      </c>
      <c r="C53" s="41" t="s">
        <v>50</v>
      </c>
      <c r="D53" s="42" t="s">
        <v>51</v>
      </c>
      <c r="E53" s="43" t="s">
        <v>329</v>
      </c>
      <c r="F53" s="44" t="s">
        <v>330</v>
      </c>
      <c r="G53" s="45">
        <v>4080000</v>
      </c>
      <c r="H53" s="46">
        <v>0</v>
      </c>
      <c r="I53" s="45">
        <v>4080000</v>
      </c>
      <c r="J53" s="47">
        <v>45205</v>
      </c>
      <c r="K53" s="47">
        <v>45208</v>
      </c>
      <c r="L53" s="46" t="s">
        <v>54</v>
      </c>
      <c r="M53" s="48">
        <v>45241</v>
      </c>
      <c r="N53" s="49" t="s">
        <v>55</v>
      </c>
      <c r="O53" s="73" t="s">
        <v>331</v>
      </c>
      <c r="P53" s="46">
        <v>10</v>
      </c>
      <c r="Q53" s="51" t="s">
        <v>57</v>
      </c>
      <c r="R53" s="52" t="s">
        <v>332</v>
      </c>
      <c r="S53" s="54" t="s">
        <v>333</v>
      </c>
    </row>
    <row r="54" spans="1:19" ht="120">
      <c r="A54" s="39" t="s">
        <v>321</v>
      </c>
      <c r="B54" s="40" t="s">
        <v>334</v>
      </c>
      <c r="C54" s="41" t="s">
        <v>50</v>
      </c>
      <c r="D54" s="42" t="s">
        <v>51</v>
      </c>
      <c r="E54" s="43" t="s">
        <v>335</v>
      </c>
      <c r="F54" s="44" t="s">
        <v>336</v>
      </c>
      <c r="G54" s="45">
        <v>4896000</v>
      </c>
      <c r="H54" s="46">
        <v>0</v>
      </c>
      <c r="I54" s="45">
        <v>4896000</v>
      </c>
      <c r="J54" s="47">
        <v>45205</v>
      </c>
      <c r="K54" s="47">
        <v>45208</v>
      </c>
      <c r="L54" s="46" t="s">
        <v>54</v>
      </c>
      <c r="M54" s="48">
        <v>45241</v>
      </c>
      <c r="N54" s="49" t="s">
        <v>55</v>
      </c>
      <c r="O54" s="73" t="s">
        <v>337</v>
      </c>
      <c r="P54" s="46">
        <v>10</v>
      </c>
      <c r="Q54" s="51" t="s">
        <v>57</v>
      </c>
      <c r="R54" s="52" t="s">
        <v>338</v>
      </c>
      <c r="S54" s="54" t="s">
        <v>339</v>
      </c>
    </row>
    <row r="55" spans="1:19" ht="120">
      <c r="A55" s="39" t="s">
        <v>321</v>
      </c>
      <c r="B55" s="40" t="s">
        <v>340</v>
      </c>
      <c r="C55" s="41" t="s">
        <v>50</v>
      </c>
      <c r="D55" s="42" t="s">
        <v>51</v>
      </c>
      <c r="E55" s="43" t="s">
        <v>341</v>
      </c>
      <c r="F55" s="44" t="s">
        <v>342</v>
      </c>
      <c r="G55" s="45">
        <v>4080000</v>
      </c>
      <c r="H55" s="46">
        <v>0</v>
      </c>
      <c r="I55" s="45">
        <v>4080000</v>
      </c>
      <c r="J55" s="47">
        <v>45205</v>
      </c>
      <c r="K55" s="47">
        <v>45208</v>
      </c>
      <c r="L55" s="46" t="s">
        <v>54</v>
      </c>
      <c r="M55" s="48">
        <v>45241</v>
      </c>
      <c r="N55" s="49" t="s">
        <v>55</v>
      </c>
      <c r="O55" s="73" t="s">
        <v>343</v>
      </c>
      <c r="P55" s="46">
        <v>10</v>
      </c>
      <c r="Q55" s="51" t="s">
        <v>57</v>
      </c>
      <c r="R55" s="52" t="s">
        <v>344</v>
      </c>
      <c r="S55" s="54" t="s">
        <v>345</v>
      </c>
    </row>
    <row r="56" spans="1:19" ht="89.25">
      <c r="A56" s="39" t="s">
        <v>346</v>
      </c>
      <c r="B56" s="40" t="s">
        <v>347</v>
      </c>
      <c r="C56" s="41" t="s">
        <v>50</v>
      </c>
      <c r="D56" s="42" t="s">
        <v>51</v>
      </c>
      <c r="E56" s="43" t="s">
        <v>348</v>
      </c>
      <c r="F56" s="44" t="s">
        <v>349</v>
      </c>
      <c r="G56" s="45">
        <v>4080000</v>
      </c>
      <c r="H56" s="46">
        <v>0</v>
      </c>
      <c r="I56" s="45">
        <v>4080000</v>
      </c>
      <c r="J56" s="47">
        <v>45205</v>
      </c>
      <c r="K56" s="47">
        <v>45208</v>
      </c>
      <c r="L56" s="46" t="s">
        <v>54</v>
      </c>
      <c r="M56" s="48">
        <v>45241</v>
      </c>
      <c r="N56" s="49" t="s">
        <v>55</v>
      </c>
      <c r="O56" s="73" t="s">
        <v>350</v>
      </c>
      <c r="P56" s="46">
        <v>10</v>
      </c>
      <c r="Q56" s="51" t="s">
        <v>57</v>
      </c>
      <c r="R56" s="52" t="s">
        <v>351</v>
      </c>
      <c r="S56" s="53" t="s">
        <v>352</v>
      </c>
    </row>
    <row r="57" spans="1:19" ht="89.25">
      <c r="A57" s="39" t="s">
        <v>346</v>
      </c>
      <c r="B57" s="40" t="s">
        <v>353</v>
      </c>
      <c r="C57" s="41" t="s">
        <v>50</v>
      </c>
      <c r="D57" s="42" t="s">
        <v>51</v>
      </c>
      <c r="E57" s="43" t="s">
        <v>354</v>
      </c>
      <c r="F57" s="44" t="s">
        <v>355</v>
      </c>
      <c r="G57" s="45">
        <v>6120000</v>
      </c>
      <c r="H57" s="46">
        <v>0</v>
      </c>
      <c r="I57" s="45">
        <v>6120000</v>
      </c>
      <c r="J57" s="47">
        <v>45205</v>
      </c>
      <c r="K57" s="47">
        <v>45208</v>
      </c>
      <c r="L57" s="46" t="s">
        <v>54</v>
      </c>
      <c r="M57" s="48">
        <v>45241</v>
      </c>
      <c r="N57" s="49" t="s">
        <v>55</v>
      </c>
      <c r="O57" s="73" t="s">
        <v>356</v>
      </c>
      <c r="P57" s="46">
        <v>10</v>
      </c>
      <c r="Q57" s="51" t="s">
        <v>57</v>
      </c>
      <c r="R57" s="52" t="s">
        <v>357</v>
      </c>
      <c r="S57" s="53" t="s">
        <v>358</v>
      </c>
    </row>
    <row r="58" spans="1:19" ht="89.25">
      <c r="A58" s="39" t="s">
        <v>346</v>
      </c>
      <c r="B58" s="40" t="s">
        <v>359</v>
      </c>
      <c r="C58" s="41" t="s">
        <v>50</v>
      </c>
      <c r="D58" s="42" t="s">
        <v>51</v>
      </c>
      <c r="E58" s="43" t="s">
        <v>360</v>
      </c>
      <c r="F58" s="44" t="s">
        <v>349</v>
      </c>
      <c r="G58" s="45">
        <v>2040000</v>
      </c>
      <c r="H58" s="46">
        <v>0</v>
      </c>
      <c r="I58" s="45">
        <v>2040000</v>
      </c>
      <c r="J58" s="47">
        <v>45205</v>
      </c>
      <c r="K58" s="47">
        <v>45208</v>
      </c>
      <c r="L58" s="46" t="s">
        <v>54</v>
      </c>
      <c r="M58" s="48">
        <v>45241</v>
      </c>
      <c r="N58" s="49" t="s">
        <v>55</v>
      </c>
      <c r="O58" s="73" t="s">
        <v>361</v>
      </c>
      <c r="P58" s="46">
        <v>10</v>
      </c>
      <c r="Q58" s="51" t="s">
        <v>57</v>
      </c>
      <c r="R58" s="52" t="s">
        <v>362</v>
      </c>
      <c r="S58" s="53" t="s">
        <v>363</v>
      </c>
    </row>
    <row r="59" spans="1:19" ht="120">
      <c r="A59" s="39" t="s">
        <v>346</v>
      </c>
      <c r="B59" s="40" t="s">
        <v>364</v>
      </c>
      <c r="C59" s="41" t="s">
        <v>50</v>
      </c>
      <c r="D59" s="42" t="s">
        <v>51</v>
      </c>
      <c r="E59" s="43" t="s">
        <v>365</v>
      </c>
      <c r="F59" s="44" t="s">
        <v>366</v>
      </c>
      <c r="G59" s="45">
        <v>4896000</v>
      </c>
      <c r="H59" s="46">
        <v>0</v>
      </c>
      <c r="I59" s="45">
        <v>4896000</v>
      </c>
      <c r="J59" s="47">
        <v>45205</v>
      </c>
      <c r="K59" s="47">
        <v>45208</v>
      </c>
      <c r="L59" s="46" t="s">
        <v>54</v>
      </c>
      <c r="M59" s="48">
        <v>45241</v>
      </c>
      <c r="N59" s="49" t="s">
        <v>55</v>
      </c>
      <c r="O59" s="73" t="s">
        <v>367</v>
      </c>
      <c r="P59" s="46">
        <v>10</v>
      </c>
      <c r="Q59" s="51" t="s">
        <v>57</v>
      </c>
      <c r="R59" s="52" t="s">
        <v>368</v>
      </c>
      <c r="S59" s="54" t="s">
        <v>369</v>
      </c>
    </row>
    <row r="60" spans="1:19" ht="120">
      <c r="A60" s="39" t="s">
        <v>346</v>
      </c>
      <c r="B60" s="40" t="s">
        <v>370</v>
      </c>
      <c r="C60" s="41" t="s">
        <v>50</v>
      </c>
      <c r="D60" s="42" t="s">
        <v>51</v>
      </c>
      <c r="E60" s="43" t="s">
        <v>371</v>
      </c>
      <c r="F60" s="44" t="s">
        <v>366</v>
      </c>
      <c r="G60" s="45">
        <v>2448000</v>
      </c>
      <c r="H60" s="46">
        <v>0</v>
      </c>
      <c r="I60" s="45">
        <v>2448000</v>
      </c>
      <c r="J60" s="47">
        <v>45205</v>
      </c>
      <c r="K60" s="47">
        <v>45208</v>
      </c>
      <c r="L60" s="46" t="s">
        <v>54</v>
      </c>
      <c r="M60" s="48">
        <v>45241</v>
      </c>
      <c r="N60" s="49" t="s">
        <v>55</v>
      </c>
      <c r="O60" s="73" t="s">
        <v>372</v>
      </c>
      <c r="P60" s="46">
        <v>10</v>
      </c>
      <c r="Q60" s="51" t="s">
        <v>57</v>
      </c>
      <c r="R60" s="52" t="s">
        <v>373</v>
      </c>
      <c r="S60" s="54" t="s">
        <v>374</v>
      </c>
    </row>
  </sheetData>
  <sheetProtection/>
  <protectedRanges>
    <protectedRange sqref="H5:H60" name="Rango1_13"/>
    <protectedRange sqref="L5:L60" name="Rango1_17"/>
    <protectedRange sqref="P5:P60" name="Rango1_20"/>
    <protectedRange sqref="C12" name="Rango1_13_1_1"/>
  </protectedRanges>
  <conditionalFormatting sqref="B5:B60">
    <cfRule type="containsBlanks" priority="4" dxfId="0">
      <formula>LEN(TRIM(B5))=0</formula>
    </cfRule>
  </conditionalFormatting>
  <conditionalFormatting sqref="I5:I60">
    <cfRule type="containsBlanks" priority="2" dxfId="0">
      <formula>LEN(TRIM(I5))=0</formula>
    </cfRule>
  </conditionalFormatting>
  <conditionalFormatting sqref="G5:G60">
    <cfRule type="containsBlanks" priority="3" dxfId="0">
      <formula>LEN(TRIM(G5))=0</formula>
    </cfRule>
  </conditionalFormatting>
  <conditionalFormatting sqref="O8">
    <cfRule type="containsBlanks" priority="1" dxfId="0">
      <formula>LEN(TRIM(O8))=0</formula>
    </cfRule>
  </conditionalFormatting>
  <dataValidations count="3">
    <dataValidation type="list" allowBlank="1" showInputMessage="1" showErrorMessage="1" promptTitle="Seleccione un elemento de la lista" prompt=" Con base en el OBJETO del contrato, seleccione de la lista la CLASE de contratación." errorTitle="Entrada no válida" error="Por favor seleccione un elemento de la lista" sqref="D5:D60">
      <formula1>EPN!#REF!</formula1>
    </dataValidation>
    <dataValidation type="list" allowBlank="1" showInputMessage="1" showErrorMessage="1" promptTitle="Seleccione un elemento de la lista" prompt=" Seleccione de la lista la MODALIDAD  utilizada para este contrato." errorTitle="Entrada no válida" error="Por favor seleccione un elemento de la lista" sqref="C12">
      <formula1>#REF!</formula1>
    </dataValidation>
    <dataValidation type="list" allowBlank="1" showInputMessage="1" showErrorMessage="1" promptTitle="Seleccione un elemento de la lista" prompt=" Seleccione de la lista la MODALIDAD  utilizada para este contrato." errorTitle="Entrada no válida" error="Por favor seleccione un elemento de la lista" sqref="C13:C60 C5:C11">
      <formula1>#REF!</formula1>
    </dataValidation>
  </dataValidations>
  <hyperlinks>
    <hyperlink ref="O5" r:id="rId1" display="saul.lizarazo@gmail.com"/>
    <hyperlink ref="O6" r:id="rId2" display="edwin.merchan.2022@gmail.com"/>
    <hyperlink ref="O15" r:id="rId3" display="franceforense@gmail.com"/>
    <hyperlink ref="O16" r:id="rId4" display="franceforense@gmail.com"/>
    <hyperlink ref="O52" r:id="rId5" display="diegomarroqui@yahoo.es"/>
    <hyperlink ref="O53" r:id="rId6" display="erika.rinconparra@gmail.com"/>
    <hyperlink ref="O56" r:id="rId7" display="farid_casta@hotmail.com"/>
    <hyperlink ref="O57" r:id="rId8" display="nellyjcanabat@hotmail.com"/>
    <hyperlink ref="O46" r:id="rId9" display="bolivar7709@gmail.com"/>
    <hyperlink ref="O49" r:id="rId10" display="juangui3483@misena.edu.co"/>
    <hyperlink ref="O54" r:id="rId11" display="ysik.a25@hotmail.com"/>
    <hyperlink ref="O55" r:id="rId12" display="ckarritolopez@gmail.com"/>
    <hyperlink ref="O58" r:id="rId13" display="ysik.a25@hotmail.com"/>
    <hyperlink ref="O59" r:id="rId14" display="yoisethvalentina19@hotmail.com"/>
    <hyperlink ref="O60" r:id="rId15" display="baldovinoolga@gmail.com"/>
    <hyperlink ref="O37" r:id="rId16" display="dollykapa@yahoo.com"/>
    <hyperlink ref="O38" r:id="rId17" display="rincono49@gmail.com"/>
    <hyperlink ref="O39" r:id="rId18" display="danielc.gutierrez@gmail.com"/>
    <hyperlink ref="O40" r:id="rId19" display="ivanadolfo.martinez@inpec.gov.co"/>
    <hyperlink ref="O41" r:id="rId20" display="meryinteractivepsychology@gmail.com"/>
    <hyperlink ref="O42" r:id="rId21" display="claudiarb77@hotmail.com"/>
    <hyperlink ref="O43" r:id="rId22" display="sandra.siso97@gmail.com"/>
    <hyperlink ref="O44" r:id="rId23" display="culmawilliam@hotmail.com"/>
    <hyperlink ref="O45" r:id="rId24" display="angelicaquirogarojas9@gmail.com"/>
    <hyperlink ref="O47" r:id="rId25" display="blancosebas2106@gmail.com"/>
    <hyperlink ref="O48" r:id="rId26" display="wiladino48@gmail.com"/>
    <hyperlink ref="O51" r:id="rId27" display="monica.monoya.a@gmail.com"/>
    <hyperlink ref="O50" r:id="rId28" display="yngridrociomeraviana@gmail.com"/>
    <hyperlink ref="O22" r:id="rId29" display="lague2167@gmail.com"/>
    <hyperlink ref="O28" r:id="rId30" display="wilax4@gmail.com"/>
    <hyperlink ref="O27" r:id="rId31" display="jorobeto1928@gmail.com"/>
    <hyperlink ref="O33" r:id="rId32" display="damachiro1@hotmail.com"/>
    <hyperlink ref="O34" r:id="rId33" display="isavargasn@hotmail.com"/>
    <hyperlink ref="O35" r:id="rId34" display="gerencia@llanoalturasjd.com"/>
    <hyperlink ref="O36" r:id="rId35" display="hector.rodriguez731221@gmail.com"/>
    <hyperlink ref="O18" r:id="rId36" display="luisjcarvajalg@gmail.com"/>
    <hyperlink ref="O19" r:id="rId37" display="katerineguanarita@gmail.com"/>
    <hyperlink ref="O20" r:id="rId38" display="diegosalazarmera@gmail.com"/>
    <hyperlink ref="O23" r:id="rId39" display="mery2103@gmail.com"/>
    <hyperlink ref="O24" r:id="rId40" display="sandrarcastillo@hotmail.com"/>
    <hyperlink ref="O25" r:id="rId41" display="carlos.hernanr@hotmail.com"/>
    <hyperlink ref="O26" r:id="rId42" display="johnlosa12@gmail.com"/>
    <hyperlink ref="O29" r:id="rId43" display="bolivar7709@gmail.com"/>
    <hyperlink ref="O31" r:id="rId44" display="carrilloluis114@gmail.com"/>
    <hyperlink ref="O32" r:id="rId45" display="carol.hse@gmail.com"/>
    <hyperlink ref="O21" r:id="rId46" display="JOHE.PINO@HOTMAIL.COM"/>
    <hyperlink ref="O7" r:id="rId47" display="car.mar2707@gmail.com"/>
    <hyperlink ref="O8" r:id="rId48" display="alexanderballesterossanabria@gmail.com"/>
    <hyperlink ref="O9" r:id="rId49" display="car.mar2707@gmail.com"/>
    <hyperlink ref="O13" r:id="rId50" display="cristianjforerog34@gmail.com"/>
    <hyperlink ref="O17" r:id="rId51" display="cristianjforerog34@gmail.com"/>
    <hyperlink ref="O10" r:id="rId52" display="johncame122@hotmail.com"/>
    <hyperlink ref="O11" r:id="rId53" display="fernandoprocesosjudiciales@gmail.com"/>
    <hyperlink ref="O12" r:id="rId54" display="secretariamedioslords@gmail.com"/>
    <hyperlink ref="S49" r:id="rId55" display="https://community.secop.gov.co/Public/Tendering/OpportunityDetail/Index?noticeUID=CO1.NTC.5070101&amp;isFromPublicArea=True&amp;isModal=False"/>
    <hyperlink ref="S51" r:id="rId56" display="https://community.secop.gov.co/Public/Tendering/OpportunityDetail/Index?noticeUID=CO1.NTC.5070754&amp;isFromPublicArea=True&amp;isModal=False"/>
    <hyperlink ref="S53" r:id="rId57" display="https://community.secop.gov.co/Public/Tendering/OpportunityDetail/Index?noticeUID=CO1.NTC.5071258&amp;isFromPublicArea=True&amp;isModal=False"/>
    <hyperlink ref="S60" r:id="rId58" display="https://community.secop.gov.co/Public/Tendering/OpportunityDetail/Index?noticeUID=CO1.NTC.5074080&amp;isFromPublicArea=True&amp;isModal=False"/>
    <hyperlink ref="S59" r:id="rId59" display="https://community.secop.gov.co/Public/Tendering/OpportunityDetail/Index?noticeUID=CO1.NTC.5074054&amp;isFromPublicArea=True&amp;isModal=False"/>
    <hyperlink ref="S55" r:id="rId60" display="https://community.secop.gov.co/Public/Tendering/OpportunityDetail/Index?noticeUID=CO1.NTC.5071710&amp;isFromPublicArea=True&amp;isModal=False"/>
    <hyperlink ref="S54" r:id="rId61" display="https://community.secop.gov.co/Public/Tendering/ContractNoticePhases/View?PPI=CO1.PPI.27877740&amp;isFromPublicArea=True&amp;isModal=False "/>
    <hyperlink ref="S52" r:id="rId62" display="https://community.secop.gov.co/Public/Tendering/OpportunityDetail/Index?noticeUID=CO1.NTC.5071100&amp;isFromPublicArea=True&amp;isModal=False"/>
    <hyperlink ref="S23" r:id="rId63" display="https://community.secop.gov.co/Public/Tendering/ContractNoticePhases/View?PPI=CO1.PPI.27891926&amp;isFromPublicArea=True&amp;isModal=False"/>
    <hyperlink ref="S24" r:id="rId64" display="https://community.secop.gov.co/Public/Tendering/ContractNoticePhases/View?PPI=CO1.PPI.27899837&amp;isFromPublicArea=True&amp;isModal=False&#10;"/>
    <hyperlink ref="S25" r:id="rId65" display="https://community.secop.gov.co/Public/Tendering/ContractNoticePhases/View?PPI=CO1.PPI.27902062&amp;isFromPublicArea=True&amp;isModal=False"/>
    <hyperlink ref="S26" r:id="rId66" display="https://community.secop.gov.co/Public/Tendering/ContractNoticePhases/View?PPI=CO1.PPI.27902094&amp;isFromPublicArea=True&amp;isModal=False"/>
    <hyperlink ref="S27" r:id="rId67" display="https://community.secop.gov.co/Public/Tendering/ContractNoticePhases/View?PPI=CO1.PPI.27902518&amp;isFromPublicArea=True&amp;isModal=False"/>
    <hyperlink ref="S28" r:id="rId68" display="https://community.secop.gov.co/Public/Tendering/ContractNoticePhases/View?PPI=CO1.PPI.27902554&amp;isFromPublicArea=True&amp;isModal=False"/>
    <hyperlink ref="S22" r:id="rId69" display="https://community.secop.gov.co/Public/Tendering/ContractNoticePhases/View?PPI=CO1.PPI.27901496&amp;isFromPublicArea=True&amp;isModal=False"/>
    <hyperlink ref="S29" r:id="rId70" display="https://community.secop.gov.co/Public/Tendering/ContractNoticePhases/View?PPI=CO1.PPI.28021298&amp;isFromPublicArea=True&amp;isModal=False"/>
    <hyperlink ref="S30" r:id="rId71" display="https://community.secop.gov.co/Public/Tendering/ContractNoticePhases/View?PPI=CO1.PPI.27901457&amp;isFromPublicArea=True&amp;isModal=False"/>
    <hyperlink ref="S31" r:id="rId72" display="https://community.secop.gov.co/Public/Tendering/ContractNoticePhases/View?PPI=CO1.PPI.27901496&amp;isFromPublicArea=True&amp;isModal=False"/>
    <hyperlink ref="S32" r:id="rId73" display="https://community.secop.gov.co/Public/Tendering/ContractNoticePhases/View?PPI=CO1.PPI.27902034&amp;isFromPublicArea=True&amp;isModal=False"/>
    <hyperlink ref="S33" r:id="rId74" display="https://community.secop.gov.co/Public/Tendering/ContractNoticePhases/View?PPI=CO1.PPI.27918138&amp;isFromPublicArea=True&amp;isModal=False&#10;"/>
    <hyperlink ref="S34" r:id="rId75" display="https://community.secop.gov.co/Public/Tendering/ContractNoticePhases/View?PPI=CO1.PPI.27918410&amp;isFromPublicArea=True&amp;isModal=False"/>
    <hyperlink ref="S35" r:id="rId76" display="https://community.secop.gov.co/Public/Tendering/ContractNoticePhases/View?PPI=CO1.PPI.27919784&amp;isFromPublicArea=True&amp;isModal=False"/>
    <hyperlink ref="S36" r:id="rId77" display="https://community.secop.gov.co/Public/Tendering/ContractNoticePhases/View?PPI=CO1.PPI.27923096&amp;isFromPublicArea=True&amp;isModal=False"/>
    <hyperlink ref="S18" r:id="rId78" display="https://community.secop.gov.co/Public/Tendering/ContractNoticePhases/View?PPI=CO1.PPI.27864903&amp;isFromPublicArea=True&amp;isModal=False"/>
    <hyperlink ref="S19" r:id="rId79" display="https://community.secop.gov.co/Public/Tendering/ContractNoticePhases/View?PPI=CO1.PPI.27865448&amp;isFromPublicArea=True&amp;isModal=False"/>
    <hyperlink ref="S20" r:id="rId80" display="https://community.secop.gov.co/Public/Tendering/ContractNoticePhases/View?PPI=CO1.PPI.27874212&amp;isFromPublicArea=True&amp;isModal=False"/>
    <hyperlink ref="S21" r:id="rId81" display="https://community.secop.gov.co/Public/Tendering/ContractNoticePhases/View?PPI=CO1.PPI.27875411&amp;isFromPublicArea=True&amp;isModal=False"/>
    <hyperlink ref="S7" r:id="rId82" display="https://community.secop.gov.co/Public/Tendering/ContractNoticePhases/View?PPI=CO1.PPI.27464058&amp;isFromPublicArea=True&amp;isModal=False"/>
    <hyperlink ref="S8" r:id="rId83" display="https://community.secop.gov.co/Public/Tendering/ContractNoticePhases/View?PPI=CO1.PPI.27464906&amp;isFromPublicArea=True&amp;isModal=False"/>
    <hyperlink ref="S9" r:id="rId84" display="https://community.secop.gov.co/Public/Tendering/ContractNoticePhases/View?PPI=CO1.PPI.27464979&amp;isFromPublicArea=True&amp;isModal=False"/>
    <hyperlink ref="S13" r:id="rId85" display="https://community.secop.gov.co/Public/Tendering/ContractNoticePhases/View?PPI=CO1.PPI.27890758&amp;isFromPublicArea=True&amp;isModal=False"/>
    <hyperlink ref="S14" r:id="rId86" display="https://community.secop.gov.co/Public/Tendering/ContractNoticePhases/View?PPI=CO1.PPI.27765970&amp;isFromPublicArea=True&amp;isModal=False"/>
    <hyperlink ref="S17" r:id="rId87" display="https://community.secop.gov.co/Public/Tendering/ContractNoticePhases/View?PPI=CO1.PPI.27878124&amp;isFromPublicArea=True&amp;isModal=False"/>
    <hyperlink ref="S10" r:id="rId88" display="https://community.secop.gov.co/Public/Tendering/ContractNoticePhases/View?PPI=CO1.PPI.27387461&amp;isFromPublicArea=True&amp;isModal=False"/>
    <hyperlink ref="S11" r:id="rId89" display="https://community.secop.gov.co/Public/Tendering/ContractNoticePhases/View?PPI=CO1.PPI.27538601&amp;isFromPublicArea=True&amp;isModal=False"/>
  </hyperlinks>
  <printOptions/>
  <pageMargins left="0.7" right="0.7" top="0.75" bottom="0.75" header="0.3" footer="0.3"/>
  <pageSetup orientation="landscape" paperSize="14" scale="70" r:id="rId93"/>
  <drawing r:id="rId92"/>
  <legacyDrawing r:id="rId91"/>
</worksheet>
</file>

<file path=xl/worksheets/sheet3.xml><?xml version="1.0" encoding="utf-8"?>
<worksheet xmlns="http://schemas.openxmlformats.org/spreadsheetml/2006/main" xmlns:r="http://schemas.openxmlformats.org/officeDocument/2006/relationships">
  <dimension ref="A2:V123"/>
  <sheetViews>
    <sheetView zoomScaleSheetLayoutView="100" zoomScalePageLayoutView="0" workbookViewId="0" topLeftCell="A1">
      <selection activeCell="A3" sqref="A3"/>
    </sheetView>
  </sheetViews>
  <sheetFormatPr defaultColWidth="11.421875" defaultRowHeight="15"/>
  <cols>
    <col min="1" max="1" width="17.8515625" style="3" customWidth="1"/>
    <col min="2" max="2" width="12.7109375" style="3" customWidth="1"/>
    <col min="3" max="3" width="17.140625" style="3" customWidth="1"/>
    <col min="4" max="4" width="15.28125" style="3" customWidth="1"/>
    <col min="5" max="5" width="20.8515625" style="3" customWidth="1"/>
    <col min="6" max="6" width="39.00390625" style="21" customWidth="1"/>
    <col min="7" max="7" width="18.421875" style="20" customWidth="1"/>
    <col min="8" max="8" width="11.421875" style="3" customWidth="1"/>
    <col min="9" max="9" width="19.00390625" style="3" customWidth="1"/>
    <col min="10" max="11" width="13.7109375" style="3" customWidth="1"/>
    <col min="12" max="12" width="11.421875" style="3" customWidth="1"/>
    <col min="13" max="13" width="13.421875" style="3" customWidth="1"/>
    <col min="14" max="14" width="24.7109375" style="3" customWidth="1"/>
    <col min="15" max="15" width="23.00390625" style="3" customWidth="1"/>
    <col min="16" max="16" width="22.421875" style="3" customWidth="1"/>
    <col min="17" max="18" width="16.8515625" style="3" customWidth="1"/>
    <col min="19" max="19" width="19.140625" style="3" customWidth="1"/>
    <col min="20" max="20" width="37.00390625" style="3" customWidth="1"/>
    <col min="21" max="21" width="13.00390625" style="3" customWidth="1"/>
    <col min="22" max="16384" width="11.421875" style="3" customWidth="1"/>
  </cols>
  <sheetData>
    <row r="1" ht="15"/>
    <row r="2" spans="1:20" ht="53.25" customHeight="1" thickBot="1">
      <c r="A2" s="24"/>
      <c r="B2" s="24"/>
      <c r="C2" s="24"/>
      <c r="D2" s="24"/>
      <c r="E2" s="24"/>
      <c r="F2" s="25"/>
      <c r="G2" s="26"/>
      <c r="H2" s="24"/>
      <c r="I2" s="24"/>
      <c r="J2" s="24"/>
      <c r="K2" s="24"/>
      <c r="L2" s="24"/>
      <c r="M2" s="24"/>
      <c r="N2" s="24"/>
      <c r="O2" s="24"/>
      <c r="P2" s="24"/>
      <c r="Q2" s="24"/>
      <c r="R2" s="24"/>
      <c r="S2" s="24"/>
      <c r="T2" s="24"/>
    </row>
    <row r="3" spans="1:21" ht="25.5" customHeight="1" thickBot="1">
      <c r="A3" s="227" t="s">
        <v>2125</v>
      </c>
      <c r="B3" s="34"/>
      <c r="C3" s="34"/>
      <c r="D3" s="34"/>
      <c r="E3" s="34"/>
      <c r="F3" s="35"/>
      <c r="G3" s="36"/>
      <c r="H3" s="34"/>
      <c r="I3" s="34"/>
      <c r="J3" s="34"/>
      <c r="K3" s="34"/>
      <c r="L3" s="34"/>
      <c r="M3" s="34"/>
      <c r="N3" s="34"/>
      <c r="O3" s="34"/>
      <c r="P3" s="34"/>
      <c r="Q3" s="34"/>
      <c r="R3" s="34"/>
      <c r="S3" s="34"/>
      <c r="T3" s="34"/>
      <c r="U3" s="37"/>
    </row>
    <row r="4" spans="1:22" s="5" customFormat="1" ht="78.75">
      <c r="A4" s="27" t="s">
        <v>29</v>
      </c>
      <c r="B4" s="28" t="s">
        <v>30</v>
      </c>
      <c r="C4" s="28" t="s">
        <v>0</v>
      </c>
      <c r="D4" s="28" t="s">
        <v>1</v>
      </c>
      <c r="E4" s="28" t="s">
        <v>2</v>
      </c>
      <c r="F4" s="29" t="s">
        <v>3</v>
      </c>
      <c r="G4" s="30" t="s">
        <v>4</v>
      </c>
      <c r="H4" s="28" t="s">
        <v>5</v>
      </c>
      <c r="I4" s="28" t="s">
        <v>6</v>
      </c>
      <c r="J4" s="31" t="s">
        <v>7</v>
      </c>
      <c r="K4" s="31" t="s">
        <v>8</v>
      </c>
      <c r="L4" s="28" t="s">
        <v>9</v>
      </c>
      <c r="M4" s="31" t="s">
        <v>10</v>
      </c>
      <c r="N4" s="28" t="s">
        <v>11</v>
      </c>
      <c r="O4" s="28" t="s">
        <v>35</v>
      </c>
      <c r="P4" s="28" t="s">
        <v>36</v>
      </c>
      <c r="Q4" s="32" t="s">
        <v>37</v>
      </c>
      <c r="R4" s="32" t="s">
        <v>38</v>
      </c>
      <c r="S4" s="32" t="s">
        <v>46</v>
      </c>
      <c r="T4" s="32" t="s">
        <v>43</v>
      </c>
      <c r="U4" s="32" t="s">
        <v>47</v>
      </c>
      <c r="V4" s="22"/>
    </row>
    <row r="5" spans="1:21" ht="101.25" customHeight="1">
      <c r="A5" s="84" t="s">
        <v>375</v>
      </c>
      <c r="B5" s="89">
        <v>16</v>
      </c>
      <c r="C5" s="84" t="s">
        <v>376</v>
      </c>
      <c r="D5" s="84" t="s">
        <v>377</v>
      </c>
      <c r="E5" s="84" t="s">
        <v>378</v>
      </c>
      <c r="F5" s="84" t="s">
        <v>379</v>
      </c>
      <c r="G5" s="89">
        <v>899220</v>
      </c>
      <c r="H5" s="89">
        <v>0</v>
      </c>
      <c r="I5" s="89">
        <v>899220</v>
      </c>
      <c r="J5" s="88">
        <v>45209</v>
      </c>
      <c r="K5" s="88">
        <v>45209</v>
      </c>
      <c r="L5" s="89">
        <v>0</v>
      </c>
      <c r="M5" s="88">
        <v>45228</v>
      </c>
      <c r="N5" s="84" t="s">
        <v>380</v>
      </c>
      <c r="O5" s="85" t="s">
        <v>381</v>
      </c>
      <c r="P5" s="84">
        <v>10</v>
      </c>
      <c r="Q5" s="84" t="s">
        <v>382</v>
      </c>
      <c r="R5" s="84" t="s">
        <v>54</v>
      </c>
      <c r="S5" s="84" t="s">
        <v>383</v>
      </c>
      <c r="T5" s="84" t="s">
        <v>384</v>
      </c>
      <c r="U5" s="85">
        <v>0</v>
      </c>
    </row>
    <row r="6" spans="1:21" ht="90" customHeight="1">
      <c r="A6" s="84" t="s">
        <v>385</v>
      </c>
      <c r="B6" s="89">
        <v>116473</v>
      </c>
      <c r="C6" s="84" t="s">
        <v>386</v>
      </c>
      <c r="D6" s="84" t="s">
        <v>387</v>
      </c>
      <c r="E6" s="84" t="s">
        <v>388</v>
      </c>
      <c r="F6" s="84" t="s">
        <v>389</v>
      </c>
      <c r="G6" s="89">
        <v>22067000</v>
      </c>
      <c r="H6" s="89">
        <v>0</v>
      </c>
      <c r="I6" s="89">
        <v>22055320</v>
      </c>
      <c r="J6" s="88">
        <v>45203</v>
      </c>
      <c r="K6" s="88">
        <v>45203</v>
      </c>
      <c r="L6" s="84">
        <v>0</v>
      </c>
      <c r="M6" s="88">
        <v>45225</v>
      </c>
      <c r="N6" s="84" t="s">
        <v>380</v>
      </c>
      <c r="O6" s="85" t="s">
        <v>390</v>
      </c>
      <c r="P6" s="84">
        <v>10</v>
      </c>
      <c r="Q6" s="84" t="s">
        <v>382</v>
      </c>
      <c r="R6" s="84" t="s">
        <v>54</v>
      </c>
      <c r="S6" s="84" t="s">
        <v>391</v>
      </c>
      <c r="T6" s="84" t="s">
        <v>392</v>
      </c>
      <c r="U6" s="85">
        <v>0</v>
      </c>
    </row>
    <row r="7" spans="1:21" ht="124.5" customHeight="1">
      <c r="A7" s="84" t="s">
        <v>385</v>
      </c>
      <c r="B7" s="89">
        <v>8</v>
      </c>
      <c r="C7" s="84" t="s">
        <v>393</v>
      </c>
      <c r="D7" s="84" t="s">
        <v>394</v>
      </c>
      <c r="E7" s="84" t="s">
        <v>395</v>
      </c>
      <c r="F7" s="84" t="s">
        <v>396</v>
      </c>
      <c r="G7" s="89">
        <v>32000000</v>
      </c>
      <c r="H7" s="89">
        <v>8000000</v>
      </c>
      <c r="I7" s="89">
        <v>40000000</v>
      </c>
      <c r="J7" s="88">
        <v>44979</v>
      </c>
      <c r="K7" s="88">
        <v>44985</v>
      </c>
      <c r="L7" s="84">
        <v>0</v>
      </c>
      <c r="M7" s="88">
        <v>45260</v>
      </c>
      <c r="N7" s="84" t="s">
        <v>397</v>
      </c>
      <c r="O7" s="85" t="s">
        <v>398</v>
      </c>
      <c r="P7" s="84">
        <v>26</v>
      </c>
      <c r="Q7" s="84" t="s">
        <v>399</v>
      </c>
      <c r="R7" s="84" t="s">
        <v>400</v>
      </c>
      <c r="S7" s="84" t="s">
        <v>401</v>
      </c>
      <c r="T7" s="84" t="s">
        <v>402</v>
      </c>
      <c r="U7" s="85">
        <v>0</v>
      </c>
    </row>
    <row r="8" spans="1:21" ht="129" customHeight="1">
      <c r="A8" s="84" t="s">
        <v>385</v>
      </c>
      <c r="B8" s="89">
        <v>38</v>
      </c>
      <c r="C8" s="84" t="s">
        <v>393</v>
      </c>
      <c r="D8" s="84" t="s">
        <v>394</v>
      </c>
      <c r="E8" s="84" t="s">
        <v>403</v>
      </c>
      <c r="F8" s="84" t="s">
        <v>404</v>
      </c>
      <c r="G8" s="89">
        <v>90000000</v>
      </c>
      <c r="H8" s="89">
        <v>0</v>
      </c>
      <c r="I8" s="89">
        <v>90000000</v>
      </c>
      <c r="J8" s="88">
        <v>45209</v>
      </c>
      <c r="K8" s="88">
        <v>45211</v>
      </c>
      <c r="L8" s="84">
        <v>0</v>
      </c>
      <c r="M8" s="88">
        <v>45260</v>
      </c>
      <c r="N8" s="84" t="s">
        <v>405</v>
      </c>
      <c r="O8" s="85" t="s">
        <v>406</v>
      </c>
      <c r="P8" s="84">
        <v>26</v>
      </c>
      <c r="Q8" s="84" t="s">
        <v>399</v>
      </c>
      <c r="R8" s="84" t="s">
        <v>407</v>
      </c>
      <c r="S8" s="84" t="s">
        <v>408</v>
      </c>
      <c r="T8" s="84" t="s">
        <v>392</v>
      </c>
      <c r="U8" s="85">
        <v>0</v>
      </c>
    </row>
    <row r="9" spans="1:21" ht="140.25" customHeight="1">
      <c r="A9" s="84" t="s">
        <v>385</v>
      </c>
      <c r="B9" s="89">
        <v>39</v>
      </c>
      <c r="C9" s="84" t="s">
        <v>393</v>
      </c>
      <c r="D9" s="84" t="s">
        <v>394</v>
      </c>
      <c r="E9" s="84" t="s">
        <v>409</v>
      </c>
      <c r="F9" s="84" t="s">
        <v>410</v>
      </c>
      <c r="G9" s="89">
        <v>116000000</v>
      </c>
      <c r="H9" s="89">
        <v>0</v>
      </c>
      <c r="I9" s="89">
        <v>116000000</v>
      </c>
      <c r="J9" s="88">
        <v>45210</v>
      </c>
      <c r="K9" s="88">
        <v>45216</v>
      </c>
      <c r="L9" s="84">
        <v>0</v>
      </c>
      <c r="M9" s="88">
        <v>45260</v>
      </c>
      <c r="N9" s="84" t="s">
        <v>405</v>
      </c>
      <c r="O9" s="85" t="s">
        <v>411</v>
      </c>
      <c r="P9" s="84">
        <v>26</v>
      </c>
      <c r="Q9" s="84" t="s">
        <v>399</v>
      </c>
      <c r="R9" s="84" t="s">
        <v>412</v>
      </c>
      <c r="S9" s="84" t="s">
        <v>413</v>
      </c>
      <c r="T9" s="84" t="s">
        <v>392</v>
      </c>
      <c r="U9" s="85">
        <v>0</v>
      </c>
    </row>
    <row r="10" spans="1:21" ht="15">
      <c r="A10" s="84" t="s">
        <v>385</v>
      </c>
      <c r="B10" s="89">
        <v>40</v>
      </c>
      <c r="C10" s="84" t="s">
        <v>393</v>
      </c>
      <c r="D10" s="84" t="s">
        <v>394</v>
      </c>
      <c r="E10" s="84" t="s">
        <v>409</v>
      </c>
      <c r="F10" s="84" t="s">
        <v>414</v>
      </c>
      <c r="G10" s="89">
        <v>99995770</v>
      </c>
      <c r="H10" s="89">
        <v>0</v>
      </c>
      <c r="I10" s="89">
        <v>99995770</v>
      </c>
      <c r="J10" s="88">
        <v>45210</v>
      </c>
      <c r="K10" s="88">
        <v>45216</v>
      </c>
      <c r="L10" s="84">
        <v>0</v>
      </c>
      <c r="M10" s="88">
        <v>45260</v>
      </c>
      <c r="N10" s="84" t="s">
        <v>415</v>
      </c>
      <c r="O10" s="84" t="s">
        <v>411</v>
      </c>
      <c r="P10" s="84">
        <v>26</v>
      </c>
      <c r="Q10" s="84" t="s">
        <v>399</v>
      </c>
      <c r="R10" s="84" t="s">
        <v>416</v>
      </c>
      <c r="S10" s="84" t="s">
        <v>417</v>
      </c>
      <c r="T10" s="84" t="s">
        <v>392</v>
      </c>
      <c r="U10" s="85">
        <v>0</v>
      </c>
    </row>
    <row r="11" spans="1:21" ht="15">
      <c r="A11" s="85" t="s">
        <v>385</v>
      </c>
      <c r="B11" s="93">
        <v>41</v>
      </c>
      <c r="C11" s="85" t="s">
        <v>393</v>
      </c>
      <c r="D11" s="85" t="s">
        <v>394</v>
      </c>
      <c r="E11" s="85" t="s">
        <v>418</v>
      </c>
      <c r="F11" s="85" t="s">
        <v>419</v>
      </c>
      <c r="G11" s="93">
        <v>116000000</v>
      </c>
      <c r="H11" s="93">
        <v>0</v>
      </c>
      <c r="I11" s="93">
        <v>116000000</v>
      </c>
      <c r="J11" s="94">
        <v>45223</v>
      </c>
      <c r="K11" s="94">
        <v>45226</v>
      </c>
      <c r="L11" s="85">
        <v>0</v>
      </c>
      <c r="M11" s="94">
        <v>45260</v>
      </c>
      <c r="N11" s="85" t="s">
        <v>405</v>
      </c>
      <c r="O11" s="85" t="s">
        <v>420</v>
      </c>
      <c r="P11" s="85">
        <v>26</v>
      </c>
      <c r="Q11" s="85" t="s">
        <v>399</v>
      </c>
      <c r="R11" s="85" t="s">
        <v>421</v>
      </c>
      <c r="S11" s="85" t="s">
        <v>422</v>
      </c>
      <c r="T11" s="85" t="s">
        <v>392</v>
      </c>
      <c r="U11" s="85">
        <v>0</v>
      </c>
    </row>
    <row r="12" spans="1:21" ht="15">
      <c r="A12" s="84" t="s">
        <v>423</v>
      </c>
      <c r="B12" s="108" t="s">
        <v>424</v>
      </c>
      <c r="C12" s="84" t="s">
        <v>425</v>
      </c>
      <c r="D12" s="84" t="s">
        <v>387</v>
      </c>
      <c r="E12" s="90" t="s">
        <v>426</v>
      </c>
      <c r="F12" s="91" t="s">
        <v>427</v>
      </c>
      <c r="G12" s="92">
        <v>28498050</v>
      </c>
      <c r="H12" s="89">
        <v>0</v>
      </c>
      <c r="I12" s="92">
        <v>28498050</v>
      </c>
      <c r="J12" s="88">
        <v>45198</v>
      </c>
      <c r="K12" s="88">
        <v>45201</v>
      </c>
      <c r="L12" s="84">
        <v>0</v>
      </c>
      <c r="M12" s="88">
        <v>45280</v>
      </c>
      <c r="N12" s="84" t="s">
        <v>428</v>
      </c>
      <c r="O12" s="117" t="s">
        <v>429</v>
      </c>
      <c r="P12" s="84">
        <v>26</v>
      </c>
      <c r="Q12" s="84" t="s">
        <v>399</v>
      </c>
      <c r="R12" s="84" t="s">
        <v>430</v>
      </c>
      <c r="S12" s="90" t="s">
        <v>431</v>
      </c>
      <c r="T12" s="84" t="s">
        <v>376</v>
      </c>
      <c r="U12" s="84">
        <v>113</v>
      </c>
    </row>
    <row r="13" spans="1:21" ht="15">
      <c r="A13" s="84" t="s">
        <v>423</v>
      </c>
      <c r="B13" s="108" t="s">
        <v>432</v>
      </c>
      <c r="C13" s="84" t="s">
        <v>425</v>
      </c>
      <c r="D13" s="84" t="s">
        <v>387</v>
      </c>
      <c r="E13" s="90" t="s">
        <v>426</v>
      </c>
      <c r="F13" s="91" t="s">
        <v>433</v>
      </c>
      <c r="G13" s="107">
        <v>1102500</v>
      </c>
      <c r="H13" s="92">
        <v>397500</v>
      </c>
      <c r="I13" s="92">
        <v>1500000</v>
      </c>
      <c r="J13" s="88">
        <v>45148</v>
      </c>
      <c r="K13" s="88">
        <v>45148</v>
      </c>
      <c r="L13" s="84">
        <v>0</v>
      </c>
      <c r="M13" s="88">
        <v>45170</v>
      </c>
      <c r="N13" s="84" t="s">
        <v>434</v>
      </c>
      <c r="O13" s="117" t="s">
        <v>429</v>
      </c>
      <c r="P13" s="84">
        <v>26</v>
      </c>
      <c r="Q13" s="84" t="s">
        <v>399</v>
      </c>
      <c r="R13" s="84" t="s">
        <v>435</v>
      </c>
      <c r="S13" s="90" t="s">
        <v>436</v>
      </c>
      <c r="T13" s="84" t="s">
        <v>437</v>
      </c>
      <c r="U13" s="84">
        <v>650</v>
      </c>
    </row>
    <row r="14" spans="1:21" ht="15">
      <c r="A14" s="84" t="s">
        <v>423</v>
      </c>
      <c r="B14" s="89">
        <v>118033</v>
      </c>
      <c r="C14" s="84" t="s">
        <v>425</v>
      </c>
      <c r="D14" s="84" t="s">
        <v>387</v>
      </c>
      <c r="E14" s="90" t="s">
        <v>438</v>
      </c>
      <c r="F14" s="91" t="s">
        <v>439</v>
      </c>
      <c r="G14" s="92">
        <v>774991</v>
      </c>
      <c r="H14" s="89">
        <v>0</v>
      </c>
      <c r="I14" s="92">
        <v>774991</v>
      </c>
      <c r="J14" s="88">
        <v>45219</v>
      </c>
      <c r="K14" s="88">
        <v>45219</v>
      </c>
      <c r="L14" s="84">
        <v>0</v>
      </c>
      <c r="M14" s="88">
        <v>45257</v>
      </c>
      <c r="N14" s="84" t="s">
        <v>380</v>
      </c>
      <c r="O14" s="117" t="s">
        <v>440</v>
      </c>
      <c r="P14" s="84">
        <v>10</v>
      </c>
      <c r="Q14" s="84" t="s">
        <v>382</v>
      </c>
      <c r="R14" s="85" t="s">
        <v>54</v>
      </c>
      <c r="S14" s="90" t="s">
        <v>441</v>
      </c>
      <c r="T14" s="84" t="s">
        <v>386</v>
      </c>
      <c r="U14" s="84">
        <v>189</v>
      </c>
    </row>
    <row r="15" spans="1:21" ht="15">
      <c r="A15" s="84" t="s">
        <v>442</v>
      </c>
      <c r="B15" s="89">
        <v>117489</v>
      </c>
      <c r="C15" s="84" t="s">
        <v>443</v>
      </c>
      <c r="D15" s="84" t="s">
        <v>394</v>
      </c>
      <c r="E15" s="84" t="s">
        <v>444</v>
      </c>
      <c r="F15" s="84" t="s">
        <v>445</v>
      </c>
      <c r="G15" s="89">
        <v>3691598</v>
      </c>
      <c r="H15" s="89">
        <v>0</v>
      </c>
      <c r="I15" s="89">
        <v>3691598</v>
      </c>
      <c r="J15" s="88">
        <v>45210</v>
      </c>
      <c r="K15" s="88">
        <v>45210</v>
      </c>
      <c r="L15" s="84">
        <v>0</v>
      </c>
      <c r="M15" s="88">
        <v>45267</v>
      </c>
      <c r="N15" s="84" t="s">
        <v>446</v>
      </c>
      <c r="O15" s="118" t="s">
        <v>447</v>
      </c>
      <c r="P15" s="84">
        <v>26</v>
      </c>
      <c r="Q15" s="84" t="s">
        <v>399</v>
      </c>
      <c r="R15" s="85" t="s">
        <v>54</v>
      </c>
      <c r="S15" s="117" t="s">
        <v>448</v>
      </c>
      <c r="T15" s="84" t="s">
        <v>392</v>
      </c>
      <c r="U15" s="85">
        <v>0</v>
      </c>
    </row>
    <row r="16" spans="1:21" ht="15">
      <c r="A16" s="84" t="s">
        <v>442</v>
      </c>
      <c r="B16" s="89">
        <v>117984</v>
      </c>
      <c r="C16" s="84" t="s">
        <v>443</v>
      </c>
      <c r="D16" s="84" t="s">
        <v>394</v>
      </c>
      <c r="E16" s="84" t="s">
        <v>438</v>
      </c>
      <c r="F16" s="84" t="s">
        <v>449</v>
      </c>
      <c r="G16" s="89">
        <v>1499861</v>
      </c>
      <c r="H16" s="89">
        <v>0</v>
      </c>
      <c r="I16" s="89">
        <v>1499861</v>
      </c>
      <c r="J16" s="88">
        <v>45219</v>
      </c>
      <c r="K16" s="88">
        <v>45219</v>
      </c>
      <c r="L16" s="84">
        <v>0</v>
      </c>
      <c r="M16" s="88">
        <v>45280</v>
      </c>
      <c r="N16" s="84" t="s">
        <v>450</v>
      </c>
      <c r="O16" s="118" t="s">
        <v>451</v>
      </c>
      <c r="P16" s="84">
        <v>26</v>
      </c>
      <c r="Q16" s="84" t="s">
        <v>399</v>
      </c>
      <c r="R16" s="85" t="s">
        <v>54</v>
      </c>
      <c r="S16" s="117" t="s">
        <v>452</v>
      </c>
      <c r="T16" s="84" t="s">
        <v>392</v>
      </c>
      <c r="U16" s="85">
        <v>0</v>
      </c>
    </row>
    <row r="17" spans="1:21" ht="15">
      <c r="A17" s="84" t="s">
        <v>453</v>
      </c>
      <c r="B17" s="89">
        <v>58</v>
      </c>
      <c r="C17" s="84" t="s">
        <v>393</v>
      </c>
      <c r="D17" s="83" t="s">
        <v>454</v>
      </c>
      <c r="E17" s="119" t="s">
        <v>455</v>
      </c>
      <c r="F17" s="83" t="s">
        <v>456</v>
      </c>
      <c r="G17" s="120">
        <v>10937480</v>
      </c>
      <c r="H17" s="87">
        <v>0</v>
      </c>
      <c r="I17" s="120">
        <v>10937480</v>
      </c>
      <c r="J17" s="88">
        <v>45203</v>
      </c>
      <c r="K17" s="88">
        <v>45203</v>
      </c>
      <c r="L17" s="84">
        <v>0</v>
      </c>
      <c r="M17" s="115">
        <v>45243</v>
      </c>
      <c r="N17" s="84" t="s">
        <v>457</v>
      </c>
      <c r="O17" s="117" t="s">
        <v>458</v>
      </c>
      <c r="P17" s="83">
        <v>26</v>
      </c>
      <c r="Q17" s="83" t="s">
        <v>399</v>
      </c>
      <c r="R17" s="84">
        <v>117046</v>
      </c>
      <c r="S17" s="117" t="s">
        <v>459</v>
      </c>
      <c r="T17" s="86" t="s">
        <v>392</v>
      </c>
      <c r="U17" s="84">
        <v>0</v>
      </c>
    </row>
    <row r="18" spans="1:21" ht="15">
      <c r="A18" s="84" t="s">
        <v>453</v>
      </c>
      <c r="B18" s="89">
        <v>59</v>
      </c>
      <c r="C18" s="84" t="s">
        <v>393</v>
      </c>
      <c r="D18" s="83" t="s">
        <v>394</v>
      </c>
      <c r="E18" s="119" t="s">
        <v>460</v>
      </c>
      <c r="F18" s="83" t="s">
        <v>461</v>
      </c>
      <c r="G18" s="120">
        <v>3500000</v>
      </c>
      <c r="H18" s="87">
        <v>0</v>
      </c>
      <c r="I18" s="120">
        <v>3500000</v>
      </c>
      <c r="J18" s="88">
        <v>45205</v>
      </c>
      <c r="K18" s="88">
        <v>45205</v>
      </c>
      <c r="L18" s="84">
        <v>0</v>
      </c>
      <c r="M18" s="115">
        <v>45235</v>
      </c>
      <c r="N18" s="84" t="s">
        <v>462</v>
      </c>
      <c r="O18" s="117" t="s">
        <v>463</v>
      </c>
      <c r="P18" s="83">
        <v>26</v>
      </c>
      <c r="Q18" s="83" t="s">
        <v>399</v>
      </c>
      <c r="R18" s="84" t="s">
        <v>464</v>
      </c>
      <c r="S18" s="117" t="s">
        <v>465</v>
      </c>
      <c r="T18" s="86" t="s">
        <v>392</v>
      </c>
      <c r="U18" s="84">
        <v>0</v>
      </c>
    </row>
    <row r="19" spans="1:21" ht="15">
      <c r="A19" s="84" t="s">
        <v>453</v>
      </c>
      <c r="B19" s="89">
        <v>60</v>
      </c>
      <c r="C19" s="84" t="s">
        <v>393</v>
      </c>
      <c r="D19" s="83" t="s">
        <v>454</v>
      </c>
      <c r="E19" s="119" t="s">
        <v>466</v>
      </c>
      <c r="F19" s="83" t="s">
        <v>467</v>
      </c>
      <c r="G19" s="120">
        <v>16327500</v>
      </c>
      <c r="H19" s="87">
        <v>0</v>
      </c>
      <c r="I19" s="120">
        <v>16327500</v>
      </c>
      <c r="J19" s="88">
        <v>45209</v>
      </c>
      <c r="K19" s="88">
        <v>45209</v>
      </c>
      <c r="L19" s="84">
        <v>0</v>
      </c>
      <c r="M19" s="115">
        <v>45269</v>
      </c>
      <c r="N19" s="84" t="s">
        <v>468</v>
      </c>
      <c r="O19" s="117" t="s">
        <v>469</v>
      </c>
      <c r="P19" s="83">
        <v>26</v>
      </c>
      <c r="Q19" s="83" t="s">
        <v>399</v>
      </c>
      <c r="R19" s="84" t="s">
        <v>470</v>
      </c>
      <c r="S19" s="117" t="s">
        <v>471</v>
      </c>
      <c r="T19" s="86" t="s">
        <v>392</v>
      </c>
      <c r="U19" s="84">
        <v>0</v>
      </c>
    </row>
    <row r="20" spans="1:21" ht="15">
      <c r="A20" s="84" t="s">
        <v>453</v>
      </c>
      <c r="B20" s="89">
        <v>61</v>
      </c>
      <c r="C20" s="84" t="s">
        <v>393</v>
      </c>
      <c r="D20" s="83" t="s">
        <v>454</v>
      </c>
      <c r="E20" s="119" t="s">
        <v>472</v>
      </c>
      <c r="F20" s="83" t="s">
        <v>473</v>
      </c>
      <c r="G20" s="120">
        <v>13637500</v>
      </c>
      <c r="H20" s="87">
        <v>0</v>
      </c>
      <c r="I20" s="120">
        <v>13637500</v>
      </c>
      <c r="J20" s="88">
        <v>45209</v>
      </c>
      <c r="K20" s="88">
        <v>45209</v>
      </c>
      <c r="L20" s="84">
        <v>0</v>
      </c>
      <c r="M20" s="115">
        <v>45254</v>
      </c>
      <c r="N20" s="84" t="s">
        <v>457</v>
      </c>
      <c r="O20" s="117" t="s">
        <v>474</v>
      </c>
      <c r="P20" s="83">
        <v>26</v>
      </c>
      <c r="Q20" s="83" t="s">
        <v>399</v>
      </c>
      <c r="R20" s="84" t="s">
        <v>475</v>
      </c>
      <c r="S20" s="117" t="s">
        <v>476</v>
      </c>
      <c r="T20" s="86" t="s">
        <v>392</v>
      </c>
      <c r="U20" s="84">
        <v>0</v>
      </c>
    </row>
    <row r="21" spans="1:21" ht="15">
      <c r="A21" s="84" t="s">
        <v>453</v>
      </c>
      <c r="B21" s="89">
        <v>62</v>
      </c>
      <c r="C21" s="84" t="s">
        <v>393</v>
      </c>
      <c r="D21" s="83" t="s">
        <v>477</v>
      </c>
      <c r="E21" s="119" t="s">
        <v>478</v>
      </c>
      <c r="F21" s="83" t="s">
        <v>479</v>
      </c>
      <c r="G21" s="120">
        <v>6575345</v>
      </c>
      <c r="H21" s="87">
        <v>0</v>
      </c>
      <c r="I21" s="120">
        <v>6575345</v>
      </c>
      <c r="J21" s="88">
        <v>45222</v>
      </c>
      <c r="K21" s="88">
        <v>45222</v>
      </c>
      <c r="L21" s="84">
        <v>0</v>
      </c>
      <c r="M21" s="115">
        <v>45267</v>
      </c>
      <c r="N21" s="84" t="s">
        <v>480</v>
      </c>
      <c r="O21" s="117" t="s">
        <v>481</v>
      </c>
      <c r="P21" s="83">
        <v>26</v>
      </c>
      <c r="Q21" s="83" t="s">
        <v>399</v>
      </c>
      <c r="R21" s="84" t="s">
        <v>482</v>
      </c>
      <c r="S21" s="117" t="s">
        <v>483</v>
      </c>
      <c r="T21" s="86" t="s">
        <v>392</v>
      </c>
      <c r="U21" s="84">
        <v>0</v>
      </c>
    </row>
    <row r="22" spans="1:21" ht="15">
      <c r="A22" s="84" t="s">
        <v>453</v>
      </c>
      <c r="B22" s="89">
        <v>63</v>
      </c>
      <c r="C22" s="84" t="s">
        <v>393</v>
      </c>
      <c r="D22" s="83" t="s">
        <v>394</v>
      </c>
      <c r="E22" s="119" t="s">
        <v>484</v>
      </c>
      <c r="F22" s="83" t="s">
        <v>485</v>
      </c>
      <c r="G22" s="120">
        <v>89993808</v>
      </c>
      <c r="H22" s="87">
        <v>0</v>
      </c>
      <c r="I22" s="120">
        <v>89993808</v>
      </c>
      <c r="J22" s="88">
        <v>45222</v>
      </c>
      <c r="K22" s="88">
        <v>45222</v>
      </c>
      <c r="L22" s="84">
        <v>0</v>
      </c>
      <c r="M22" s="115">
        <v>45270</v>
      </c>
      <c r="N22" s="84" t="s">
        <v>486</v>
      </c>
      <c r="O22" s="117" t="s">
        <v>487</v>
      </c>
      <c r="P22" s="83">
        <v>26</v>
      </c>
      <c r="Q22" s="83" t="s">
        <v>399</v>
      </c>
      <c r="R22" s="84">
        <v>118076</v>
      </c>
      <c r="S22" s="117" t="s">
        <v>488</v>
      </c>
      <c r="T22" s="86" t="s">
        <v>392</v>
      </c>
      <c r="U22" s="84">
        <v>0</v>
      </c>
    </row>
    <row r="23" spans="1:21" ht="15">
      <c r="A23" s="84" t="s">
        <v>489</v>
      </c>
      <c r="B23" s="89">
        <v>29</v>
      </c>
      <c r="C23" s="84" t="s">
        <v>393</v>
      </c>
      <c r="D23" s="84" t="s">
        <v>387</v>
      </c>
      <c r="E23" s="84" t="s">
        <v>490</v>
      </c>
      <c r="F23" s="84" t="s">
        <v>491</v>
      </c>
      <c r="G23" s="89">
        <v>7859768</v>
      </c>
      <c r="H23" s="89">
        <v>0</v>
      </c>
      <c r="I23" s="89">
        <v>7859768</v>
      </c>
      <c r="J23" s="88">
        <v>45194</v>
      </c>
      <c r="K23" s="88">
        <v>45204</v>
      </c>
      <c r="L23" s="84">
        <v>0</v>
      </c>
      <c r="M23" s="88">
        <v>45260</v>
      </c>
      <c r="N23" s="84" t="s">
        <v>415</v>
      </c>
      <c r="O23" s="84" t="s">
        <v>492</v>
      </c>
      <c r="P23" s="84">
        <v>26</v>
      </c>
      <c r="Q23" s="84" t="s">
        <v>399</v>
      </c>
      <c r="R23" s="84" t="s">
        <v>493</v>
      </c>
      <c r="S23" s="117" t="s">
        <v>494</v>
      </c>
      <c r="T23" s="84" t="s">
        <v>392</v>
      </c>
      <c r="U23" s="84">
        <v>46.42</v>
      </c>
    </row>
    <row r="24" spans="1:21" ht="15">
      <c r="A24" s="85" t="s">
        <v>495</v>
      </c>
      <c r="B24" s="93" t="s">
        <v>496</v>
      </c>
      <c r="C24" s="85" t="s">
        <v>376</v>
      </c>
      <c r="D24" s="85" t="s">
        <v>394</v>
      </c>
      <c r="E24" s="85" t="s">
        <v>497</v>
      </c>
      <c r="F24" s="85" t="s">
        <v>498</v>
      </c>
      <c r="G24" s="93">
        <v>78676700</v>
      </c>
      <c r="H24" s="93">
        <v>20478100</v>
      </c>
      <c r="I24" s="93">
        <v>98154800</v>
      </c>
      <c r="J24" s="94">
        <v>44959</v>
      </c>
      <c r="K24" s="94">
        <v>44963</v>
      </c>
      <c r="L24" s="84">
        <v>0</v>
      </c>
      <c r="M24" s="94">
        <v>45291</v>
      </c>
      <c r="N24" s="85" t="s">
        <v>499</v>
      </c>
      <c r="O24" s="118" t="s">
        <v>411</v>
      </c>
      <c r="P24" s="85">
        <v>26</v>
      </c>
      <c r="Q24" s="85" t="s">
        <v>399</v>
      </c>
      <c r="R24" s="85" t="s">
        <v>500</v>
      </c>
      <c r="S24" s="118" t="s">
        <v>501</v>
      </c>
      <c r="T24" s="85" t="s">
        <v>392</v>
      </c>
      <c r="U24" s="85">
        <v>0</v>
      </c>
    </row>
    <row r="25" spans="1:21" ht="15">
      <c r="A25" s="85" t="s">
        <v>495</v>
      </c>
      <c r="B25" s="93" t="s">
        <v>502</v>
      </c>
      <c r="C25" s="85" t="s">
        <v>376</v>
      </c>
      <c r="D25" s="85" t="s">
        <v>377</v>
      </c>
      <c r="E25" s="85" t="s">
        <v>503</v>
      </c>
      <c r="F25" s="85" t="s">
        <v>504</v>
      </c>
      <c r="G25" s="93">
        <v>10757600</v>
      </c>
      <c r="H25" s="93">
        <v>1368500</v>
      </c>
      <c r="I25" s="93">
        <v>12126100</v>
      </c>
      <c r="J25" s="94">
        <v>44984</v>
      </c>
      <c r="K25" s="94">
        <v>44987</v>
      </c>
      <c r="L25" s="84">
        <v>0</v>
      </c>
      <c r="M25" s="94">
        <v>45257</v>
      </c>
      <c r="N25" s="85" t="s">
        <v>505</v>
      </c>
      <c r="O25" s="118" t="s">
        <v>506</v>
      </c>
      <c r="P25" s="85">
        <v>26</v>
      </c>
      <c r="Q25" s="85" t="s">
        <v>399</v>
      </c>
      <c r="R25" s="85" t="s">
        <v>507</v>
      </c>
      <c r="S25" s="118" t="s">
        <v>501</v>
      </c>
      <c r="T25" s="85" t="s">
        <v>392</v>
      </c>
      <c r="U25" s="85">
        <v>0</v>
      </c>
    </row>
    <row r="26" spans="1:21" ht="15">
      <c r="A26" s="85" t="s">
        <v>495</v>
      </c>
      <c r="B26" s="93" t="s">
        <v>508</v>
      </c>
      <c r="C26" s="85" t="s">
        <v>376</v>
      </c>
      <c r="D26" s="85" t="s">
        <v>394</v>
      </c>
      <c r="E26" s="85" t="s">
        <v>509</v>
      </c>
      <c r="F26" s="85" t="s">
        <v>510</v>
      </c>
      <c r="G26" s="93">
        <v>11439900</v>
      </c>
      <c r="H26" s="93">
        <v>0</v>
      </c>
      <c r="I26" s="93">
        <v>11439900</v>
      </c>
      <c r="J26" s="94">
        <v>45216</v>
      </c>
      <c r="K26" s="94">
        <v>45218</v>
      </c>
      <c r="L26" s="84">
        <v>0</v>
      </c>
      <c r="M26" s="94">
        <v>45291</v>
      </c>
      <c r="N26" s="85" t="s">
        <v>511</v>
      </c>
      <c r="O26" s="85" t="s">
        <v>512</v>
      </c>
      <c r="P26" s="85">
        <v>26</v>
      </c>
      <c r="Q26" s="85" t="s">
        <v>399</v>
      </c>
      <c r="R26" s="85" t="s">
        <v>513</v>
      </c>
      <c r="S26" s="118" t="s">
        <v>501</v>
      </c>
      <c r="T26" s="85" t="s">
        <v>392</v>
      </c>
      <c r="U26" s="85"/>
    </row>
    <row r="27" spans="1:21" ht="15">
      <c r="A27" s="85" t="s">
        <v>495</v>
      </c>
      <c r="B27" s="93" t="s">
        <v>514</v>
      </c>
      <c r="C27" s="85" t="s">
        <v>386</v>
      </c>
      <c r="D27" s="85" t="s">
        <v>394</v>
      </c>
      <c r="E27" s="85" t="s">
        <v>515</v>
      </c>
      <c r="F27" s="85" t="s">
        <v>516</v>
      </c>
      <c r="G27" s="95">
        <v>9174163</v>
      </c>
      <c r="H27" s="93">
        <v>0</v>
      </c>
      <c r="I27" s="93">
        <v>9174163</v>
      </c>
      <c r="J27" s="94">
        <v>45203</v>
      </c>
      <c r="K27" s="94">
        <v>45208</v>
      </c>
      <c r="L27" s="84">
        <v>0</v>
      </c>
      <c r="M27" s="94">
        <v>45291</v>
      </c>
      <c r="N27" s="85" t="s">
        <v>486</v>
      </c>
      <c r="O27" s="118" t="s">
        <v>487</v>
      </c>
      <c r="P27" s="85">
        <v>26</v>
      </c>
      <c r="Q27" s="85" t="s">
        <v>399</v>
      </c>
      <c r="R27" s="85" t="s">
        <v>54</v>
      </c>
      <c r="S27" s="118" t="s">
        <v>517</v>
      </c>
      <c r="T27" s="85" t="s">
        <v>392</v>
      </c>
      <c r="U27" s="85">
        <v>0</v>
      </c>
    </row>
    <row r="28" spans="1:21" ht="15">
      <c r="A28" s="85" t="s">
        <v>495</v>
      </c>
      <c r="B28" s="93" t="s">
        <v>518</v>
      </c>
      <c r="C28" s="85" t="s">
        <v>386</v>
      </c>
      <c r="D28" s="85" t="s">
        <v>394</v>
      </c>
      <c r="E28" s="85" t="s">
        <v>519</v>
      </c>
      <c r="F28" s="85" t="s">
        <v>520</v>
      </c>
      <c r="G28" s="95">
        <v>23318267</v>
      </c>
      <c r="H28" s="93">
        <v>0</v>
      </c>
      <c r="I28" s="93">
        <v>23318267</v>
      </c>
      <c r="J28" s="94">
        <v>45208</v>
      </c>
      <c r="K28" s="94">
        <v>45216</v>
      </c>
      <c r="L28" s="84">
        <v>0</v>
      </c>
      <c r="M28" s="94">
        <v>45291</v>
      </c>
      <c r="N28" s="85" t="s">
        <v>521</v>
      </c>
      <c r="O28" s="85" t="s">
        <v>522</v>
      </c>
      <c r="P28" s="85">
        <v>26</v>
      </c>
      <c r="Q28" s="85" t="s">
        <v>399</v>
      </c>
      <c r="R28" s="85" t="s">
        <v>54</v>
      </c>
      <c r="S28" s="118" t="s">
        <v>517</v>
      </c>
      <c r="T28" s="85" t="s">
        <v>392</v>
      </c>
      <c r="U28" s="85">
        <v>0</v>
      </c>
    </row>
    <row r="29" spans="1:21" ht="15">
      <c r="A29" s="85" t="s">
        <v>495</v>
      </c>
      <c r="B29" s="93" t="s">
        <v>523</v>
      </c>
      <c r="C29" s="85" t="s">
        <v>386</v>
      </c>
      <c r="D29" s="85" t="s">
        <v>387</v>
      </c>
      <c r="E29" s="85" t="s">
        <v>524</v>
      </c>
      <c r="F29" s="85" t="s">
        <v>525</v>
      </c>
      <c r="G29" s="95">
        <v>8160000</v>
      </c>
      <c r="H29" s="93">
        <v>0</v>
      </c>
      <c r="I29" s="93">
        <v>8160000</v>
      </c>
      <c r="J29" s="94">
        <v>45224</v>
      </c>
      <c r="K29" s="94">
        <v>45225</v>
      </c>
      <c r="L29" s="84">
        <v>0</v>
      </c>
      <c r="M29" s="94">
        <v>45260</v>
      </c>
      <c r="N29" s="85" t="s">
        <v>526</v>
      </c>
      <c r="O29" s="85" t="s">
        <v>527</v>
      </c>
      <c r="P29" s="85">
        <v>26</v>
      </c>
      <c r="Q29" s="85" t="s">
        <v>399</v>
      </c>
      <c r="R29" s="85" t="s">
        <v>54</v>
      </c>
      <c r="S29" s="118" t="s">
        <v>517</v>
      </c>
      <c r="T29" s="85" t="s">
        <v>528</v>
      </c>
      <c r="U29" s="85">
        <v>0</v>
      </c>
    </row>
    <row r="30" spans="1:21" ht="15">
      <c r="A30" s="84" t="s">
        <v>529</v>
      </c>
      <c r="B30" s="89" t="s">
        <v>530</v>
      </c>
      <c r="C30" s="84" t="s">
        <v>425</v>
      </c>
      <c r="D30" s="84" t="s">
        <v>531</v>
      </c>
      <c r="E30" s="84" t="s">
        <v>532</v>
      </c>
      <c r="F30" s="84" t="s">
        <v>533</v>
      </c>
      <c r="G30" s="89">
        <v>11200000</v>
      </c>
      <c r="H30" s="89" t="s">
        <v>534</v>
      </c>
      <c r="I30" s="89">
        <v>14000000</v>
      </c>
      <c r="J30" s="88">
        <v>44981</v>
      </c>
      <c r="K30" s="88">
        <v>44981</v>
      </c>
      <c r="L30" s="84">
        <v>0</v>
      </c>
      <c r="M30" s="88">
        <v>45291</v>
      </c>
      <c r="N30" s="84" t="s">
        <v>415</v>
      </c>
      <c r="O30" s="84" t="s">
        <v>535</v>
      </c>
      <c r="P30" s="84">
        <v>26</v>
      </c>
      <c r="Q30" s="84" t="s">
        <v>536</v>
      </c>
      <c r="R30" s="84" t="s">
        <v>54</v>
      </c>
      <c r="S30" s="117" t="s">
        <v>537</v>
      </c>
      <c r="T30" s="84" t="s">
        <v>392</v>
      </c>
      <c r="U30" s="85">
        <v>0</v>
      </c>
    </row>
    <row r="31" spans="1:21" ht="15">
      <c r="A31" s="84" t="s">
        <v>529</v>
      </c>
      <c r="B31" s="89" t="s">
        <v>538</v>
      </c>
      <c r="C31" s="84" t="s">
        <v>386</v>
      </c>
      <c r="D31" s="84" t="s">
        <v>531</v>
      </c>
      <c r="E31" s="84" t="s">
        <v>539</v>
      </c>
      <c r="F31" s="84" t="s">
        <v>540</v>
      </c>
      <c r="G31" s="89">
        <v>10559945</v>
      </c>
      <c r="H31" s="89" t="s">
        <v>534</v>
      </c>
      <c r="I31" s="89">
        <v>13199945</v>
      </c>
      <c r="J31" s="88">
        <v>44977</v>
      </c>
      <c r="K31" s="88">
        <v>44977</v>
      </c>
      <c r="L31" s="84">
        <v>0</v>
      </c>
      <c r="M31" s="88">
        <v>45291</v>
      </c>
      <c r="N31" s="84" t="s">
        <v>446</v>
      </c>
      <c r="O31" s="84" t="s">
        <v>541</v>
      </c>
      <c r="P31" s="84">
        <v>26</v>
      </c>
      <c r="Q31" s="84" t="s">
        <v>536</v>
      </c>
      <c r="R31" s="84" t="s">
        <v>54</v>
      </c>
      <c r="S31" s="117" t="s">
        <v>542</v>
      </c>
      <c r="T31" s="84" t="s">
        <v>392</v>
      </c>
      <c r="U31" s="85">
        <v>0</v>
      </c>
    </row>
    <row r="32" spans="1:21" ht="15">
      <c r="A32" s="84" t="s">
        <v>529</v>
      </c>
      <c r="B32" s="89" t="s">
        <v>543</v>
      </c>
      <c r="C32" s="84" t="s">
        <v>425</v>
      </c>
      <c r="D32" s="84" t="s">
        <v>394</v>
      </c>
      <c r="E32" s="84" t="s">
        <v>544</v>
      </c>
      <c r="F32" s="84" t="s">
        <v>545</v>
      </c>
      <c r="G32" s="89">
        <v>14447666</v>
      </c>
      <c r="H32" s="89" t="s">
        <v>534</v>
      </c>
      <c r="I32" s="89">
        <v>15499583</v>
      </c>
      <c r="J32" s="88">
        <v>44994</v>
      </c>
      <c r="K32" s="88">
        <v>44994</v>
      </c>
      <c r="L32" s="84">
        <v>0</v>
      </c>
      <c r="M32" s="88">
        <v>45291</v>
      </c>
      <c r="N32" s="84" t="s">
        <v>546</v>
      </c>
      <c r="O32" s="84" t="s">
        <v>535</v>
      </c>
      <c r="P32" s="84">
        <v>26</v>
      </c>
      <c r="Q32" s="84" t="s">
        <v>536</v>
      </c>
      <c r="R32" s="84" t="s">
        <v>54</v>
      </c>
      <c r="S32" s="117" t="s">
        <v>547</v>
      </c>
      <c r="T32" s="84" t="s">
        <v>392</v>
      </c>
      <c r="U32" s="85">
        <v>0</v>
      </c>
    </row>
    <row r="33" spans="1:21" ht="15">
      <c r="A33" s="84" t="s">
        <v>529</v>
      </c>
      <c r="B33" s="89" t="s">
        <v>548</v>
      </c>
      <c r="C33" s="84" t="s">
        <v>425</v>
      </c>
      <c r="D33" s="84" t="s">
        <v>531</v>
      </c>
      <c r="E33" s="84" t="s">
        <v>544</v>
      </c>
      <c r="F33" s="84" t="s">
        <v>549</v>
      </c>
      <c r="G33" s="89">
        <v>21557386</v>
      </c>
      <c r="H33" s="89" t="s">
        <v>534</v>
      </c>
      <c r="I33" s="89">
        <v>26646949</v>
      </c>
      <c r="J33" s="88">
        <v>44994</v>
      </c>
      <c r="K33" s="88">
        <v>44994</v>
      </c>
      <c r="L33" s="84">
        <v>0</v>
      </c>
      <c r="M33" s="88">
        <v>45291</v>
      </c>
      <c r="N33" s="84" t="s">
        <v>550</v>
      </c>
      <c r="O33" s="84" t="s">
        <v>535</v>
      </c>
      <c r="P33" s="84">
        <v>26</v>
      </c>
      <c r="Q33" s="84" t="s">
        <v>536</v>
      </c>
      <c r="R33" s="84" t="s">
        <v>54</v>
      </c>
      <c r="S33" s="117" t="s">
        <v>551</v>
      </c>
      <c r="T33" s="84" t="s">
        <v>392</v>
      </c>
      <c r="U33" s="85">
        <v>0</v>
      </c>
    </row>
    <row r="34" spans="1:21" ht="15">
      <c r="A34" s="84" t="s">
        <v>552</v>
      </c>
      <c r="B34" s="89" t="s">
        <v>553</v>
      </c>
      <c r="C34" s="84" t="s">
        <v>376</v>
      </c>
      <c r="D34" s="84" t="s">
        <v>554</v>
      </c>
      <c r="E34" s="84" t="s">
        <v>555</v>
      </c>
      <c r="F34" s="84" t="s">
        <v>556</v>
      </c>
      <c r="G34" s="89">
        <v>10913000</v>
      </c>
      <c r="H34" s="89" t="s">
        <v>534</v>
      </c>
      <c r="I34" s="89">
        <v>12173000</v>
      </c>
      <c r="J34" s="88">
        <v>45082</v>
      </c>
      <c r="K34" s="88">
        <v>45082</v>
      </c>
      <c r="L34" s="84">
        <v>0</v>
      </c>
      <c r="M34" s="88">
        <v>45291</v>
      </c>
      <c r="N34" s="84" t="s">
        <v>557</v>
      </c>
      <c r="O34" s="84" t="s">
        <v>558</v>
      </c>
      <c r="P34" s="84">
        <v>10</v>
      </c>
      <c r="Q34" s="84" t="s">
        <v>559</v>
      </c>
      <c r="R34" s="84" t="s">
        <v>560</v>
      </c>
      <c r="S34" s="84" t="s">
        <v>561</v>
      </c>
      <c r="T34" s="84" t="s">
        <v>392</v>
      </c>
      <c r="U34" s="85">
        <v>0</v>
      </c>
    </row>
    <row r="35" spans="1:21" ht="90">
      <c r="A35" s="96" t="s">
        <v>562</v>
      </c>
      <c r="B35" s="109" t="s">
        <v>563</v>
      </c>
      <c r="C35" s="97" t="s">
        <v>376</v>
      </c>
      <c r="D35" s="96" t="s">
        <v>387</v>
      </c>
      <c r="E35" s="96" t="s">
        <v>564</v>
      </c>
      <c r="F35" s="96" t="s">
        <v>565</v>
      </c>
      <c r="G35" s="109">
        <v>10000000</v>
      </c>
      <c r="H35" s="109">
        <v>0</v>
      </c>
      <c r="I35" s="109">
        <v>10000000</v>
      </c>
      <c r="J35" s="114">
        <v>45197</v>
      </c>
      <c r="K35" s="121">
        <v>45198</v>
      </c>
      <c r="L35" s="97">
        <v>0</v>
      </c>
      <c r="M35" s="121">
        <v>45208</v>
      </c>
      <c r="N35" s="97" t="s">
        <v>566</v>
      </c>
      <c r="O35" s="117" t="s">
        <v>567</v>
      </c>
      <c r="P35" s="96">
        <v>26</v>
      </c>
      <c r="Q35" s="96" t="s">
        <v>399</v>
      </c>
      <c r="R35" s="96" t="s">
        <v>568</v>
      </c>
      <c r="S35" s="122" t="s">
        <v>569</v>
      </c>
      <c r="T35" s="96" t="s">
        <v>392</v>
      </c>
      <c r="U35" s="85">
        <v>0</v>
      </c>
    </row>
    <row r="36" spans="1:21" ht="89.25">
      <c r="A36" s="96" t="s">
        <v>562</v>
      </c>
      <c r="B36" s="109" t="s">
        <v>570</v>
      </c>
      <c r="C36" s="97" t="s">
        <v>376</v>
      </c>
      <c r="D36" s="96" t="s">
        <v>387</v>
      </c>
      <c r="E36" s="96" t="s">
        <v>564</v>
      </c>
      <c r="F36" s="96" t="s">
        <v>571</v>
      </c>
      <c r="G36" s="109">
        <v>34156260</v>
      </c>
      <c r="H36" s="109">
        <v>0</v>
      </c>
      <c r="I36" s="109">
        <v>34156260</v>
      </c>
      <c r="J36" s="114">
        <v>45209</v>
      </c>
      <c r="K36" s="121">
        <v>45210</v>
      </c>
      <c r="L36" s="97">
        <v>0</v>
      </c>
      <c r="M36" s="121">
        <v>45220</v>
      </c>
      <c r="N36" s="97" t="s">
        <v>572</v>
      </c>
      <c r="O36" s="117" t="s">
        <v>567</v>
      </c>
      <c r="P36" s="96">
        <v>26</v>
      </c>
      <c r="Q36" s="96" t="s">
        <v>399</v>
      </c>
      <c r="R36" s="96" t="s">
        <v>573</v>
      </c>
      <c r="S36" s="123" t="s">
        <v>574</v>
      </c>
      <c r="T36" s="96" t="s">
        <v>392</v>
      </c>
      <c r="U36" s="85">
        <v>0</v>
      </c>
    </row>
    <row r="37" spans="1:21" ht="89.25">
      <c r="A37" s="96" t="s">
        <v>562</v>
      </c>
      <c r="B37" s="109" t="s">
        <v>575</v>
      </c>
      <c r="C37" s="97" t="s">
        <v>376</v>
      </c>
      <c r="D37" s="96" t="s">
        <v>387</v>
      </c>
      <c r="E37" s="96" t="s">
        <v>576</v>
      </c>
      <c r="F37" s="96" t="s">
        <v>571</v>
      </c>
      <c r="G37" s="109">
        <v>11000000</v>
      </c>
      <c r="H37" s="109">
        <v>0</v>
      </c>
      <c r="I37" s="109">
        <v>11000000</v>
      </c>
      <c r="J37" s="114">
        <v>44844</v>
      </c>
      <c r="K37" s="121">
        <v>45210</v>
      </c>
      <c r="L37" s="97">
        <v>0</v>
      </c>
      <c r="M37" s="121">
        <v>45220</v>
      </c>
      <c r="N37" s="97" t="s">
        <v>577</v>
      </c>
      <c r="O37" s="117" t="s">
        <v>578</v>
      </c>
      <c r="P37" s="96">
        <v>26</v>
      </c>
      <c r="Q37" s="96" t="s">
        <v>399</v>
      </c>
      <c r="R37" s="96" t="s">
        <v>573</v>
      </c>
      <c r="S37" s="123" t="s">
        <v>574</v>
      </c>
      <c r="T37" s="96" t="s">
        <v>392</v>
      </c>
      <c r="U37" s="85">
        <v>0</v>
      </c>
    </row>
    <row r="38" spans="1:21" ht="63.75">
      <c r="A38" s="96" t="s">
        <v>562</v>
      </c>
      <c r="B38" s="109" t="s">
        <v>579</v>
      </c>
      <c r="C38" s="97" t="s">
        <v>580</v>
      </c>
      <c r="D38" s="96" t="s">
        <v>387</v>
      </c>
      <c r="E38" s="96" t="s">
        <v>581</v>
      </c>
      <c r="F38" s="96" t="s">
        <v>582</v>
      </c>
      <c r="G38" s="109">
        <v>59984384</v>
      </c>
      <c r="H38" s="109">
        <v>0</v>
      </c>
      <c r="I38" s="109">
        <v>59984384</v>
      </c>
      <c r="J38" s="114">
        <v>45209</v>
      </c>
      <c r="K38" s="121">
        <v>45209</v>
      </c>
      <c r="L38" s="97">
        <v>0</v>
      </c>
      <c r="M38" s="121">
        <v>45240</v>
      </c>
      <c r="N38" s="97" t="s">
        <v>583</v>
      </c>
      <c r="O38" s="117" t="s">
        <v>458</v>
      </c>
      <c r="P38" s="96">
        <v>10</v>
      </c>
      <c r="Q38" s="96" t="s">
        <v>382</v>
      </c>
      <c r="R38" s="97" t="s">
        <v>579</v>
      </c>
      <c r="S38" s="123" t="s">
        <v>584</v>
      </c>
      <c r="T38" s="96" t="s">
        <v>392</v>
      </c>
      <c r="U38" s="85">
        <v>0</v>
      </c>
    </row>
    <row r="39" spans="1:21" ht="15">
      <c r="A39" s="84" t="s">
        <v>585</v>
      </c>
      <c r="B39" s="87">
        <v>117148</v>
      </c>
      <c r="C39" s="84" t="s">
        <v>386</v>
      </c>
      <c r="D39" s="84" t="s">
        <v>454</v>
      </c>
      <c r="E39" s="84" t="s">
        <v>586</v>
      </c>
      <c r="F39" s="84" t="s">
        <v>587</v>
      </c>
      <c r="G39" s="89">
        <v>4220630</v>
      </c>
      <c r="H39" s="89">
        <v>0</v>
      </c>
      <c r="I39" s="89">
        <v>4220630</v>
      </c>
      <c r="J39" s="88">
        <v>45204</v>
      </c>
      <c r="K39" s="88">
        <v>45204</v>
      </c>
      <c r="L39" s="84">
        <v>0</v>
      </c>
      <c r="M39" s="88">
        <v>45251</v>
      </c>
      <c r="N39" s="84" t="s">
        <v>588</v>
      </c>
      <c r="O39" s="118" t="s">
        <v>390</v>
      </c>
      <c r="P39" s="84">
        <v>26</v>
      </c>
      <c r="Q39" s="84" t="s">
        <v>399</v>
      </c>
      <c r="R39" s="84" t="s">
        <v>54</v>
      </c>
      <c r="S39" s="117" t="s">
        <v>589</v>
      </c>
      <c r="T39" s="84" t="s">
        <v>590</v>
      </c>
      <c r="U39" s="85">
        <v>44</v>
      </c>
    </row>
    <row r="40" spans="1:21" ht="15">
      <c r="A40" s="84" t="s">
        <v>585</v>
      </c>
      <c r="B40" s="89">
        <v>117186</v>
      </c>
      <c r="C40" s="84" t="s">
        <v>386</v>
      </c>
      <c r="D40" s="84" t="s">
        <v>394</v>
      </c>
      <c r="E40" s="84" t="s">
        <v>591</v>
      </c>
      <c r="F40" s="84" t="s">
        <v>592</v>
      </c>
      <c r="G40" s="89">
        <v>28399954</v>
      </c>
      <c r="H40" s="89">
        <v>0</v>
      </c>
      <c r="I40" s="89">
        <v>28399954</v>
      </c>
      <c r="J40" s="88">
        <v>45204</v>
      </c>
      <c r="K40" s="88">
        <v>45204</v>
      </c>
      <c r="L40" s="84">
        <v>0</v>
      </c>
      <c r="M40" s="88">
        <v>45251</v>
      </c>
      <c r="N40" s="84" t="s">
        <v>405</v>
      </c>
      <c r="O40" s="118" t="s">
        <v>593</v>
      </c>
      <c r="P40" s="84">
        <v>26</v>
      </c>
      <c r="Q40" s="84" t="s">
        <v>399</v>
      </c>
      <c r="R40" s="84" t="s">
        <v>54</v>
      </c>
      <c r="S40" s="117" t="s">
        <v>594</v>
      </c>
      <c r="T40" s="84" t="s">
        <v>595</v>
      </c>
      <c r="U40" s="85">
        <v>44</v>
      </c>
    </row>
    <row r="41" spans="1:21" ht="15">
      <c r="A41" s="84" t="s">
        <v>585</v>
      </c>
      <c r="B41" s="89" t="s">
        <v>596</v>
      </c>
      <c r="C41" s="84" t="s">
        <v>376</v>
      </c>
      <c r="D41" s="84" t="s">
        <v>394</v>
      </c>
      <c r="E41" s="84" t="s">
        <v>490</v>
      </c>
      <c r="F41" s="84" t="s">
        <v>597</v>
      </c>
      <c r="G41" s="89">
        <v>26000000</v>
      </c>
      <c r="H41" s="89">
        <v>0</v>
      </c>
      <c r="I41" s="89">
        <v>26000000</v>
      </c>
      <c r="J41" s="88">
        <v>45217</v>
      </c>
      <c r="K41" s="88">
        <v>45219</v>
      </c>
      <c r="L41" s="84">
        <v>0</v>
      </c>
      <c r="M41" s="88">
        <v>45289</v>
      </c>
      <c r="N41" s="84" t="s">
        <v>415</v>
      </c>
      <c r="O41" s="118" t="s">
        <v>598</v>
      </c>
      <c r="P41" s="84">
        <v>26</v>
      </c>
      <c r="Q41" s="84" t="s">
        <v>399</v>
      </c>
      <c r="R41" s="84" t="s">
        <v>599</v>
      </c>
      <c r="S41" s="117" t="s">
        <v>600</v>
      </c>
      <c r="T41" s="84" t="s">
        <v>595</v>
      </c>
      <c r="U41" s="85">
        <v>8</v>
      </c>
    </row>
    <row r="42" spans="1:21" ht="15">
      <c r="A42" s="84" t="s">
        <v>585</v>
      </c>
      <c r="B42" s="89" t="s">
        <v>601</v>
      </c>
      <c r="C42" s="84" t="s">
        <v>376</v>
      </c>
      <c r="D42" s="84" t="s">
        <v>394</v>
      </c>
      <c r="E42" s="84" t="s">
        <v>395</v>
      </c>
      <c r="F42" s="84" t="s">
        <v>602</v>
      </c>
      <c r="G42" s="89">
        <v>39188889</v>
      </c>
      <c r="H42" s="89">
        <v>0</v>
      </c>
      <c r="I42" s="89">
        <v>39188889</v>
      </c>
      <c r="J42" s="88">
        <v>45217</v>
      </c>
      <c r="K42" s="88">
        <v>45219</v>
      </c>
      <c r="L42" s="84">
        <v>0</v>
      </c>
      <c r="M42" s="88">
        <v>45289</v>
      </c>
      <c r="N42" s="84" t="s">
        <v>603</v>
      </c>
      <c r="O42" s="118" t="s">
        <v>604</v>
      </c>
      <c r="P42" s="84">
        <v>26</v>
      </c>
      <c r="Q42" s="84" t="s">
        <v>399</v>
      </c>
      <c r="R42" s="84" t="s">
        <v>605</v>
      </c>
      <c r="S42" s="117" t="s">
        <v>606</v>
      </c>
      <c r="T42" s="84" t="s">
        <v>595</v>
      </c>
      <c r="U42" s="85">
        <v>8</v>
      </c>
    </row>
    <row r="43" spans="1:21" ht="15">
      <c r="A43" s="84" t="s">
        <v>585</v>
      </c>
      <c r="B43" s="89">
        <v>117679</v>
      </c>
      <c r="C43" s="84" t="s">
        <v>386</v>
      </c>
      <c r="D43" s="84" t="s">
        <v>454</v>
      </c>
      <c r="E43" s="84" t="s">
        <v>586</v>
      </c>
      <c r="F43" s="84" t="s">
        <v>607</v>
      </c>
      <c r="G43" s="89">
        <v>5376850</v>
      </c>
      <c r="H43" s="89">
        <v>0</v>
      </c>
      <c r="I43" s="89">
        <v>5376850</v>
      </c>
      <c r="J43" s="88">
        <v>45212</v>
      </c>
      <c r="K43" s="88">
        <v>45212</v>
      </c>
      <c r="L43" s="84">
        <v>0</v>
      </c>
      <c r="M43" s="88">
        <v>45257</v>
      </c>
      <c r="N43" s="84" t="s">
        <v>608</v>
      </c>
      <c r="O43" s="118" t="s">
        <v>390</v>
      </c>
      <c r="P43" s="84">
        <v>26</v>
      </c>
      <c r="Q43" s="84" t="s">
        <v>399</v>
      </c>
      <c r="R43" s="84" t="s">
        <v>54</v>
      </c>
      <c r="S43" s="117" t="s">
        <v>609</v>
      </c>
      <c r="T43" s="84" t="s">
        <v>590</v>
      </c>
      <c r="U43" s="85">
        <v>28</v>
      </c>
    </row>
    <row r="44" spans="1:21" ht="15">
      <c r="A44" s="83" t="s">
        <v>585</v>
      </c>
      <c r="B44" s="87">
        <v>118293</v>
      </c>
      <c r="C44" s="83" t="s">
        <v>386</v>
      </c>
      <c r="D44" s="83" t="s">
        <v>454</v>
      </c>
      <c r="E44" s="83" t="s">
        <v>610</v>
      </c>
      <c r="F44" s="83" t="s">
        <v>611</v>
      </c>
      <c r="G44" s="87">
        <v>1999595</v>
      </c>
      <c r="H44" s="87">
        <v>0</v>
      </c>
      <c r="I44" s="87">
        <v>1999595</v>
      </c>
      <c r="J44" s="115">
        <v>45224</v>
      </c>
      <c r="K44" s="115">
        <v>45224</v>
      </c>
      <c r="L44" s="83">
        <v>0</v>
      </c>
      <c r="M44" s="115">
        <v>45271</v>
      </c>
      <c r="N44" s="83" t="s">
        <v>612</v>
      </c>
      <c r="O44" s="124" t="s">
        <v>613</v>
      </c>
      <c r="P44" s="83">
        <v>26</v>
      </c>
      <c r="Q44" s="83" t="s">
        <v>399</v>
      </c>
      <c r="R44" s="83" t="s">
        <v>54</v>
      </c>
      <c r="S44" s="124" t="s">
        <v>614</v>
      </c>
      <c r="T44" s="83" t="s">
        <v>590</v>
      </c>
      <c r="U44" s="98">
        <v>28</v>
      </c>
    </row>
    <row r="45" spans="1:21" ht="15">
      <c r="A45" s="84" t="s">
        <v>585</v>
      </c>
      <c r="B45" s="89" t="s">
        <v>615</v>
      </c>
      <c r="C45" s="84" t="s">
        <v>376</v>
      </c>
      <c r="D45" s="84" t="s">
        <v>394</v>
      </c>
      <c r="E45" s="84" t="s">
        <v>616</v>
      </c>
      <c r="F45" s="84" t="s">
        <v>617</v>
      </c>
      <c r="G45" s="89">
        <v>33797000</v>
      </c>
      <c r="H45" s="89">
        <v>15000000</v>
      </c>
      <c r="I45" s="89">
        <v>48797000</v>
      </c>
      <c r="J45" s="88">
        <v>44994</v>
      </c>
      <c r="K45" s="88">
        <v>45001</v>
      </c>
      <c r="L45" s="84">
        <v>0</v>
      </c>
      <c r="M45" s="88">
        <v>45289</v>
      </c>
      <c r="N45" s="84" t="s">
        <v>405</v>
      </c>
      <c r="O45" s="118" t="s">
        <v>618</v>
      </c>
      <c r="P45" s="84">
        <v>26</v>
      </c>
      <c r="Q45" s="84" t="s">
        <v>399</v>
      </c>
      <c r="R45" s="84" t="s">
        <v>619</v>
      </c>
      <c r="S45" s="117" t="s">
        <v>620</v>
      </c>
      <c r="T45" s="83" t="s">
        <v>590</v>
      </c>
      <c r="U45" s="85">
        <v>78</v>
      </c>
    </row>
    <row r="46" spans="1:21" ht="15">
      <c r="A46" s="84" t="s">
        <v>585</v>
      </c>
      <c r="B46" s="89" t="s">
        <v>621</v>
      </c>
      <c r="C46" s="84" t="s">
        <v>376</v>
      </c>
      <c r="D46" s="84" t="s">
        <v>394</v>
      </c>
      <c r="E46" s="84" t="s">
        <v>622</v>
      </c>
      <c r="F46" s="84" t="s">
        <v>623</v>
      </c>
      <c r="G46" s="89">
        <v>95795628</v>
      </c>
      <c r="H46" s="89">
        <v>29742296</v>
      </c>
      <c r="I46" s="89">
        <v>125537924</v>
      </c>
      <c r="J46" s="88">
        <v>45055</v>
      </c>
      <c r="K46" s="88">
        <v>45064</v>
      </c>
      <c r="L46" s="84">
        <v>0</v>
      </c>
      <c r="M46" s="88">
        <v>45289</v>
      </c>
      <c r="N46" s="84" t="s">
        <v>624</v>
      </c>
      <c r="O46" s="118" t="s">
        <v>604</v>
      </c>
      <c r="P46" s="84">
        <v>26</v>
      </c>
      <c r="Q46" s="84" t="s">
        <v>399</v>
      </c>
      <c r="R46" s="84" t="s">
        <v>625</v>
      </c>
      <c r="S46" s="117" t="s">
        <v>626</v>
      </c>
      <c r="T46" s="83" t="s">
        <v>590</v>
      </c>
      <c r="U46" s="85">
        <v>72</v>
      </c>
    </row>
    <row r="47" spans="1:21" ht="15">
      <c r="A47" s="84" t="s">
        <v>627</v>
      </c>
      <c r="B47" s="89">
        <v>79</v>
      </c>
      <c r="C47" s="84" t="s">
        <v>425</v>
      </c>
      <c r="D47" s="84" t="s">
        <v>387</v>
      </c>
      <c r="E47" s="84" t="s">
        <v>628</v>
      </c>
      <c r="F47" s="84" t="s">
        <v>629</v>
      </c>
      <c r="G47" s="89">
        <v>69298698.6</v>
      </c>
      <c r="H47" s="89">
        <v>19564793.76</v>
      </c>
      <c r="I47" s="89">
        <v>88863492.36</v>
      </c>
      <c r="J47" s="88">
        <v>45204</v>
      </c>
      <c r="K47" s="88">
        <v>45204</v>
      </c>
      <c r="L47" s="84">
        <v>0</v>
      </c>
      <c r="M47" s="88">
        <v>45265</v>
      </c>
      <c r="N47" s="84" t="s">
        <v>630</v>
      </c>
      <c r="O47" s="85" t="s">
        <v>631</v>
      </c>
      <c r="P47" s="84">
        <v>26</v>
      </c>
      <c r="Q47" s="84" t="s">
        <v>399</v>
      </c>
      <c r="R47" s="84" t="s">
        <v>632</v>
      </c>
      <c r="S47" s="84" t="s">
        <v>633</v>
      </c>
      <c r="T47" s="84" t="s">
        <v>634</v>
      </c>
      <c r="U47" s="99">
        <v>42.622950819672134</v>
      </c>
    </row>
    <row r="48" spans="1:21" ht="15">
      <c r="A48" s="84" t="s">
        <v>627</v>
      </c>
      <c r="B48" s="89">
        <v>80</v>
      </c>
      <c r="C48" s="84" t="s">
        <v>425</v>
      </c>
      <c r="D48" s="84" t="s">
        <v>394</v>
      </c>
      <c r="E48" s="84" t="s">
        <v>628</v>
      </c>
      <c r="F48" s="84" t="s">
        <v>635</v>
      </c>
      <c r="G48" s="89">
        <v>13905063.58</v>
      </c>
      <c r="H48" s="89">
        <v>0</v>
      </c>
      <c r="I48" s="89">
        <v>13905063.58</v>
      </c>
      <c r="J48" s="88">
        <v>45204</v>
      </c>
      <c r="K48" s="88">
        <v>45204</v>
      </c>
      <c r="L48" s="84">
        <v>0</v>
      </c>
      <c r="M48" s="88">
        <v>45265</v>
      </c>
      <c r="N48" s="84" t="s">
        <v>636</v>
      </c>
      <c r="O48" s="85" t="s">
        <v>631</v>
      </c>
      <c r="P48" s="84">
        <v>26</v>
      </c>
      <c r="Q48" s="84" t="s">
        <v>399</v>
      </c>
      <c r="R48" s="84" t="s">
        <v>637</v>
      </c>
      <c r="S48" s="84" t="s">
        <v>638</v>
      </c>
      <c r="T48" s="84" t="s">
        <v>392</v>
      </c>
      <c r="U48" s="99">
        <v>42.622950819672134</v>
      </c>
    </row>
    <row r="49" spans="1:21" ht="15">
      <c r="A49" s="84" t="s">
        <v>627</v>
      </c>
      <c r="B49" s="89">
        <v>81</v>
      </c>
      <c r="C49" s="84" t="s">
        <v>425</v>
      </c>
      <c r="D49" s="84" t="s">
        <v>394</v>
      </c>
      <c r="E49" s="84" t="s">
        <v>628</v>
      </c>
      <c r="F49" s="84" t="s">
        <v>639</v>
      </c>
      <c r="G49" s="89">
        <v>21378000</v>
      </c>
      <c r="H49" s="89">
        <v>0</v>
      </c>
      <c r="I49" s="89">
        <v>21378000</v>
      </c>
      <c r="J49" s="88">
        <v>45205</v>
      </c>
      <c r="K49" s="88">
        <v>45205</v>
      </c>
      <c r="L49" s="84">
        <v>0</v>
      </c>
      <c r="M49" s="88">
        <v>45266</v>
      </c>
      <c r="N49" s="84" t="s">
        <v>405</v>
      </c>
      <c r="O49" s="85" t="s">
        <v>631</v>
      </c>
      <c r="P49" s="84">
        <v>26</v>
      </c>
      <c r="Q49" s="84" t="s">
        <v>399</v>
      </c>
      <c r="R49" s="84" t="s">
        <v>640</v>
      </c>
      <c r="S49" s="84" t="s">
        <v>641</v>
      </c>
      <c r="T49" s="84" t="s">
        <v>392</v>
      </c>
      <c r="U49" s="99">
        <v>40.98360655737705</v>
      </c>
    </row>
    <row r="50" spans="1:21" ht="15">
      <c r="A50" s="84" t="s">
        <v>627</v>
      </c>
      <c r="B50" s="89">
        <v>117194</v>
      </c>
      <c r="C50" s="84" t="s">
        <v>642</v>
      </c>
      <c r="D50" s="84" t="s">
        <v>394</v>
      </c>
      <c r="E50" s="84" t="s">
        <v>643</v>
      </c>
      <c r="F50" s="84" t="s">
        <v>644</v>
      </c>
      <c r="G50" s="89">
        <v>6001167</v>
      </c>
      <c r="H50" s="89">
        <v>0</v>
      </c>
      <c r="I50" s="89">
        <v>6001167</v>
      </c>
      <c r="J50" s="88">
        <v>45204</v>
      </c>
      <c r="K50" s="88">
        <v>45208</v>
      </c>
      <c r="L50" s="84">
        <v>0</v>
      </c>
      <c r="M50" s="88">
        <v>45282</v>
      </c>
      <c r="N50" s="84" t="s">
        <v>645</v>
      </c>
      <c r="O50" s="85" t="s">
        <v>646</v>
      </c>
      <c r="P50" s="84">
        <v>26</v>
      </c>
      <c r="Q50" s="84" t="s">
        <v>399</v>
      </c>
      <c r="R50" s="84" t="s">
        <v>54</v>
      </c>
      <c r="S50" s="84" t="s">
        <v>647</v>
      </c>
      <c r="T50" s="84" t="s">
        <v>392</v>
      </c>
      <c r="U50" s="99">
        <v>29.72972972972973</v>
      </c>
    </row>
    <row r="51" spans="1:21" ht="15">
      <c r="A51" s="84" t="s">
        <v>627</v>
      </c>
      <c r="B51" s="89">
        <v>117188</v>
      </c>
      <c r="C51" s="84" t="s">
        <v>642</v>
      </c>
      <c r="D51" s="84" t="s">
        <v>394</v>
      </c>
      <c r="E51" s="84" t="s">
        <v>643</v>
      </c>
      <c r="F51" s="84" t="s">
        <v>648</v>
      </c>
      <c r="G51" s="89">
        <v>35588079</v>
      </c>
      <c r="H51" s="89">
        <v>0</v>
      </c>
      <c r="I51" s="89">
        <v>35588079</v>
      </c>
      <c r="J51" s="88">
        <v>45204</v>
      </c>
      <c r="K51" s="88">
        <v>45208</v>
      </c>
      <c r="L51" s="84">
        <v>0</v>
      </c>
      <c r="M51" s="88">
        <v>45282</v>
      </c>
      <c r="N51" s="84" t="s">
        <v>405</v>
      </c>
      <c r="O51" s="85" t="s">
        <v>646</v>
      </c>
      <c r="P51" s="84">
        <v>26</v>
      </c>
      <c r="Q51" s="84" t="s">
        <v>399</v>
      </c>
      <c r="R51" s="84" t="s">
        <v>54</v>
      </c>
      <c r="S51" s="84" t="s">
        <v>649</v>
      </c>
      <c r="T51" s="84" t="s">
        <v>392</v>
      </c>
      <c r="U51" s="99">
        <v>29.72972972972973</v>
      </c>
    </row>
    <row r="52" spans="1:21" ht="15">
      <c r="A52" s="84" t="s">
        <v>627</v>
      </c>
      <c r="B52" s="89">
        <v>117196</v>
      </c>
      <c r="C52" s="84" t="s">
        <v>642</v>
      </c>
      <c r="D52" s="84" t="s">
        <v>394</v>
      </c>
      <c r="E52" s="84" t="s">
        <v>515</v>
      </c>
      <c r="F52" s="84" t="s">
        <v>650</v>
      </c>
      <c r="G52" s="89">
        <v>25994078</v>
      </c>
      <c r="H52" s="89">
        <v>0</v>
      </c>
      <c r="I52" s="89">
        <v>25994078</v>
      </c>
      <c r="J52" s="88">
        <v>45204</v>
      </c>
      <c r="K52" s="88">
        <v>45208</v>
      </c>
      <c r="L52" s="84">
        <v>0</v>
      </c>
      <c r="M52" s="88">
        <v>45282</v>
      </c>
      <c r="N52" s="84" t="s">
        <v>446</v>
      </c>
      <c r="O52" s="85" t="s">
        <v>487</v>
      </c>
      <c r="P52" s="84">
        <v>26</v>
      </c>
      <c r="Q52" s="84" t="s">
        <v>399</v>
      </c>
      <c r="R52" s="84" t="s">
        <v>54</v>
      </c>
      <c r="S52" s="84" t="s">
        <v>651</v>
      </c>
      <c r="T52" s="84" t="s">
        <v>392</v>
      </c>
      <c r="U52" s="99">
        <v>29.72972972972973</v>
      </c>
    </row>
    <row r="53" spans="1:21" ht="15">
      <c r="A53" s="84" t="s">
        <v>627</v>
      </c>
      <c r="B53" s="89">
        <v>85</v>
      </c>
      <c r="C53" s="84" t="s">
        <v>652</v>
      </c>
      <c r="D53" s="84" t="s">
        <v>387</v>
      </c>
      <c r="E53" s="84" t="s">
        <v>653</v>
      </c>
      <c r="F53" s="84" t="s">
        <v>654</v>
      </c>
      <c r="G53" s="89">
        <v>2590000</v>
      </c>
      <c r="H53" s="89">
        <v>0</v>
      </c>
      <c r="I53" s="89">
        <v>2590000</v>
      </c>
      <c r="J53" s="88">
        <v>45217</v>
      </c>
      <c r="K53" s="88">
        <v>45217</v>
      </c>
      <c r="L53" s="84">
        <v>0</v>
      </c>
      <c r="M53" s="88">
        <v>45278</v>
      </c>
      <c r="N53" s="84" t="s">
        <v>645</v>
      </c>
      <c r="O53" s="85" t="s">
        <v>655</v>
      </c>
      <c r="P53" s="84">
        <v>26</v>
      </c>
      <c r="Q53" s="84" t="s">
        <v>399</v>
      </c>
      <c r="R53" s="84" t="s">
        <v>54</v>
      </c>
      <c r="S53" s="84" t="s">
        <v>54</v>
      </c>
      <c r="T53" s="84" t="s">
        <v>656</v>
      </c>
      <c r="U53" s="99">
        <v>21.311475409836067</v>
      </c>
    </row>
    <row r="54" spans="1:21" ht="15">
      <c r="A54" s="84" t="s">
        <v>627</v>
      </c>
      <c r="B54" s="89">
        <v>86</v>
      </c>
      <c r="C54" s="84" t="s">
        <v>652</v>
      </c>
      <c r="D54" s="84" t="s">
        <v>387</v>
      </c>
      <c r="E54" s="84" t="s">
        <v>657</v>
      </c>
      <c r="F54" s="84" t="s">
        <v>658</v>
      </c>
      <c r="G54" s="89">
        <v>830000</v>
      </c>
      <c r="H54" s="89">
        <v>0</v>
      </c>
      <c r="I54" s="89">
        <v>830000</v>
      </c>
      <c r="J54" s="88">
        <v>45217</v>
      </c>
      <c r="K54" s="88">
        <v>45217</v>
      </c>
      <c r="L54" s="84">
        <v>0</v>
      </c>
      <c r="M54" s="88">
        <v>45248</v>
      </c>
      <c r="N54" s="84" t="s">
        <v>659</v>
      </c>
      <c r="O54" s="85" t="s">
        <v>655</v>
      </c>
      <c r="P54" s="84">
        <v>26</v>
      </c>
      <c r="Q54" s="84" t="s">
        <v>399</v>
      </c>
      <c r="R54" s="84" t="s">
        <v>54</v>
      </c>
      <c r="S54" s="84" t="s">
        <v>54</v>
      </c>
      <c r="T54" s="84" t="s">
        <v>656</v>
      </c>
      <c r="U54" s="99">
        <v>41.935483870967744</v>
      </c>
    </row>
    <row r="55" spans="1:21" ht="15">
      <c r="A55" s="84" t="s">
        <v>627</v>
      </c>
      <c r="B55" s="89">
        <v>117868</v>
      </c>
      <c r="C55" s="84" t="s">
        <v>642</v>
      </c>
      <c r="D55" s="84" t="s">
        <v>387</v>
      </c>
      <c r="E55" s="84" t="s">
        <v>660</v>
      </c>
      <c r="F55" s="84" t="s">
        <v>661</v>
      </c>
      <c r="G55" s="89">
        <v>14452583</v>
      </c>
      <c r="H55" s="89">
        <v>0</v>
      </c>
      <c r="I55" s="89">
        <v>14452583</v>
      </c>
      <c r="J55" s="88">
        <v>45218</v>
      </c>
      <c r="K55" s="88">
        <v>45218</v>
      </c>
      <c r="L55" s="84">
        <v>0</v>
      </c>
      <c r="M55" s="88">
        <v>45260</v>
      </c>
      <c r="N55" s="84" t="s">
        <v>380</v>
      </c>
      <c r="O55" s="85" t="s">
        <v>662</v>
      </c>
      <c r="P55" s="84">
        <v>26</v>
      </c>
      <c r="Q55" s="84" t="s">
        <v>399</v>
      </c>
      <c r="R55" s="84" t="s">
        <v>54</v>
      </c>
      <c r="S55" s="84" t="s">
        <v>663</v>
      </c>
      <c r="T55" s="84" t="s">
        <v>392</v>
      </c>
      <c r="U55" s="99">
        <v>28.571428571428573</v>
      </c>
    </row>
    <row r="56" spans="1:21" ht="15">
      <c r="A56" s="84" t="s">
        <v>627</v>
      </c>
      <c r="B56" s="89">
        <v>88</v>
      </c>
      <c r="C56" s="84" t="s">
        <v>425</v>
      </c>
      <c r="D56" s="84" t="s">
        <v>394</v>
      </c>
      <c r="E56" s="84" t="s">
        <v>664</v>
      </c>
      <c r="F56" s="84" t="s">
        <v>665</v>
      </c>
      <c r="G56" s="89">
        <v>33935000</v>
      </c>
      <c r="H56" s="89">
        <v>0</v>
      </c>
      <c r="I56" s="89">
        <v>33935000</v>
      </c>
      <c r="J56" s="88">
        <v>45223</v>
      </c>
      <c r="K56" s="88">
        <v>45223</v>
      </c>
      <c r="L56" s="84">
        <v>0</v>
      </c>
      <c r="M56" s="88">
        <v>45284</v>
      </c>
      <c r="N56" s="84" t="s">
        <v>415</v>
      </c>
      <c r="O56" s="85" t="s">
        <v>666</v>
      </c>
      <c r="P56" s="84">
        <v>26</v>
      </c>
      <c r="Q56" s="84" t="s">
        <v>399</v>
      </c>
      <c r="R56" s="84" t="s">
        <v>667</v>
      </c>
      <c r="S56" s="84" t="s">
        <v>668</v>
      </c>
      <c r="T56" s="84" t="s">
        <v>392</v>
      </c>
      <c r="U56" s="99">
        <v>11.475409836065573</v>
      </c>
    </row>
    <row r="57" spans="1:21" ht="15">
      <c r="A57" s="84" t="s">
        <v>669</v>
      </c>
      <c r="B57" s="89" t="s">
        <v>670</v>
      </c>
      <c r="C57" s="84" t="s">
        <v>671</v>
      </c>
      <c r="D57" s="84" t="s">
        <v>672</v>
      </c>
      <c r="E57" s="85" t="s">
        <v>673</v>
      </c>
      <c r="F57" s="85" t="s">
        <v>674</v>
      </c>
      <c r="G57" s="89">
        <v>17336000</v>
      </c>
      <c r="H57" s="89">
        <v>0</v>
      </c>
      <c r="I57" s="89">
        <v>17336000</v>
      </c>
      <c r="J57" s="88">
        <v>45196</v>
      </c>
      <c r="K57" s="88">
        <v>45208</v>
      </c>
      <c r="L57" s="84">
        <v>0</v>
      </c>
      <c r="M57" s="88">
        <v>45260</v>
      </c>
      <c r="N57" s="85" t="s">
        <v>675</v>
      </c>
      <c r="O57" s="118" t="s">
        <v>676</v>
      </c>
      <c r="P57" s="84">
        <v>26</v>
      </c>
      <c r="Q57" s="84" t="s">
        <v>399</v>
      </c>
      <c r="R57" s="85" t="s">
        <v>677</v>
      </c>
      <c r="S57" s="118" t="s">
        <v>678</v>
      </c>
      <c r="T57" s="84" t="s">
        <v>392</v>
      </c>
      <c r="U57" s="100">
        <v>0.423</v>
      </c>
    </row>
    <row r="58" spans="1:21" ht="15">
      <c r="A58" s="84" t="s">
        <v>679</v>
      </c>
      <c r="B58" s="89" t="s">
        <v>680</v>
      </c>
      <c r="C58" s="84" t="s">
        <v>425</v>
      </c>
      <c r="D58" s="84" t="s">
        <v>394</v>
      </c>
      <c r="E58" s="84" t="s">
        <v>409</v>
      </c>
      <c r="F58" s="84" t="s">
        <v>681</v>
      </c>
      <c r="G58" s="89">
        <v>30201641</v>
      </c>
      <c r="H58" s="89">
        <v>0</v>
      </c>
      <c r="I58" s="89">
        <v>30201641</v>
      </c>
      <c r="J58" s="88">
        <v>45203</v>
      </c>
      <c r="K58" s="88">
        <v>45203</v>
      </c>
      <c r="L58" s="84">
        <v>0</v>
      </c>
      <c r="M58" s="88">
        <v>45291</v>
      </c>
      <c r="N58" s="82" t="s">
        <v>415</v>
      </c>
      <c r="O58" s="117" t="s">
        <v>682</v>
      </c>
      <c r="P58" s="84">
        <v>26</v>
      </c>
      <c r="Q58" s="84" t="s">
        <v>399</v>
      </c>
      <c r="R58" s="84" t="s">
        <v>683</v>
      </c>
      <c r="S58" s="117" t="s">
        <v>684</v>
      </c>
      <c r="T58" s="84" t="s">
        <v>392</v>
      </c>
      <c r="U58" s="85">
        <v>0</v>
      </c>
    </row>
    <row r="59" spans="1:21" ht="15">
      <c r="A59" s="84" t="s">
        <v>679</v>
      </c>
      <c r="B59" s="89" t="s">
        <v>685</v>
      </c>
      <c r="C59" s="84" t="s">
        <v>425</v>
      </c>
      <c r="D59" s="84" t="s">
        <v>394</v>
      </c>
      <c r="E59" s="84" t="s">
        <v>686</v>
      </c>
      <c r="F59" s="84" t="s">
        <v>687</v>
      </c>
      <c r="G59" s="89">
        <v>27995457</v>
      </c>
      <c r="H59" s="89">
        <v>0</v>
      </c>
      <c r="I59" s="89">
        <v>27995457</v>
      </c>
      <c r="J59" s="88">
        <v>45203</v>
      </c>
      <c r="K59" s="88">
        <v>45203</v>
      </c>
      <c r="L59" s="84">
        <v>0</v>
      </c>
      <c r="M59" s="88">
        <v>45291</v>
      </c>
      <c r="N59" s="82" t="s">
        <v>405</v>
      </c>
      <c r="O59" s="117" t="s">
        <v>688</v>
      </c>
      <c r="P59" s="84">
        <v>26</v>
      </c>
      <c r="Q59" s="84" t="s">
        <v>399</v>
      </c>
      <c r="R59" s="84" t="s">
        <v>689</v>
      </c>
      <c r="S59" s="117" t="s">
        <v>690</v>
      </c>
      <c r="T59" s="84" t="s">
        <v>392</v>
      </c>
      <c r="U59" s="85">
        <v>0</v>
      </c>
    </row>
    <row r="60" spans="1:21" ht="15">
      <c r="A60" s="84" t="s">
        <v>679</v>
      </c>
      <c r="B60" s="89" t="s">
        <v>691</v>
      </c>
      <c r="C60" s="84" t="s">
        <v>425</v>
      </c>
      <c r="D60" s="84" t="s">
        <v>394</v>
      </c>
      <c r="E60" s="84" t="s">
        <v>692</v>
      </c>
      <c r="F60" s="84" t="s">
        <v>693</v>
      </c>
      <c r="G60" s="89">
        <v>27272727</v>
      </c>
      <c r="H60" s="89">
        <v>0</v>
      </c>
      <c r="I60" s="89">
        <v>27272727</v>
      </c>
      <c r="J60" s="88">
        <v>45202</v>
      </c>
      <c r="K60" s="88">
        <v>45203</v>
      </c>
      <c r="L60" s="84">
        <v>0</v>
      </c>
      <c r="M60" s="88">
        <v>45291</v>
      </c>
      <c r="N60" s="82" t="s">
        <v>446</v>
      </c>
      <c r="O60" s="117" t="s">
        <v>694</v>
      </c>
      <c r="P60" s="84">
        <v>26</v>
      </c>
      <c r="Q60" s="84" t="s">
        <v>399</v>
      </c>
      <c r="R60" s="85" t="s">
        <v>54</v>
      </c>
      <c r="S60" s="117" t="s">
        <v>695</v>
      </c>
      <c r="T60" s="84" t="s">
        <v>392</v>
      </c>
      <c r="U60" s="85">
        <v>0</v>
      </c>
    </row>
    <row r="61" spans="1:21" ht="15">
      <c r="A61" s="101" t="s">
        <v>696</v>
      </c>
      <c r="B61" s="89">
        <v>25</v>
      </c>
      <c r="C61" s="101" t="s">
        <v>376</v>
      </c>
      <c r="D61" s="85" t="s">
        <v>394</v>
      </c>
      <c r="E61" s="102" t="s">
        <v>697</v>
      </c>
      <c r="F61" s="85" t="s">
        <v>698</v>
      </c>
      <c r="G61" s="93">
        <v>8583580</v>
      </c>
      <c r="H61" s="89">
        <v>0</v>
      </c>
      <c r="I61" s="93">
        <v>8583580</v>
      </c>
      <c r="J61" s="94">
        <v>45210</v>
      </c>
      <c r="K61" s="94">
        <v>45218</v>
      </c>
      <c r="L61" s="84">
        <v>0</v>
      </c>
      <c r="M61" s="116">
        <v>45291</v>
      </c>
      <c r="N61" s="85" t="s">
        <v>446</v>
      </c>
      <c r="O61" s="103" t="s">
        <v>699</v>
      </c>
      <c r="P61" s="84">
        <v>10</v>
      </c>
      <c r="Q61" s="101" t="s">
        <v>382</v>
      </c>
      <c r="R61" s="85" t="s">
        <v>700</v>
      </c>
      <c r="S61" s="118" t="s">
        <v>701</v>
      </c>
      <c r="T61" s="101" t="s">
        <v>384</v>
      </c>
      <c r="U61" s="85">
        <v>0</v>
      </c>
    </row>
    <row r="62" spans="1:21" ht="15">
      <c r="A62" s="101" t="s">
        <v>696</v>
      </c>
      <c r="B62" s="89">
        <v>26</v>
      </c>
      <c r="C62" s="101" t="s">
        <v>376</v>
      </c>
      <c r="D62" s="85" t="s">
        <v>394</v>
      </c>
      <c r="E62" s="102" t="s">
        <v>702</v>
      </c>
      <c r="F62" s="85" t="s">
        <v>703</v>
      </c>
      <c r="G62" s="93">
        <v>12682500</v>
      </c>
      <c r="H62" s="89">
        <v>0</v>
      </c>
      <c r="I62" s="93">
        <v>12682500</v>
      </c>
      <c r="J62" s="94">
        <v>45210</v>
      </c>
      <c r="K62" s="94">
        <v>45209</v>
      </c>
      <c r="L62" s="84">
        <v>0</v>
      </c>
      <c r="M62" s="116">
        <v>45291</v>
      </c>
      <c r="N62" s="85" t="s">
        <v>704</v>
      </c>
      <c r="O62" s="103" t="s">
        <v>705</v>
      </c>
      <c r="P62" s="84">
        <v>10</v>
      </c>
      <c r="Q62" s="101" t="s">
        <v>382</v>
      </c>
      <c r="R62" s="85" t="s">
        <v>706</v>
      </c>
      <c r="S62" s="118" t="s">
        <v>707</v>
      </c>
      <c r="T62" s="101" t="s">
        <v>384</v>
      </c>
      <c r="U62" s="85">
        <v>0</v>
      </c>
    </row>
    <row r="63" spans="1:21" ht="15">
      <c r="A63" s="101" t="s">
        <v>696</v>
      </c>
      <c r="B63" s="89">
        <v>27</v>
      </c>
      <c r="C63" s="101" t="s">
        <v>376</v>
      </c>
      <c r="D63" s="85" t="s">
        <v>387</v>
      </c>
      <c r="E63" s="104" t="s">
        <v>708</v>
      </c>
      <c r="F63" s="85" t="s">
        <v>709</v>
      </c>
      <c r="G63" s="93">
        <v>9150000</v>
      </c>
      <c r="H63" s="89">
        <v>200000</v>
      </c>
      <c r="I63" s="93">
        <v>9350000</v>
      </c>
      <c r="J63" s="94">
        <v>45215</v>
      </c>
      <c r="K63" s="94">
        <v>45216</v>
      </c>
      <c r="L63" s="84">
        <v>0</v>
      </c>
      <c r="M63" s="116">
        <v>45291</v>
      </c>
      <c r="N63" s="85" t="s">
        <v>505</v>
      </c>
      <c r="O63" s="85" t="s">
        <v>710</v>
      </c>
      <c r="P63" s="84">
        <v>10</v>
      </c>
      <c r="Q63" s="101" t="s">
        <v>382</v>
      </c>
      <c r="R63" s="85" t="s">
        <v>711</v>
      </c>
      <c r="S63" s="118" t="s">
        <v>712</v>
      </c>
      <c r="T63" s="101" t="s">
        <v>384</v>
      </c>
      <c r="U63" s="85">
        <v>0</v>
      </c>
    </row>
    <row r="64" spans="1:21" ht="15">
      <c r="A64" s="101" t="s">
        <v>696</v>
      </c>
      <c r="B64" s="89">
        <v>28</v>
      </c>
      <c r="C64" s="101" t="s">
        <v>376</v>
      </c>
      <c r="D64" s="85" t="s">
        <v>394</v>
      </c>
      <c r="E64" s="104" t="s">
        <v>664</v>
      </c>
      <c r="F64" s="85" t="s">
        <v>713</v>
      </c>
      <c r="G64" s="93">
        <v>7456000</v>
      </c>
      <c r="H64" s="89">
        <v>0</v>
      </c>
      <c r="I64" s="93">
        <v>7456000</v>
      </c>
      <c r="J64" s="94">
        <v>45224</v>
      </c>
      <c r="K64" s="94">
        <v>45225</v>
      </c>
      <c r="L64" s="84">
        <v>0</v>
      </c>
      <c r="M64" s="116">
        <v>45291</v>
      </c>
      <c r="N64" s="85" t="s">
        <v>415</v>
      </c>
      <c r="O64" s="103" t="s">
        <v>714</v>
      </c>
      <c r="P64" s="84">
        <v>10</v>
      </c>
      <c r="Q64" s="101" t="s">
        <v>382</v>
      </c>
      <c r="R64" s="85" t="s">
        <v>715</v>
      </c>
      <c r="S64" s="118" t="s">
        <v>716</v>
      </c>
      <c r="T64" s="101" t="s">
        <v>384</v>
      </c>
      <c r="U64" s="85">
        <v>0</v>
      </c>
    </row>
    <row r="65" spans="1:21" ht="15">
      <c r="A65" s="101" t="s">
        <v>696</v>
      </c>
      <c r="B65" s="89">
        <v>30</v>
      </c>
      <c r="C65" s="101" t="s">
        <v>376</v>
      </c>
      <c r="D65" s="85" t="s">
        <v>387</v>
      </c>
      <c r="E65" s="104" t="s">
        <v>717</v>
      </c>
      <c r="F65" s="85" t="s">
        <v>718</v>
      </c>
      <c r="G65" s="93">
        <v>2630700</v>
      </c>
      <c r="H65" s="89">
        <v>0</v>
      </c>
      <c r="I65" s="93">
        <v>2630700</v>
      </c>
      <c r="J65" s="94">
        <v>45230</v>
      </c>
      <c r="K65" s="94">
        <v>45231</v>
      </c>
      <c r="L65" s="84">
        <v>0</v>
      </c>
      <c r="M65" s="116">
        <v>45291</v>
      </c>
      <c r="N65" s="85" t="s">
        <v>380</v>
      </c>
      <c r="O65" s="118" t="s">
        <v>719</v>
      </c>
      <c r="P65" s="84">
        <v>10</v>
      </c>
      <c r="Q65" s="84" t="s">
        <v>399</v>
      </c>
      <c r="R65" s="85" t="s">
        <v>720</v>
      </c>
      <c r="S65" s="118" t="s">
        <v>721</v>
      </c>
      <c r="T65" s="101" t="s">
        <v>384</v>
      </c>
      <c r="U65" s="85">
        <v>0</v>
      </c>
    </row>
    <row r="66" spans="1:21" ht="15">
      <c r="A66" s="84" t="s">
        <v>722</v>
      </c>
      <c r="B66" s="89" t="s">
        <v>723</v>
      </c>
      <c r="C66" s="84" t="s">
        <v>376</v>
      </c>
      <c r="D66" s="84" t="s">
        <v>387</v>
      </c>
      <c r="E66" s="84" t="s">
        <v>724</v>
      </c>
      <c r="F66" s="84" t="s">
        <v>725</v>
      </c>
      <c r="G66" s="89">
        <v>7685699</v>
      </c>
      <c r="H66" s="89">
        <v>0</v>
      </c>
      <c r="I66" s="89">
        <v>7685699</v>
      </c>
      <c r="J66" s="88">
        <v>45222</v>
      </c>
      <c r="K66" s="88">
        <v>45225</v>
      </c>
      <c r="L66" s="84">
        <v>0</v>
      </c>
      <c r="M66" s="88">
        <v>45260</v>
      </c>
      <c r="N66" s="84" t="s">
        <v>726</v>
      </c>
      <c r="O66" s="117" t="s">
        <v>727</v>
      </c>
      <c r="P66" s="90">
        <v>10</v>
      </c>
      <c r="Q66" s="90" t="s">
        <v>57</v>
      </c>
      <c r="R66" s="84" t="s">
        <v>728</v>
      </c>
      <c r="S66" s="117" t="s">
        <v>729</v>
      </c>
      <c r="T66" s="84" t="s">
        <v>730</v>
      </c>
      <c r="U66" s="85">
        <v>0</v>
      </c>
    </row>
    <row r="67" spans="1:21" ht="15">
      <c r="A67" s="84" t="s">
        <v>731</v>
      </c>
      <c r="B67" s="89" t="s">
        <v>732</v>
      </c>
      <c r="C67" s="84" t="s">
        <v>376</v>
      </c>
      <c r="D67" s="84" t="s">
        <v>394</v>
      </c>
      <c r="E67" s="84" t="s">
        <v>733</v>
      </c>
      <c r="F67" s="84" t="s">
        <v>734</v>
      </c>
      <c r="G67" s="125">
        <v>2980486.1</v>
      </c>
      <c r="H67" s="89">
        <v>0</v>
      </c>
      <c r="I67" s="125">
        <v>2980486.1</v>
      </c>
      <c r="J67" s="126">
        <v>45229</v>
      </c>
      <c r="K67" s="126">
        <v>45230</v>
      </c>
      <c r="L67" s="84">
        <v>0</v>
      </c>
      <c r="M67" s="88">
        <v>45289</v>
      </c>
      <c r="N67" s="84" t="s">
        <v>735</v>
      </c>
      <c r="O67" s="117" t="s">
        <v>736</v>
      </c>
      <c r="P67" s="84">
        <v>10</v>
      </c>
      <c r="Q67" s="84" t="s">
        <v>382</v>
      </c>
      <c r="R67" s="127" t="s">
        <v>54</v>
      </c>
      <c r="S67" s="117" t="s">
        <v>737</v>
      </c>
      <c r="T67" s="84" t="s">
        <v>738</v>
      </c>
      <c r="U67" s="85">
        <v>0</v>
      </c>
    </row>
    <row r="68" spans="1:21" ht="15">
      <c r="A68" s="85" t="s">
        <v>739</v>
      </c>
      <c r="B68" s="93" t="s">
        <v>740</v>
      </c>
      <c r="C68" s="85" t="s">
        <v>386</v>
      </c>
      <c r="D68" s="85" t="s">
        <v>387</v>
      </c>
      <c r="E68" s="85" t="s">
        <v>455</v>
      </c>
      <c r="F68" s="85" t="s">
        <v>741</v>
      </c>
      <c r="G68" s="93">
        <v>1171325</v>
      </c>
      <c r="H68" s="89">
        <v>0</v>
      </c>
      <c r="I68" s="93">
        <v>1171325</v>
      </c>
      <c r="J68" s="94">
        <v>45190</v>
      </c>
      <c r="K68" s="94">
        <v>45202</v>
      </c>
      <c r="L68" s="84">
        <v>0</v>
      </c>
      <c r="M68" s="94">
        <v>45237</v>
      </c>
      <c r="N68" s="85" t="s">
        <v>380</v>
      </c>
      <c r="O68" s="85" t="s">
        <v>458</v>
      </c>
      <c r="P68" s="85">
        <v>26</v>
      </c>
      <c r="Q68" s="84" t="s">
        <v>399</v>
      </c>
      <c r="R68" s="85" t="s">
        <v>742</v>
      </c>
      <c r="S68" s="118" t="s">
        <v>743</v>
      </c>
      <c r="T68" s="84" t="s">
        <v>392</v>
      </c>
      <c r="U68" s="85">
        <v>0</v>
      </c>
    </row>
    <row r="69" spans="1:21" ht="15">
      <c r="A69" s="85" t="s">
        <v>739</v>
      </c>
      <c r="B69" s="93" t="s">
        <v>744</v>
      </c>
      <c r="C69" s="85" t="s">
        <v>386</v>
      </c>
      <c r="D69" s="85" t="s">
        <v>387</v>
      </c>
      <c r="E69" s="85" t="s">
        <v>745</v>
      </c>
      <c r="F69" s="85" t="s">
        <v>746</v>
      </c>
      <c r="G69" s="93">
        <v>1478320</v>
      </c>
      <c r="H69" s="89">
        <v>0</v>
      </c>
      <c r="I69" s="93">
        <v>1478320</v>
      </c>
      <c r="J69" s="94">
        <v>45191</v>
      </c>
      <c r="K69" s="94">
        <v>45222</v>
      </c>
      <c r="L69" s="84">
        <v>0</v>
      </c>
      <c r="M69" s="94">
        <v>45237</v>
      </c>
      <c r="N69" s="85" t="s">
        <v>380</v>
      </c>
      <c r="O69" s="85" t="s">
        <v>747</v>
      </c>
      <c r="P69" s="85">
        <v>26</v>
      </c>
      <c r="Q69" s="84" t="s">
        <v>399</v>
      </c>
      <c r="R69" s="84" t="s">
        <v>742</v>
      </c>
      <c r="S69" s="118" t="s">
        <v>748</v>
      </c>
      <c r="T69" s="84" t="s">
        <v>392</v>
      </c>
      <c r="U69" s="85">
        <v>0</v>
      </c>
    </row>
    <row r="70" spans="1:21" ht="15">
      <c r="A70" s="85" t="s">
        <v>739</v>
      </c>
      <c r="B70" s="93" t="s">
        <v>749</v>
      </c>
      <c r="C70" s="85" t="s">
        <v>386</v>
      </c>
      <c r="D70" s="85" t="s">
        <v>387</v>
      </c>
      <c r="E70" s="85" t="s">
        <v>438</v>
      </c>
      <c r="F70" s="85" t="s">
        <v>746</v>
      </c>
      <c r="G70" s="93">
        <v>1241461</v>
      </c>
      <c r="H70" s="89">
        <v>0</v>
      </c>
      <c r="I70" s="93">
        <v>1241461</v>
      </c>
      <c r="J70" s="94">
        <v>45191</v>
      </c>
      <c r="K70" s="94">
        <v>45204</v>
      </c>
      <c r="L70" s="84">
        <v>0</v>
      </c>
      <c r="M70" s="94">
        <v>45237</v>
      </c>
      <c r="N70" s="85" t="s">
        <v>380</v>
      </c>
      <c r="O70" s="85" t="s">
        <v>750</v>
      </c>
      <c r="P70" s="85">
        <v>26</v>
      </c>
      <c r="Q70" s="84" t="s">
        <v>399</v>
      </c>
      <c r="R70" s="85" t="s">
        <v>742</v>
      </c>
      <c r="S70" s="118" t="s">
        <v>751</v>
      </c>
      <c r="T70" s="84" t="s">
        <v>392</v>
      </c>
      <c r="U70" s="85">
        <v>0</v>
      </c>
    </row>
    <row r="71" spans="1:21" ht="15">
      <c r="A71" s="85" t="s">
        <v>739</v>
      </c>
      <c r="B71" s="93" t="s">
        <v>752</v>
      </c>
      <c r="C71" s="85" t="s">
        <v>386</v>
      </c>
      <c r="D71" s="85" t="s">
        <v>387</v>
      </c>
      <c r="E71" s="104" t="s">
        <v>753</v>
      </c>
      <c r="F71" s="85" t="s">
        <v>754</v>
      </c>
      <c r="G71" s="93">
        <v>2382110</v>
      </c>
      <c r="H71" s="89">
        <v>0</v>
      </c>
      <c r="I71" s="93">
        <v>2382110</v>
      </c>
      <c r="J71" s="94">
        <v>45194</v>
      </c>
      <c r="K71" s="94">
        <v>45202</v>
      </c>
      <c r="L71" s="84">
        <v>0</v>
      </c>
      <c r="M71" s="94">
        <v>45240</v>
      </c>
      <c r="N71" s="85" t="s">
        <v>755</v>
      </c>
      <c r="O71" s="104" t="s">
        <v>390</v>
      </c>
      <c r="P71" s="85">
        <v>10</v>
      </c>
      <c r="Q71" s="84" t="s">
        <v>382</v>
      </c>
      <c r="R71" s="84" t="s">
        <v>742</v>
      </c>
      <c r="S71" s="118" t="s">
        <v>756</v>
      </c>
      <c r="T71" s="84" t="s">
        <v>392</v>
      </c>
      <c r="U71" s="85">
        <v>0</v>
      </c>
    </row>
    <row r="72" spans="1:21" ht="15">
      <c r="A72" s="85" t="s">
        <v>739</v>
      </c>
      <c r="B72" s="93" t="s">
        <v>757</v>
      </c>
      <c r="C72" s="85" t="s">
        <v>386</v>
      </c>
      <c r="D72" s="85" t="s">
        <v>387</v>
      </c>
      <c r="E72" s="85" t="s">
        <v>758</v>
      </c>
      <c r="F72" s="85" t="s">
        <v>759</v>
      </c>
      <c r="G72" s="93">
        <v>1339435</v>
      </c>
      <c r="H72" s="89">
        <v>0</v>
      </c>
      <c r="I72" s="93">
        <v>1339435</v>
      </c>
      <c r="J72" s="94">
        <v>45223</v>
      </c>
      <c r="K72" s="94">
        <v>45230</v>
      </c>
      <c r="L72" s="84">
        <v>0</v>
      </c>
      <c r="M72" s="94">
        <v>45243</v>
      </c>
      <c r="N72" s="85" t="s">
        <v>380</v>
      </c>
      <c r="O72" s="128" t="s">
        <v>760</v>
      </c>
      <c r="P72" s="85">
        <v>26</v>
      </c>
      <c r="Q72" s="84" t="s">
        <v>399</v>
      </c>
      <c r="R72" s="85" t="s">
        <v>742</v>
      </c>
      <c r="S72" s="118" t="s">
        <v>761</v>
      </c>
      <c r="T72" s="84" t="s">
        <v>392</v>
      </c>
      <c r="U72" s="85">
        <v>0</v>
      </c>
    </row>
    <row r="73" spans="1:21" ht="15">
      <c r="A73" s="84" t="s">
        <v>762</v>
      </c>
      <c r="B73" s="89" t="s">
        <v>763</v>
      </c>
      <c r="C73" s="84" t="s">
        <v>376</v>
      </c>
      <c r="D73" s="84" t="s">
        <v>387</v>
      </c>
      <c r="E73" s="84" t="s">
        <v>764</v>
      </c>
      <c r="F73" s="84" t="s">
        <v>765</v>
      </c>
      <c r="G73" s="89">
        <v>1893923</v>
      </c>
      <c r="H73" s="89">
        <v>0</v>
      </c>
      <c r="I73" s="89">
        <v>1893923</v>
      </c>
      <c r="J73" s="88">
        <v>45196</v>
      </c>
      <c r="K73" s="88">
        <v>45201</v>
      </c>
      <c r="L73" s="84">
        <v>0</v>
      </c>
      <c r="M73" s="88">
        <v>45291</v>
      </c>
      <c r="N73" s="84" t="s">
        <v>380</v>
      </c>
      <c r="O73" s="118" t="s">
        <v>381</v>
      </c>
      <c r="P73" s="84">
        <v>10</v>
      </c>
      <c r="Q73" s="84" t="s">
        <v>382</v>
      </c>
      <c r="R73" s="84" t="s">
        <v>766</v>
      </c>
      <c r="S73" s="117" t="s">
        <v>767</v>
      </c>
      <c r="T73" s="84" t="s">
        <v>392</v>
      </c>
      <c r="U73" s="85">
        <v>5</v>
      </c>
    </row>
    <row r="74" spans="1:21" ht="15">
      <c r="A74" s="84" t="s">
        <v>768</v>
      </c>
      <c r="B74" s="89">
        <v>22</v>
      </c>
      <c r="C74" s="84" t="s">
        <v>376</v>
      </c>
      <c r="D74" s="84" t="s">
        <v>769</v>
      </c>
      <c r="E74" s="84" t="s">
        <v>770</v>
      </c>
      <c r="F74" s="84" t="s">
        <v>771</v>
      </c>
      <c r="G74" s="110">
        <v>26588000</v>
      </c>
      <c r="H74" s="89">
        <v>0</v>
      </c>
      <c r="I74" s="110">
        <v>26588000</v>
      </c>
      <c r="J74" s="105">
        <v>45042</v>
      </c>
      <c r="K74" s="105">
        <v>45050</v>
      </c>
      <c r="L74" s="84">
        <v>0</v>
      </c>
      <c r="M74" s="105">
        <v>45275</v>
      </c>
      <c r="N74" s="84" t="s">
        <v>505</v>
      </c>
      <c r="O74" s="118" t="s">
        <v>772</v>
      </c>
      <c r="P74" s="84">
        <v>10</v>
      </c>
      <c r="Q74" s="84" t="s">
        <v>382</v>
      </c>
      <c r="R74" s="84" t="s">
        <v>773</v>
      </c>
      <c r="S74" s="118" t="s">
        <v>774</v>
      </c>
      <c r="T74" s="84" t="s">
        <v>775</v>
      </c>
      <c r="U74" s="85">
        <v>80</v>
      </c>
    </row>
    <row r="75" spans="1:21" ht="15">
      <c r="A75" s="84" t="s">
        <v>768</v>
      </c>
      <c r="B75" s="89">
        <v>16</v>
      </c>
      <c r="C75" s="84" t="s">
        <v>776</v>
      </c>
      <c r="D75" s="84" t="s">
        <v>394</v>
      </c>
      <c r="E75" s="84" t="s">
        <v>777</v>
      </c>
      <c r="F75" s="84" t="s">
        <v>778</v>
      </c>
      <c r="G75" s="110">
        <v>223185035</v>
      </c>
      <c r="H75" s="110">
        <v>47976351</v>
      </c>
      <c r="I75" s="110">
        <v>271161386</v>
      </c>
      <c r="J75" s="105">
        <v>44992</v>
      </c>
      <c r="K75" s="105">
        <v>45013</v>
      </c>
      <c r="L75" s="84">
        <v>0</v>
      </c>
      <c r="M75" s="105">
        <v>45275</v>
      </c>
      <c r="N75" s="84" t="s">
        <v>405</v>
      </c>
      <c r="O75" s="118" t="s">
        <v>779</v>
      </c>
      <c r="P75" s="84">
        <v>26</v>
      </c>
      <c r="Q75" s="84" t="s">
        <v>399</v>
      </c>
      <c r="R75" s="84" t="s">
        <v>780</v>
      </c>
      <c r="S75" s="118" t="s">
        <v>781</v>
      </c>
      <c r="T75" s="84" t="s">
        <v>437</v>
      </c>
      <c r="U75" s="85">
        <v>82.8</v>
      </c>
    </row>
    <row r="76" spans="1:21" ht="15">
      <c r="A76" s="84" t="s">
        <v>768</v>
      </c>
      <c r="B76" s="89">
        <v>17</v>
      </c>
      <c r="C76" s="84" t="s">
        <v>776</v>
      </c>
      <c r="D76" s="84" t="s">
        <v>394</v>
      </c>
      <c r="E76" s="84" t="s">
        <v>777</v>
      </c>
      <c r="F76" s="84" t="s">
        <v>782</v>
      </c>
      <c r="G76" s="110">
        <v>31998104</v>
      </c>
      <c r="H76" s="110">
        <v>8000460</v>
      </c>
      <c r="I76" s="110">
        <v>39998564</v>
      </c>
      <c r="J76" s="105">
        <v>44992</v>
      </c>
      <c r="K76" s="105">
        <v>45013</v>
      </c>
      <c r="L76" s="84">
        <v>0</v>
      </c>
      <c r="M76" s="105">
        <v>45275</v>
      </c>
      <c r="N76" s="84" t="s">
        <v>645</v>
      </c>
      <c r="O76" s="118" t="s">
        <v>779</v>
      </c>
      <c r="P76" s="84">
        <v>26</v>
      </c>
      <c r="Q76" s="84" t="s">
        <v>399</v>
      </c>
      <c r="R76" s="84" t="s">
        <v>780</v>
      </c>
      <c r="S76" s="118" t="s">
        <v>781</v>
      </c>
      <c r="T76" s="84" t="s">
        <v>437</v>
      </c>
      <c r="U76" s="85">
        <v>82.8</v>
      </c>
    </row>
    <row r="77" spans="1:21" ht="15">
      <c r="A77" s="84" t="s">
        <v>768</v>
      </c>
      <c r="B77" s="89">
        <v>43</v>
      </c>
      <c r="C77" s="84" t="s">
        <v>376</v>
      </c>
      <c r="D77" s="84" t="s">
        <v>387</v>
      </c>
      <c r="E77" s="84" t="s">
        <v>783</v>
      </c>
      <c r="F77" s="84" t="s">
        <v>784</v>
      </c>
      <c r="G77" s="110">
        <v>26438888</v>
      </c>
      <c r="H77" s="110">
        <v>0</v>
      </c>
      <c r="I77" s="110">
        <v>26438888</v>
      </c>
      <c r="J77" s="105">
        <v>45197</v>
      </c>
      <c r="K77" s="105">
        <v>45202</v>
      </c>
      <c r="L77" s="84">
        <v>0</v>
      </c>
      <c r="M77" s="105">
        <v>45275</v>
      </c>
      <c r="N77" s="84" t="s">
        <v>785</v>
      </c>
      <c r="O77" s="118" t="s">
        <v>786</v>
      </c>
      <c r="P77" s="84">
        <v>26</v>
      </c>
      <c r="Q77" s="84" t="s">
        <v>399</v>
      </c>
      <c r="R77" s="84" t="s">
        <v>787</v>
      </c>
      <c r="S77" s="118" t="s">
        <v>788</v>
      </c>
      <c r="T77" s="84" t="s">
        <v>789</v>
      </c>
      <c r="U77" s="85">
        <v>38.35</v>
      </c>
    </row>
    <row r="78" spans="1:21" ht="15">
      <c r="A78" s="84" t="s">
        <v>768</v>
      </c>
      <c r="B78" s="89">
        <v>44</v>
      </c>
      <c r="C78" s="84" t="s">
        <v>376</v>
      </c>
      <c r="D78" s="84" t="s">
        <v>769</v>
      </c>
      <c r="E78" s="84" t="s">
        <v>783</v>
      </c>
      <c r="F78" s="84" t="s">
        <v>790</v>
      </c>
      <c r="G78" s="110">
        <v>7882500</v>
      </c>
      <c r="H78" s="110">
        <v>0</v>
      </c>
      <c r="I78" s="110">
        <v>7882500</v>
      </c>
      <c r="J78" s="105">
        <v>45197</v>
      </c>
      <c r="K78" s="105">
        <v>45202</v>
      </c>
      <c r="L78" s="84">
        <v>0</v>
      </c>
      <c r="M78" s="105">
        <v>45275</v>
      </c>
      <c r="N78" s="84" t="s">
        <v>505</v>
      </c>
      <c r="O78" s="118" t="s">
        <v>786</v>
      </c>
      <c r="P78" s="84">
        <v>26</v>
      </c>
      <c r="Q78" s="84" t="s">
        <v>399</v>
      </c>
      <c r="R78" s="84" t="s">
        <v>791</v>
      </c>
      <c r="S78" s="118" t="s">
        <v>788</v>
      </c>
      <c r="T78" s="84" t="s">
        <v>789</v>
      </c>
      <c r="U78" s="85">
        <v>38.35</v>
      </c>
    </row>
    <row r="79" spans="1:21" ht="15">
      <c r="A79" s="84" t="s">
        <v>768</v>
      </c>
      <c r="B79" s="89">
        <v>41</v>
      </c>
      <c r="C79" s="106" t="s">
        <v>376</v>
      </c>
      <c r="D79" s="84" t="s">
        <v>387</v>
      </c>
      <c r="E79" s="106" t="s">
        <v>792</v>
      </c>
      <c r="F79" s="106" t="s">
        <v>793</v>
      </c>
      <c r="G79" s="111">
        <v>2817610</v>
      </c>
      <c r="H79" s="110">
        <v>1273300</v>
      </c>
      <c r="I79" s="112">
        <v>4090910</v>
      </c>
      <c r="J79" s="88">
        <v>45184</v>
      </c>
      <c r="K79" s="88">
        <v>45195</v>
      </c>
      <c r="L79" s="84">
        <v>0</v>
      </c>
      <c r="M79" s="88">
        <v>45275</v>
      </c>
      <c r="N79" s="84" t="s">
        <v>380</v>
      </c>
      <c r="O79" s="117" t="s">
        <v>794</v>
      </c>
      <c r="P79" s="84">
        <v>10</v>
      </c>
      <c r="Q79" s="84" t="s">
        <v>382</v>
      </c>
      <c r="R79" s="84" t="s">
        <v>795</v>
      </c>
      <c r="S79" s="118" t="s">
        <v>796</v>
      </c>
      <c r="T79" s="84" t="s">
        <v>437</v>
      </c>
      <c r="U79" s="85">
        <v>43.75</v>
      </c>
    </row>
    <row r="80" spans="1:21" ht="15">
      <c r="A80" s="84" t="s">
        <v>768</v>
      </c>
      <c r="B80" s="89">
        <v>34</v>
      </c>
      <c r="C80" s="106" t="s">
        <v>376</v>
      </c>
      <c r="D80" s="106" t="s">
        <v>387</v>
      </c>
      <c r="E80" s="106" t="s">
        <v>797</v>
      </c>
      <c r="F80" s="106" t="s">
        <v>798</v>
      </c>
      <c r="G80" s="111">
        <v>27130000</v>
      </c>
      <c r="H80" s="113">
        <v>13564500</v>
      </c>
      <c r="I80" s="112">
        <v>40694500</v>
      </c>
      <c r="J80" s="88">
        <v>45120</v>
      </c>
      <c r="K80" s="88">
        <v>45134</v>
      </c>
      <c r="L80" s="84">
        <v>0</v>
      </c>
      <c r="M80" s="88">
        <v>45275</v>
      </c>
      <c r="N80" s="84" t="s">
        <v>380</v>
      </c>
      <c r="O80" s="117" t="s">
        <v>799</v>
      </c>
      <c r="P80" s="84">
        <v>10</v>
      </c>
      <c r="Q80" s="84" t="s">
        <v>382</v>
      </c>
      <c r="R80" s="84" t="s">
        <v>800</v>
      </c>
      <c r="S80" s="118" t="s">
        <v>801</v>
      </c>
      <c r="T80" s="84" t="s">
        <v>437</v>
      </c>
      <c r="U80" s="85">
        <v>68.08</v>
      </c>
    </row>
    <row r="81" spans="1:21" ht="15">
      <c r="A81" s="84" t="s">
        <v>768</v>
      </c>
      <c r="B81" s="89">
        <v>42</v>
      </c>
      <c r="C81" s="106" t="s">
        <v>376</v>
      </c>
      <c r="D81" s="84" t="s">
        <v>387</v>
      </c>
      <c r="E81" s="106" t="s">
        <v>802</v>
      </c>
      <c r="F81" s="106" t="s">
        <v>803</v>
      </c>
      <c r="G81" s="111">
        <v>13947600</v>
      </c>
      <c r="H81" s="110">
        <v>5242700</v>
      </c>
      <c r="I81" s="112">
        <v>19190300</v>
      </c>
      <c r="J81" s="88">
        <v>45194</v>
      </c>
      <c r="K81" s="88">
        <v>45198</v>
      </c>
      <c r="L81" s="84">
        <v>0</v>
      </c>
      <c r="M81" s="88">
        <v>45275</v>
      </c>
      <c r="N81" s="84" t="s">
        <v>804</v>
      </c>
      <c r="O81" s="117" t="s">
        <v>805</v>
      </c>
      <c r="P81" s="84">
        <v>26</v>
      </c>
      <c r="Q81" s="84" t="s">
        <v>399</v>
      </c>
      <c r="R81" s="84" t="s">
        <v>806</v>
      </c>
      <c r="S81" s="118" t="s">
        <v>807</v>
      </c>
      <c r="T81" s="84" t="s">
        <v>789</v>
      </c>
      <c r="U81" s="85">
        <v>41.55</v>
      </c>
    </row>
    <row r="82" spans="1:21" ht="15">
      <c r="A82" s="84" t="s">
        <v>768</v>
      </c>
      <c r="B82" s="89">
        <v>45</v>
      </c>
      <c r="C82" s="106" t="s">
        <v>386</v>
      </c>
      <c r="D82" s="84" t="s">
        <v>387</v>
      </c>
      <c r="E82" s="106" t="s">
        <v>455</v>
      </c>
      <c r="F82" s="106" t="s">
        <v>808</v>
      </c>
      <c r="G82" s="111">
        <v>10472235</v>
      </c>
      <c r="H82" s="110">
        <v>0</v>
      </c>
      <c r="I82" s="112">
        <v>10472235</v>
      </c>
      <c r="J82" s="88">
        <v>45209</v>
      </c>
      <c r="K82" s="88">
        <v>45209</v>
      </c>
      <c r="L82" s="84">
        <v>0</v>
      </c>
      <c r="M82" s="88">
        <v>45275</v>
      </c>
      <c r="N82" s="84" t="s">
        <v>380</v>
      </c>
      <c r="O82" s="117" t="s">
        <v>809</v>
      </c>
      <c r="P82" s="84">
        <v>10</v>
      </c>
      <c r="Q82" s="84" t="s">
        <v>382</v>
      </c>
      <c r="R82" s="85" t="s">
        <v>54</v>
      </c>
      <c r="S82" s="118" t="s">
        <v>810</v>
      </c>
      <c r="T82" s="84" t="s">
        <v>789</v>
      </c>
      <c r="U82" s="85">
        <v>31.81</v>
      </c>
    </row>
    <row r="83" spans="1:21" ht="15">
      <c r="A83" s="84" t="s">
        <v>768</v>
      </c>
      <c r="B83" s="89">
        <v>46</v>
      </c>
      <c r="C83" s="106" t="s">
        <v>376</v>
      </c>
      <c r="D83" s="84" t="s">
        <v>769</v>
      </c>
      <c r="E83" s="84" t="s">
        <v>770</v>
      </c>
      <c r="F83" s="106" t="s">
        <v>811</v>
      </c>
      <c r="G83" s="111">
        <v>16980000</v>
      </c>
      <c r="H83" s="110">
        <v>0</v>
      </c>
      <c r="I83" s="112">
        <v>16980000</v>
      </c>
      <c r="J83" s="88">
        <v>45216</v>
      </c>
      <c r="K83" s="88">
        <v>45218</v>
      </c>
      <c r="L83" s="84">
        <v>0</v>
      </c>
      <c r="M83" s="88">
        <v>45275</v>
      </c>
      <c r="N83" s="84" t="s">
        <v>505</v>
      </c>
      <c r="O83" s="117" t="s">
        <v>772</v>
      </c>
      <c r="P83" s="84">
        <v>10</v>
      </c>
      <c r="Q83" s="84" t="s">
        <v>382</v>
      </c>
      <c r="R83" s="84" t="s">
        <v>812</v>
      </c>
      <c r="S83" s="118" t="s">
        <v>813</v>
      </c>
      <c r="T83" s="84" t="s">
        <v>789</v>
      </c>
      <c r="U83" s="85">
        <v>21.05</v>
      </c>
    </row>
    <row r="84" spans="1:21" ht="15">
      <c r="A84" s="84" t="s">
        <v>768</v>
      </c>
      <c r="B84" s="89">
        <v>47</v>
      </c>
      <c r="C84" s="106" t="s">
        <v>386</v>
      </c>
      <c r="D84" s="84" t="s">
        <v>387</v>
      </c>
      <c r="E84" s="106" t="s">
        <v>455</v>
      </c>
      <c r="F84" s="106" t="s">
        <v>814</v>
      </c>
      <c r="G84" s="111">
        <v>13497071</v>
      </c>
      <c r="H84" s="110">
        <v>0</v>
      </c>
      <c r="I84" s="112">
        <v>13497071</v>
      </c>
      <c r="J84" s="88">
        <v>45211</v>
      </c>
      <c r="K84" s="88">
        <v>45211</v>
      </c>
      <c r="L84" s="84">
        <v>0</v>
      </c>
      <c r="M84" s="88">
        <v>45275</v>
      </c>
      <c r="N84" s="84" t="s">
        <v>815</v>
      </c>
      <c r="O84" s="117" t="s">
        <v>809</v>
      </c>
      <c r="P84" s="84">
        <v>26</v>
      </c>
      <c r="Q84" s="84" t="s">
        <v>399</v>
      </c>
      <c r="R84" s="85" t="s">
        <v>54</v>
      </c>
      <c r="S84" s="118" t="s">
        <v>816</v>
      </c>
      <c r="T84" s="84" t="s">
        <v>789</v>
      </c>
      <c r="U84" s="85">
        <v>29.68</v>
      </c>
    </row>
    <row r="85" spans="1:21" ht="15">
      <c r="A85" s="84" t="s">
        <v>768</v>
      </c>
      <c r="B85" s="89">
        <v>9</v>
      </c>
      <c r="C85" s="106" t="s">
        <v>817</v>
      </c>
      <c r="D85" s="83" t="s">
        <v>394</v>
      </c>
      <c r="E85" s="106" t="s">
        <v>818</v>
      </c>
      <c r="F85" s="106" t="s">
        <v>819</v>
      </c>
      <c r="G85" s="111">
        <v>183583855</v>
      </c>
      <c r="H85" s="113">
        <v>23822435</v>
      </c>
      <c r="I85" s="112">
        <v>207406290</v>
      </c>
      <c r="J85" s="88">
        <v>44992</v>
      </c>
      <c r="K85" s="88">
        <v>45002</v>
      </c>
      <c r="L85" s="84">
        <v>0</v>
      </c>
      <c r="M85" s="88">
        <v>45275</v>
      </c>
      <c r="N85" s="84" t="s">
        <v>446</v>
      </c>
      <c r="O85" s="117" t="s">
        <v>820</v>
      </c>
      <c r="P85" s="84">
        <v>26</v>
      </c>
      <c r="Q85" s="84" t="s">
        <v>399</v>
      </c>
      <c r="R85" s="84" t="s">
        <v>821</v>
      </c>
      <c r="S85" s="117" t="s">
        <v>781</v>
      </c>
      <c r="T85" s="84" t="s">
        <v>437</v>
      </c>
      <c r="U85" s="85">
        <v>83.51</v>
      </c>
    </row>
    <row r="86" spans="1:21" ht="15">
      <c r="A86" s="84" t="s">
        <v>768</v>
      </c>
      <c r="B86" s="89">
        <v>11</v>
      </c>
      <c r="C86" s="106" t="s">
        <v>817</v>
      </c>
      <c r="D86" s="83" t="s">
        <v>394</v>
      </c>
      <c r="E86" s="106" t="s">
        <v>395</v>
      </c>
      <c r="F86" s="106" t="s">
        <v>822</v>
      </c>
      <c r="G86" s="111">
        <v>132910000</v>
      </c>
      <c r="H86" s="113">
        <v>66450913</v>
      </c>
      <c r="I86" s="112">
        <v>199360913</v>
      </c>
      <c r="J86" s="88">
        <v>44992</v>
      </c>
      <c r="K86" s="88">
        <v>45002</v>
      </c>
      <c r="L86" s="84">
        <v>0</v>
      </c>
      <c r="M86" s="88">
        <v>45275</v>
      </c>
      <c r="N86" s="84" t="s">
        <v>397</v>
      </c>
      <c r="O86" s="117" t="s">
        <v>823</v>
      </c>
      <c r="P86" s="84">
        <v>26</v>
      </c>
      <c r="Q86" s="84" t="s">
        <v>399</v>
      </c>
      <c r="R86" s="84" t="s">
        <v>824</v>
      </c>
      <c r="S86" s="117" t="s">
        <v>781</v>
      </c>
      <c r="T86" s="84" t="s">
        <v>437</v>
      </c>
      <c r="U86" s="85">
        <v>83.51</v>
      </c>
    </row>
    <row r="87" spans="1:21" ht="15">
      <c r="A87" s="84" t="s">
        <v>768</v>
      </c>
      <c r="B87" s="89">
        <v>13</v>
      </c>
      <c r="C87" s="106" t="s">
        <v>817</v>
      </c>
      <c r="D87" s="83" t="s">
        <v>394</v>
      </c>
      <c r="E87" s="106" t="s">
        <v>825</v>
      </c>
      <c r="F87" s="106" t="s">
        <v>826</v>
      </c>
      <c r="G87" s="111">
        <v>144000000</v>
      </c>
      <c r="H87" s="113">
        <v>71995682</v>
      </c>
      <c r="I87" s="112">
        <v>215995682</v>
      </c>
      <c r="J87" s="88">
        <v>44992</v>
      </c>
      <c r="K87" s="88">
        <v>45002</v>
      </c>
      <c r="L87" s="84">
        <v>0</v>
      </c>
      <c r="M87" s="88">
        <v>45275</v>
      </c>
      <c r="N87" s="84" t="s">
        <v>405</v>
      </c>
      <c r="O87" s="117" t="s">
        <v>411</v>
      </c>
      <c r="P87" s="84">
        <v>26</v>
      </c>
      <c r="Q87" s="84" t="s">
        <v>399</v>
      </c>
      <c r="R87" s="84" t="s">
        <v>827</v>
      </c>
      <c r="S87" s="117" t="s">
        <v>781</v>
      </c>
      <c r="T87" s="84" t="s">
        <v>437</v>
      </c>
      <c r="U87" s="85">
        <v>83.51</v>
      </c>
    </row>
    <row r="88" spans="1:21" ht="15">
      <c r="A88" s="85" t="s">
        <v>828</v>
      </c>
      <c r="B88" s="93" t="s">
        <v>829</v>
      </c>
      <c r="C88" s="85" t="s">
        <v>376</v>
      </c>
      <c r="D88" s="85" t="s">
        <v>394</v>
      </c>
      <c r="E88" s="85" t="s">
        <v>591</v>
      </c>
      <c r="F88" s="85" t="s">
        <v>830</v>
      </c>
      <c r="G88" s="93">
        <v>8329729</v>
      </c>
      <c r="H88" s="93">
        <v>0</v>
      </c>
      <c r="I88" s="93">
        <v>8329729</v>
      </c>
      <c r="J88" s="94">
        <v>45204</v>
      </c>
      <c r="K88" s="94">
        <v>45205</v>
      </c>
      <c r="L88" s="84">
        <v>0</v>
      </c>
      <c r="M88" s="94">
        <v>45289</v>
      </c>
      <c r="N88" s="85" t="s">
        <v>645</v>
      </c>
      <c r="O88" s="85" t="s">
        <v>831</v>
      </c>
      <c r="P88" s="85">
        <v>26</v>
      </c>
      <c r="Q88" s="85" t="s">
        <v>399</v>
      </c>
      <c r="R88" s="85" t="s">
        <v>54</v>
      </c>
      <c r="S88" s="85" t="s">
        <v>832</v>
      </c>
      <c r="T88" s="85" t="s">
        <v>833</v>
      </c>
      <c r="U88" s="85">
        <v>0</v>
      </c>
    </row>
    <row r="89" spans="1:21" ht="15">
      <c r="A89" s="85" t="s">
        <v>828</v>
      </c>
      <c r="B89" s="93" t="s">
        <v>834</v>
      </c>
      <c r="C89" s="85" t="s">
        <v>376</v>
      </c>
      <c r="D89" s="85" t="s">
        <v>394</v>
      </c>
      <c r="E89" s="85" t="s">
        <v>591</v>
      </c>
      <c r="F89" s="85" t="s">
        <v>835</v>
      </c>
      <c r="G89" s="93">
        <v>54215144</v>
      </c>
      <c r="H89" s="93">
        <v>0</v>
      </c>
      <c r="I89" s="93">
        <v>54215144</v>
      </c>
      <c r="J89" s="94">
        <v>45208</v>
      </c>
      <c r="K89" s="94">
        <v>45209</v>
      </c>
      <c r="L89" s="84">
        <v>0</v>
      </c>
      <c r="M89" s="94">
        <v>45290</v>
      </c>
      <c r="N89" s="85" t="s">
        <v>405</v>
      </c>
      <c r="O89" s="85" t="s">
        <v>831</v>
      </c>
      <c r="P89" s="85">
        <v>26</v>
      </c>
      <c r="Q89" s="85" t="s">
        <v>399</v>
      </c>
      <c r="R89" s="85" t="s">
        <v>54</v>
      </c>
      <c r="S89" s="85" t="s">
        <v>836</v>
      </c>
      <c r="T89" s="85" t="s">
        <v>833</v>
      </c>
      <c r="U89" s="85">
        <v>0</v>
      </c>
    </row>
    <row r="90" spans="1:21" ht="15">
      <c r="A90" s="85" t="s">
        <v>828</v>
      </c>
      <c r="B90" s="93" t="s">
        <v>837</v>
      </c>
      <c r="C90" s="85" t="s">
        <v>376</v>
      </c>
      <c r="D90" s="85" t="s">
        <v>394</v>
      </c>
      <c r="E90" s="85" t="s">
        <v>591</v>
      </c>
      <c r="F90" s="85" t="s">
        <v>838</v>
      </c>
      <c r="G90" s="93">
        <v>7085340</v>
      </c>
      <c r="H90" s="93">
        <v>0</v>
      </c>
      <c r="I90" s="93">
        <v>7085340</v>
      </c>
      <c r="J90" s="94">
        <v>45208</v>
      </c>
      <c r="K90" s="94">
        <v>45209</v>
      </c>
      <c r="L90" s="84">
        <v>0</v>
      </c>
      <c r="M90" s="94">
        <v>45290</v>
      </c>
      <c r="N90" s="85" t="s">
        <v>405</v>
      </c>
      <c r="O90" s="85" t="s">
        <v>831</v>
      </c>
      <c r="P90" s="85">
        <v>26</v>
      </c>
      <c r="Q90" s="85" t="s">
        <v>399</v>
      </c>
      <c r="R90" s="85" t="s">
        <v>54</v>
      </c>
      <c r="S90" s="85" t="s">
        <v>839</v>
      </c>
      <c r="T90" s="85" t="s">
        <v>833</v>
      </c>
      <c r="U90" s="85">
        <v>0</v>
      </c>
    </row>
    <row r="91" spans="1:21" ht="15">
      <c r="A91" s="85" t="s">
        <v>828</v>
      </c>
      <c r="B91" s="93" t="s">
        <v>840</v>
      </c>
      <c r="C91" s="85" t="s">
        <v>376</v>
      </c>
      <c r="D91" s="85" t="s">
        <v>394</v>
      </c>
      <c r="E91" s="85" t="s">
        <v>841</v>
      </c>
      <c r="F91" s="85" t="s">
        <v>842</v>
      </c>
      <c r="G91" s="93">
        <v>43000000</v>
      </c>
      <c r="H91" s="93">
        <v>0</v>
      </c>
      <c r="I91" s="93">
        <v>43000000</v>
      </c>
      <c r="J91" s="94">
        <v>45219</v>
      </c>
      <c r="K91" s="94">
        <v>45220</v>
      </c>
      <c r="L91" s="84">
        <v>0</v>
      </c>
      <c r="M91" s="94">
        <v>45290</v>
      </c>
      <c r="N91" s="85" t="s">
        <v>415</v>
      </c>
      <c r="O91" s="85" t="s">
        <v>535</v>
      </c>
      <c r="P91" s="85">
        <v>26</v>
      </c>
      <c r="Q91" s="85" t="s">
        <v>399</v>
      </c>
      <c r="R91" s="85" t="s">
        <v>54</v>
      </c>
      <c r="S91" s="85" t="s">
        <v>843</v>
      </c>
      <c r="T91" s="85" t="s">
        <v>833</v>
      </c>
      <c r="U91" s="85">
        <v>0</v>
      </c>
    </row>
    <row r="92" spans="1:21" ht="15">
      <c r="A92" s="85" t="s">
        <v>828</v>
      </c>
      <c r="B92" s="93" t="s">
        <v>844</v>
      </c>
      <c r="C92" s="85" t="s">
        <v>376</v>
      </c>
      <c r="D92" s="85" t="s">
        <v>394</v>
      </c>
      <c r="E92" s="85" t="s">
        <v>610</v>
      </c>
      <c r="F92" s="85" t="s">
        <v>845</v>
      </c>
      <c r="G92" s="93">
        <v>2810644</v>
      </c>
      <c r="H92" s="93">
        <v>0</v>
      </c>
      <c r="I92" s="93">
        <v>2810644</v>
      </c>
      <c r="J92" s="94">
        <v>45217</v>
      </c>
      <c r="K92" s="94">
        <v>45218</v>
      </c>
      <c r="L92" s="84">
        <v>0</v>
      </c>
      <c r="M92" s="94">
        <v>45248</v>
      </c>
      <c r="N92" s="85" t="s">
        <v>846</v>
      </c>
      <c r="O92" s="85" t="s">
        <v>847</v>
      </c>
      <c r="P92" s="85">
        <v>26</v>
      </c>
      <c r="Q92" s="85" t="s">
        <v>399</v>
      </c>
      <c r="R92" s="85" t="s">
        <v>54</v>
      </c>
      <c r="S92" s="85" t="s">
        <v>839</v>
      </c>
      <c r="T92" s="85" t="s">
        <v>833</v>
      </c>
      <c r="U92" s="85">
        <v>0</v>
      </c>
    </row>
    <row r="93" spans="1:21" ht="15">
      <c r="A93" s="85" t="s">
        <v>828</v>
      </c>
      <c r="B93" s="93" t="s">
        <v>848</v>
      </c>
      <c r="C93" s="85" t="s">
        <v>376</v>
      </c>
      <c r="D93" s="85" t="s">
        <v>394</v>
      </c>
      <c r="E93" s="85" t="s">
        <v>849</v>
      </c>
      <c r="F93" s="85" t="s">
        <v>850</v>
      </c>
      <c r="G93" s="93">
        <v>836973</v>
      </c>
      <c r="H93" s="93">
        <v>123528</v>
      </c>
      <c r="I93" s="93">
        <v>960501</v>
      </c>
      <c r="J93" s="94">
        <v>45219</v>
      </c>
      <c r="K93" s="94">
        <v>45220</v>
      </c>
      <c r="L93" s="84">
        <v>0</v>
      </c>
      <c r="M93" s="94">
        <v>45250</v>
      </c>
      <c r="N93" s="85" t="s">
        <v>851</v>
      </c>
      <c r="O93" s="85" t="s">
        <v>852</v>
      </c>
      <c r="P93" s="85">
        <v>26</v>
      </c>
      <c r="Q93" s="85" t="s">
        <v>399</v>
      </c>
      <c r="R93" s="85" t="s">
        <v>54</v>
      </c>
      <c r="S93" s="85" t="s">
        <v>853</v>
      </c>
      <c r="T93" s="85" t="s">
        <v>833</v>
      </c>
      <c r="U93" s="85">
        <v>0</v>
      </c>
    </row>
    <row r="94" spans="1:21" ht="15">
      <c r="A94" s="85" t="s">
        <v>828</v>
      </c>
      <c r="B94" s="93" t="s">
        <v>854</v>
      </c>
      <c r="C94" s="85" t="s">
        <v>376</v>
      </c>
      <c r="D94" s="85" t="s">
        <v>394</v>
      </c>
      <c r="E94" s="85" t="s">
        <v>849</v>
      </c>
      <c r="F94" s="85" t="s">
        <v>850</v>
      </c>
      <c r="G94" s="93">
        <v>3356891</v>
      </c>
      <c r="H94" s="93">
        <v>0</v>
      </c>
      <c r="I94" s="93">
        <v>3356891</v>
      </c>
      <c r="J94" s="94">
        <v>45226</v>
      </c>
      <c r="K94" s="94">
        <v>45227</v>
      </c>
      <c r="L94" s="84">
        <v>0</v>
      </c>
      <c r="M94" s="94">
        <v>45257</v>
      </c>
      <c r="N94" s="85" t="s">
        <v>855</v>
      </c>
      <c r="O94" s="85" t="s">
        <v>852</v>
      </c>
      <c r="P94" s="85">
        <v>26</v>
      </c>
      <c r="Q94" s="85" t="s">
        <v>399</v>
      </c>
      <c r="R94" s="85" t="s">
        <v>54</v>
      </c>
      <c r="S94" s="85" t="s">
        <v>856</v>
      </c>
      <c r="T94" s="85" t="s">
        <v>833</v>
      </c>
      <c r="U94" s="85">
        <v>0</v>
      </c>
    </row>
    <row r="95" spans="1:21" ht="15">
      <c r="A95" s="85" t="s">
        <v>857</v>
      </c>
      <c r="B95" s="93" t="s">
        <v>858</v>
      </c>
      <c r="C95" s="85" t="s">
        <v>859</v>
      </c>
      <c r="D95" s="85" t="s">
        <v>860</v>
      </c>
      <c r="E95" s="85" t="s">
        <v>610</v>
      </c>
      <c r="F95" s="85" t="s">
        <v>861</v>
      </c>
      <c r="G95" s="93">
        <v>24997216</v>
      </c>
      <c r="H95" s="93">
        <v>0</v>
      </c>
      <c r="I95" s="93">
        <v>24995944.38</v>
      </c>
      <c r="J95" s="94">
        <v>45223</v>
      </c>
      <c r="K95" s="94">
        <v>45223</v>
      </c>
      <c r="L95" s="84">
        <v>0</v>
      </c>
      <c r="M95" s="94">
        <v>45260</v>
      </c>
      <c r="N95" s="85" t="s">
        <v>380</v>
      </c>
      <c r="O95" s="85" t="s">
        <v>613</v>
      </c>
      <c r="P95" s="85">
        <v>26</v>
      </c>
      <c r="Q95" s="85" t="s">
        <v>399</v>
      </c>
      <c r="R95" s="85" t="s">
        <v>862</v>
      </c>
      <c r="S95" s="85" t="s">
        <v>863</v>
      </c>
      <c r="T95" s="85" t="s">
        <v>864</v>
      </c>
      <c r="U95" s="85">
        <v>0</v>
      </c>
    </row>
    <row r="96" spans="1:21" ht="15">
      <c r="A96" s="85" t="s">
        <v>857</v>
      </c>
      <c r="B96" s="93" t="s">
        <v>865</v>
      </c>
      <c r="C96" s="85" t="s">
        <v>859</v>
      </c>
      <c r="D96" s="85" t="s">
        <v>860</v>
      </c>
      <c r="E96" s="85" t="s">
        <v>866</v>
      </c>
      <c r="F96" s="85" t="s">
        <v>867</v>
      </c>
      <c r="G96" s="93">
        <v>9991716</v>
      </c>
      <c r="H96" s="93">
        <v>0</v>
      </c>
      <c r="I96" s="93">
        <v>9878600</v>
      </c>
      <c r="J96" s="94">
        <v>45225</v>
      </c>
      <c r="K96" s="94">
        <v>45225</v>
      </c>
      <c r="L96" s="84">
        <v>0</v>
      </c>
      <c r="M96" s="94">
        <v>45260</v>
      </c>
      <c r="N96" s="85" t="s">
        <v>380</v>
      </c>
      <c r="O96" s="85" t="s">
        <v>390</v>
      </c>
      <c r="P96" s="85">
        <v>26</v>
      </c>
      <c r="Q96" s="85" t="s">
        <v>399</v>
      </c>
      <c r="R96" s="85" t="s">
        <v>868</v>
      </c>
      <c r="S96" s="85" t="s">
        <v>869</v>
      </c>
      <c r="T96" s="85" t="s">
        <v>864</v>
      </c>
      <c r="U96" s="85">
        <v>0</v>
      </c>
    </row>
    <row r="97" spans="1:21" ht="15">
      <c r="A97" s="85" t="s">
        <v>857</v>
      </c>
      <c r="B97" s="93" t="s">
        <v>870</v>
      </c>
      <c r="C97" s="85" t="s">
        <v>776</v>
      </c>
      <c r="D97" s="85" t="s">
        <v>394</v>
      </c>
      <c r="E97" s="85" t="s">
        <v>509</v>
      </c>
      <c r="F97" s="85" t="s">
        <v>871</v>
      </c>
      <c r="G97" s="93">
        <v>121981638</v>
      </c>
      <c r="H97" s="93">
        <v>0</v>
      </c>
      <c r="I97" s="93">
        <v>152477047</v>
      </c>
      <c r="J97" s="94">
        <v>45008</v>
      </c>
      <c r="K97" s="94">
        <v>45015</v>
      </c>
      <c r="L97" s="84">
        <v>0</v>
      </c>
      <c r="M97" s="94">
        <v>45291</v>
      </c>
      <c r="N97" s="85" t="s">
        <v>446</v>
      </c>
      <c r="O97" s="85" t="s">
        <v>872</v>
      </c>
      <c r="P97" s="85">
        <v>26</v>
      </c>
      <c r="Q97" s="85" t="s">
        <v>399</v>
      </c>
      <c r="R97" s="85" t="s">
        <v>873</v>
      </c>
      <c r="S97" s="85" t="s">
        <v>874</v>
      </c>
      <c r="T97" s="85" t="s">
        <v>875</v>
      </c>
      <c r="U97" s="85">
        <v>80</v>
      </c>
    </row>
    <row r="98" spans="1:21" ht="15">
      <c r="A98" s="85" t="s">
        <v>857</v>
      </c>
      <c r="B98" s="93" t="s">
        <v>876</v>
      </c>
      <c r="C98" s="85" t="s">
        <v>376</v>
      </c>
      <c r="D98" s="85" t="s">
        <v>394</v>
      </c>
      <c r="E98" s="85" t="s">
        <v>877</v>
      </c>
      <c r="F98" s="85" t="s">
        <v>878</v>
      </c>
      <c r="G98" s="93">
        <v>83316311</v>
      </c>
      <c r="H98" s="93">
        <v>0</v>
      </c>
      <c r="I98" s="93">
        <v>111484677</v>
      </c>
      <c r="J98" s="94">
        <v>44992</v>
      </c>
      <c r="K98" s="94">
        <v>44998</v>
      </c>
      <c r="L98" s="84">
        <v>0</v>
      </c>
      <c r="M98" s="94">
        <v>45291</v>
      </c>
      <c r="N98" s="85" t="s">
        <v>415</v>
      </c>
      <c r="O98" s="85" t="s">
        <v>879</v>
      </c>
      <c r="P98" s="85">
        <v>26</v>
      </c>
      <c r="Q98" s="85" t="s">
        <v>399</v>
      </c>
      <c r="R98" s="85" t="s">
        <v>876</v>
      </c>
      <c r="S98" s="85" t="s">
        <v>880</v>
      </c>
      <c r="T98" s="85" t="s">
        <v>881</v>
      </c>
      <c r="U98" s="85">
        <v>98.1</v>
      </c>
    </row>
    <row r="99" spans="1:21" ht="15">
      <c r="A99" s="84" t="s">
        <v>882</v>
      </c>
      <c r="B99" s="89" t="s">
        <v>883</v>
      </c>
      <c r="C99" s="84" t="s">
        <v>386</v>
      </c>
      <c r="D99" s="84" t="s">
        <v>387</v>
      </c>
      <c r="E99" s="84" t="s">
        <v>758</v>
      </c>
      <c r="F99" s="84" t="s">
        <v>884</v>
      </c>
      <c r="G99" s="89">
        <v>1249555</v>
      </c>
      <c r="H99" s="89">
        <v>0</v>
      </c>
      <c r="I99" s="89">
        <v>1249555</v>
      </c>
      <c r="J99" s="88">
        <v>45197</v>
      </c>
      <c r="K99" s="88">
        <v>45203</v>
      </c>
      <c r="L99" s="84">
        <v>0</v>
      </c>
      <c r="M99" s="88">
        <v>45233</v>
      </c>
      <c r="N99" s="84" t="s">
        <v>885</v>
      </c>
      <c r="O99" s="118" t="s">
        <v>613</v>
      </c>
      <c r="P99" s="84">
        <v>10</v>
      </c>
      <c r="Q99" s="84" t="s">
        <v>382</v>
      </c>
      <c r="R99" s="84" t="s">
        <v>54</v>
      </c>
      <c r="S99" s="117" t="s">
        <v>886</v>
      </c>
      <c r="T99" s="90" t="s">
        <v>887</v>
      </c>
      <c r="U99" s="85">
        <v>0</v>
      </c>
    </row>
    <row r="100" spans="1:21" ht="15">
      <c r="A100" s="84" t="s">
        <v>882</v>
      </c>
      <c r="B100" s="89" t="s">
        <v>888</v>
      </c>
      <c r="C100" s="84" t="s">
        <v>386</v>
      </c>
      <c r="D100" s="84" t="s">
        <v>387</v>
      </c>
      <c r="E100" s="84" t="s">
        <v>889</v>
      </c>
      <c r="F100" s="84" t="s">
        <v>884</v>
      </c>
      <c r="G100" s="89">
        <v>7988700</v>
      </c>
      <c r="H100" s="89">
        <v>0</v>
      </c>
      <c r="I100" s="89">
        <v>7988700</v>
      </c>
      <c r="J100" s="88">
        <v>45197</v>
      </c>
      <c r="K100" s="88">
        <v>45203</v>
      </c>
      <c r="L100" s="84">
        <v>0</v>
      </c>
      <c r="M100" s="88">
        <v>45233</v>
      </c>
      <c r="N100" s="84" t="s">
        <v>890</v>
      </c>
      <c r="O100" s="118" t="s">
        <v>390</v>
      </c>
      <c r="P100" s="84">
        <v>26</v>
      </c>
      <c r="Q100" s="84" t="s">
        <v>891</v>
      </c>
      <c r="R100" s="84" t="s">
        <v>54</v>
      </c>
      <c r="S100" s="117" t="s">
        <v>892</v>
      </c>
      <c r="T100" s="90" t="s">
        <v>893</v>
      </c>
      <c r="U100" s="85">
        <v>0</v>
      </c>
    </row>
    <row r="101" spans="1:21" ht="15">
      <c r="A101" s="85" t="s">
        <v>894</v>
      </c>
      <c r="B101" s="93" t="s">
        <v>895</v>
      </c>
      <c r="C101" s="85" t="s">
        <v>393</v>
      </c>
      <c r="D101" s="85" t="s">
        <v>769</v>
      </c>
      <c r="E101" s="85" t="s">
        <v>896</v>
      </c>
      <c r="F101" s="85" t="s">
        <v>897</v>
      </c>
      <c r="G101" s="93">
        <v>12204600</v>
      </c>
      <c r="H101" s="93">
        <v>5999980</v>
      </c>
      <c r="I101" s="93">
        <v>18204580</v>
      </c>
      <c r="J101" s="94">
        <v>45093</v>
      </c>
      <c r="K101" s="94">
        <v>45093</v>
      </c>
      <c r="L101" s="84">
        <v>0</v>
      </c>
      <c r="M101" s="94">
        <v>45280</v>
      </c>
      <c r="N101" s="85" t="s">
        <v>505</v>
      </c>
      <c r="O101" s="85" t="s">
        <v>898</v>
      </c>
      <c r="P101" s="85">
        <v>10</v>
      </c>
      <c r="Q101" s="85" t="s">
        <v>382</v>
      </c>
      <c r="R101" s="85" t="s">
        <v>895</v>
      </c>
      <c r="S101" s="85" t="s">
        <v>899</v>
      </c>
      <c r="T101" s="85" t="s">
        <v>900</v>
      </c>
      <c r="U101" s="100">
        <v>0.85</v>
      </c>
    </row>
    <row r="102" spans="1:21" ht="15">
      <c r="A102" s="85" t="s">
        <v>894</v>
      </c>
      <c r="B102" s="93" t="s">
        <v>901</v>
      </c>
      <c r="C102" s="85" t="s">
        <v>393</v>
      </c>
      <c r="D102" s="85" t="s">
        <v>394</v>
      </c>
      <c r="E102" s="85" t="s">
        <v>877</v>
      </c>
      <c r="F102" s="85" t="s">
        <v>902</v>
      </c>
      <c r="G102" s="93">
        <v>20959440</v>
      </c>
      <c r="H102" s="93">
        <v>5240560</v>
      </c>
      <c r="I102" s="93">
        <v>26200000</v>
      </c>
      <c r="J102" s="94">
        <v>44980</v>
      </c>
      <c r="K102" s="94">
        <v>44980</v>
      </c>
      <c r="L102" s="84">
        <v>0</v>
      </c>
      <c r="M102" s="94">
        <v>45282</v>
      </c>
      <c r="N102" s="85" t="s">
        <v>415</v>
      </c>
      <c r="O102" s="85" t="s">
        <v>903</v>
      </c>
      <c r="P102" s="85">
        <v>26</v>
      </c>
      <c r="Q102" s="85" t="s">
        <v>399</v>
      </c>
      <c r="R102" s="85" t="s">
        <v>901</v>
      </c>
      <c r="S102" s="85" t="s">
        <v>904</v>
      </c>
      <c r="T102" s="85" t="s">
        <v>905</v>
      </c>
      <c r="U102" s="100">
        <v>0.9</v>
      </c>
    </row>
    <row r="103" spans="1:21" ht="15">
      <c r="A103" s="85" t="s">
        <v>906</v>
      </c>
      <c r="B103" s="93" t="s">
        <v>907</v>
      </c>
      <c r="C103" s="85" t="s">
        <v>908</v>
      </c>
      <c r="D103" s="85" t="s">
        <v>394</v>
      </c>
      <c r="E103" s="85" t="s">
        <v>909</v>
      </c>
      <c r="F103" s="85" t="s">
        <v>910</v>
      </c>
      <c r="G103" s="93">
        <v>32620743</v>
      </c>
      <c r="H103" s="93">
        <v>0</v>
      </c>
      <c r="I103" s="93">
        <v>32620743</v>
      </c>
      <c r="J103" s="94">
        <v>45204</v>
      </c>
      <c r="K103" s="94">
        <v>45204</v>
      </c>
      <c r="L103" s="84">
        <v>0</v>
      </c>
      <c r="M103" s="94">
        <v>45275</v>
      </c>
      <c r="N103" s="85" t="s">
        <v>405</v>
      </c>
      <c r="O103" s="85" t="s">
        <v>911</v>
      </c>
      <c r="P103" s="85">
        <v>26</v>
      </c>
      <c r="Q103" s="85" t="s">
        <v>399</v>
      </c>
      <c r="R103" s="85" t="s">
        <v>54</v>
      </c>
      <c r="S103" s="85" t="s">
        <v>912</v>
      </c>
      <c r="T103" s="85" t="s">
        <v>913</v>
      </c>
      <c r="U103" s="85">
        <v>0</v>
      </c>
    </row>
    <row r="104" spans="1:21" ht="15">
      <c r="A104" s="85" t="s">
        <v>906</v>
      </c>
      <c r="B104" s="93" t="s">
        <v>914</v>
      </c>
      <c r="C104" s="85" t="s">
        <v>908</v>
      </c>
      <c r="D104" s="85" t="s">
        <v>394</v>
      </c>
      <c r="E104" s="85" t="s">
        <v>915</v>
      </c>
      <c r="F104" s="85" t="s">
        <v>916</v>
      </c>
      <c r="G104" s="93">
        <v>42942046</v>
      </c>
      <c r="H104" s="93">
        <v>0</v>
      </c>
      <c r="I104" s="93">
        <v>42942046</v>
      </c>
      <c r="J104" s="94">
        <v>45205</v>
      </c>
      <c r="K104" s="94">
        <v>45205</v>
      </c>
      <c r="L104" s="84">
        <v>0</v>
      </c>
      <c r="M104" s="94">
        <v>45275</v>
      </c>
      <c r="N104" s="85" t="s">
        <v>405</v>
      </c>
      <c r="O104" s="85" t="s">
        <v>917</v>
      </c>
      <c r="P104" s="85">
        <v>26</v>
      </c>
      <c r="Q104" s="85" t="s">
        <v>399</v>
      </c>
      <c r="R104" s="85" t="s">
        <v>54</v>
      </c>
      <c r="S104" s="85" t="s">
        <v>918</v>
      </c>
      <c r="T104" s="85" t="s">
        <v>913</v>
      </c>
      <c r="U104" s="85">
        <v>0</v>
      </c>
    </row>
    <row r="105" spans="1:21" ht="15">
      <c r="A105" s="85" t="s">
        <v>906</v>
      </c>
      <c r="B105" s="93" t="s">
        <v>919</v>
      </c>
      <c r="C105" s="85" t="s">
        <v>908</v>
      </c>
      <c r="D105" s="85" t="s">
        <v>394</v>
      </c>
      <c r="E105" s="85" t="s">
        <v>539</v>
      </c>
      <c r="F105" s="85" t="s">
        <v>920</v>
      </c>
      <c r="G105" s="93">
        <v>49900000</v>
      </c>
      <c r="H105" s="93">
        <v>0</v>
      </c>
      <c r="I105" s="93">
        <v>49900000</v>
      </c>
      <c r="J105" s="94">
        <v>45224</v>
      </c>
      <c r="K105" s="94">
        <v>45224</v>
      </c>
      <c r="L105" s="84">
        <v>0</v>
      </c>
      <c r="M105" s="94">
        <v>45275</v>
      </c>
      <c r="N105" s="85" t="s">
        <v>446</v>
      </c>
      <c r="O105" s="85" t="s">
        <v>487</v>
      </c>
      <c r="P105" s="85">
        <v>26</v>
      </c>
      <c r="Q105" s="85" t="s">
        <v>399</v>
      </c>
      <c r="R105" s="85" t="s">
        <v>54</v>
      </c>
      <c r="S105" s="85" t="s">
        <v>921</v>
      </c>
      <c r="T105" s="85" t="s">
        <v>922</v>
      </c>
      <c r="U105" s="85">
        <v>0</v>
      </c>
    </row>
    <row r="106" spans="1:21" ht="15">
      <c r="A106" s="85" t="s">
        <v>906</v>
      </c>
      <c r="B106" s="93" t="s">
        <v>923</v>
      </c>
      <c r="C106" s="85" t="s">
        <v>908</v>
      </c>
      <c r="D106" s="85" t="s">
        <v>394</v>
      </c>
      <c r="E106" s="85" t="s">
        <v>909</v>
      </c>
      <c r="F106" s="85" t="s">
        <v>924</v>
      </c>
      <c r="G106" s="93">
        <v>41499200</v>
      </c>
      <c r="H106" s="93">
        <v>9993121</v>
      </c>
      <c r="I106" s="93">
        <v>51492321</v>
      </c>
      <c r="J106" s="94">
        <v>44964</v>
      </c>
      <c r="K106" s="94">
        <v>44964</v>
      </c>
      <c r="L106" s="84">
        <v>0</v>
      </c>
      <c r="M106" s="94">
        <v>45275</v>
      </c>
      <c r="N106" s="85" t="s">
        <v>405</v>
      </c>
      <c r="O106" s="85" t="s">
        <v>911</v>
      </c>
      <c r="P106" s="85">
        <v>26</v>
      </c>
      <c r="Q106" s="85" t="s">
        <v>399</v>
      </c>
      <c r="R106" s="85" t="s">
        <v>54</v>
      </c>
      <c r="S106" s="85" t="s">
        <v>925</v>
      </c>
      <c r="T106" s="85" t="s">
        <v>926</v>
      </c>
      <c r="U106" s="85">
        <v>0</v>
      </c>
    </row>
    <row r="107" spans="1:21" ht="15">
      <c r="A107" s="85" t="s">
        <v>906</v>
      </c>
      <c r="B107" s="93" t="s">
        <v>927</v>
      </c>
      <c r="C107" s="85" t="s">
        <v>908</v>
      </c>
      <c r="D107" s="85" t="s">
        <v>769</v>
      </c>
      <c r="E107" s="85" t="s">
        <v>928</v>
      </c>
      <c r="F107" s="85" t="s">
        <v>929</v>
      </c>
      <c r="G107" s="93">
        <v>5443967</v>
      </c>
      <c r="H107" s="93">
        <v>0</v>
      </c>
      <c r="I107" s="93">
        <v>5443967</v>
      </c>
      <c r="J107" s="94">
        <v>45225</v>
      </c>
      <c r="K107" s="94">
        <v>45225</v>
      </c>
      <c r="L107" s="84">
        <v>0</v>
      </c>
      <c r="M107" s="94">
        <v>45275</v>
      </c>
      <c r="N107" s="85" t="s">
        <v>380</v>
      </c>
      <c r="O107" s="85" t="s">
        <v>930</v>
      </c>
      <c r="P107" s="85">
        <v>10</v>
      </c>
      <c r="Q107" s="85" t="s">
        <v>382</v>
      </c>
      <c r="R107" s="85" t="s">
        <v>931</v>
      </c>
      <c r="S107" s="85" t="s">
        <v>932</v>
      </c>
      <c r="T107" s="85" t="s">
        <v>933</v>
      </c>
      <c r="U107" s="85">
        <v>0</v>
      </c>
    </row>
    <row r="108" spans="1:21" ht="15">
      <c r="A108" s="131" t="s">
        <v>934</v>
      </c>
      <c r="B108" s="140" t="s">
        <v>935</v>
      </c>
      <c r="C108" s="131" t="s">
        <v>936</v>
      </c>
      <c r="D108" s="131" t="s">
        <v>394</v>
      </c>
      <c r="E108" s="132" t="s">
        <v>418</v>
      </c>
      <c r="F108" s="133" t="s">
        <v>937</v>
      </c>
      <c r="G108" s="147">
        <v>5302353</v>
      </c>
      <c r="H108" s="140">
        <v>0</v>
      </c>
      <c r="I108" s="147">
        <v>5302353</v>
      </c>
      <c r="J108" s="150">
        <v>45205</v>
      </c>
      <c r="K108" s="150">
        <v>45205</v>
      </c>
      <c r="L108" s="140">
        <v>0</v>
      </c>
      <c r="M108" s="150">
        <v>45289</v>
      </c>
      <c r="N108" s="140" t="s">
        <v>405</v>
      </c>
      <c r="O108" s="134" t="s">
        <v>938</v>
      </c>
      <c r="P108" s="140">
        <v>26</v>
      </c>
      <c r="Q108" s="140" t="s">
        <v>399</v>
      </c>
      <c r="R108" s="140" t="s">
        <v>939</v>
      </c>
      <c r="S108" s="140" t="s">
        <v>940</v>
      </c>
      <c r="T108" s="140"/>
      <c r="U108" s="152">
        <v>0</v>
      </c>
    </row>
    <row r="109" spans="1:21" ht="15">
      <c r="A109" s="129" t="s">
        <v>941</v>
      </c>
      <c r="B109" s="106">
        <v>117898</v>
      </c>
      <c r="C109" s="129" t="s">
        <v>376</v>
      </c>
      <c r="D109" s="129" t="s">
        <v>387</v>
      </c>
      <c r="E109" s="135" t="s">
        <v>942</v>
      </c>
      <c r="F109" s="136" t="s">
        <v>943</v>
      </c>
      <c r="G109" s="148">
        <v>5594650</v>
      </c>
      <c r="H109" s="84">
        <v>0</v>
      </c>
      <c r="I109" s="108">
        <v>5594650</v>
      </c>
      <c r="J109" s="88">
        <v>45218</v>
      </c>
      <c r="K109" s="88">
        <v>45218</v>
      </c>
      <c r="L109" s="84">
        <v>0</v>
      </c>
      <c r="M109" s="88">
        <v>45233</v>
      </c>
      <c r="N109" s="84" t="s">
        <v>944</v>
      </c>
      <c r="O109" s="137" t="s">
        <v>390</v>
      </c>
      <c r="P109" s="84">
        <v>26</v>
      </c>
      <c r="Q109" s="84" t="s">
        <v>399</v>
      </c>
      <c r="R109" s="84" t="s">
        <v>742</v>
      </c>
      <c r="S109" s="84" t="s">
        <v>945</v>
      </c>
      <c r="T109" s="84"/>
      <c r="U109" s="84">
        <v>0</v>
      </c>
    </row>
    <row r="110" spans="1:21" ht="15">
      <c r="A110" s="129" t="s">
        <v>941</v>
      </c>
      <c r="B110" s="106">
        <v>117934</v>
      </c>
      <c r="C110" s="129" t="s">
        <v>376</v>
      </c>
      <c r="D110" s="129" t="s">
        <v>387</v>
      </c>
      <c r="E110" s="135" t="s">
        <v>946</v>
      </c>
      <c r="F110" s="136" t="s">
        <v>947</v>
      </c>
      <c r="G110" s="148">
        <v>7472230</v>
      </c>
      <c r="H110" s="84">
        <v>0</v>
      </c>
      <c r="I110" s="108">
        <v>7472230</v>
      </c>
      <c r="J110" s="88">
        <v>45218</v>
      </c>
      <c r="K110" s="88">
        <v>45218</v>
      </c>
      <c r="L110" s="84">
        <v>0</v>
      </c>
      <c r="M110" s="88">
        <v>45239</v>
      </c>
      <c r="N110" s="84" t="s">
        <v>380</v>
      </c>
      <c r="O110" s="138" t="s">
        <v>458</v>
      </c>
      <c r="P110" s="84">
        <v>26</v>
      </c>
      <c r="Q110" s="84" t="s">
        <v>399</v>
      </c>
      <c r="R110" s="84" t="s">
        <v>742</v>
      </c>
      <c r="S110" s="84" t="s">
        <v>948</v>
      </c>
      <c r="T110" s="84"/>
      <c r="U110" s="84">
        <v>0</v>
      </c>
    </row>
    <row r="111" spans="1:21" ht="15">
      <c r="A111" s="139" t="s">
        <v>949</v>
      </c>
      <c r="B111" s="85" t="s">
        <v>950</v>
      </c>
      <c r="C111" s="139" t="s">
        <v>376</v>
      </c>
      <c r="D111" s="139" t="s">
        <v>387</v>
      </c>
      <c r="E111" s="139" t="s">
        <v>951</v>
      </c>
      <c r="F111" s="130" t="s">
        <v>952</v>
      </c>
      <c r="G111" s="93">
        <v>3600000</v>
      </c>
      <c r="H111" s="85">
        <v>0</v>
      </c>
      <c r="I111" s="93">
        <v>2680000</v>
      </c>
      <c r="J111" s="94">
        <v>45211</v>
      </c>
      <c r="K111" s="94">
        <v>45211</v>
      </c>
      <c r="L111" s="89">
        <v>0</v>
      </c>
      <c r="M111" s="94">
        <v>45289</v>
      </c>
      <c r="N111" s="85" t="s">
        <v>675</v>
      </c>
      <c r="O111" s="139" t="s">
        <v>953</v>
      </c>
      <c r="P111" s="85">
        <v>26</v>
      </c>
      <c r="Q111" s="85" t="s">
        <v>399</v>
      </c>
      <c r="R111" s="85">
        <v>4833701</v>
      </c>
      <c r="S111" s="85" t="s">
        <v>954</v>
      </c>
      <c r="T111" s="85" t="s">
        <v>955</v>
      </c>
      <c r="U111" s="85">
        <v>0</v>
      </c>
    </row>
    <row r="112" spans="1:21" ht="15">
      <c r="A112" s="139" t="s">
        <v>949</v>
      </c>
      <c r="B112" s="85" t="s">
        <v>956</v>
      </c>
      <c r="C112" s="139" t="s">
        <v>376</v>
      </c>
      <c r="D112" s="139" t="s">
        <v>387</v>
      </c>
      <c r="E112" s="139" t="s">
        <v>957</v>
      </c>
      <c r="F112" s="130" t="s">
        <v>958</v>
      </c>
      <c r="G112" s="93">
        <v>480000</v>
      </c>
      <c r="H112" s="85">
        <v>0</v>
      </c>
      <c r="I112" s="93">
        <v>150000</v>
      </c>
      <c r="J112" s="94">
        <v>45204</v>
      </c>
      <c r="K112" s="94">
        <v>45204</v>
      </c>
      <c r="L112" s="89">
        <v>0</v>
      </c>
      <c r="M112" s="94">
        <v>45289</v>
      </c>
      <c r="N112" s="85" t="s">
        <v>959</v>
      </c>
      <c r="O112" s="139" t="s">
        <v>960</v>
      </c>
      <c r="P112" s="85">
        <v>26</v>
      </c>
      <c r="Q112" s="85" t="s">
        <v>399</v>
      </c>
      <c r="R112" s="85">
        <v>4975731</v>
      </c>
      <c r="S112" s="85" t="s">
        <v>961</v>
      </c>
      <c r="T112" s="85" t="s">
        <v>955</v>
      </c>
      <c r="U112" s="85">
        <v>0</v>
      </c>
    </row>
    <row r="113" spans="1:21" ht="15">
      <c r="A113" s="130" t="s">
        <v>962</v>
      </c>
      <c r="B113" s="85" t="s">
        <v>963</v>
      </c>
      <c r="C113" s="141" t="s">
        <v>386</v>
      </c>
      <c r="D113" s="141" t="s">
        <v>387</v>
      </c>
      <c r="E113" s="139" t="s">
        <v>964</v>
      </c>
      <c r="F113" s="141" t="s">
        <v>965</v>
      </c>
      <c r="G113" s="149">
        <v>1796797</v>
      </c>
      <c r="H113" s="90">
        <v>0</v>
      </c>
      <c r="I113" s="149">
        <v>1796097</v>
      </c>
      <c r="J113" s="94">
        <v>45223</v>
      </c>
      <c r="K113" s="151">
        <v>45230</v>
      </c>
      <c r="L113" s="89">
        <v>0</v>
      </c>
      <c r="M113" s="151">
        <v>45291</v>
      </c>
      <c r="N113" s="90" t="s">
        <v>405</v>
      </c>
      <c r="O113" s="142" t="s">
        <v>966</v>
      </c>
      <c r="P113" s="90">
        <v>26</v>
      </c>
      <c r="Q113" s="90" t="s">
        <v>399</v>
      </c>
      <c r="R113" s="90" t="s">
        <v>54</v>
      </c>
      <c r="S113" s="153" t="s">
        <v>967</v>
      </c>
      <c r="T113" s="90" t="s">
        <v>392</v>
      </c>
      <c r="U113" s="85">
        <v>0</v>
      </c>
    </row>
    <row r="114" spans="1:21" ht="15">
      <c r="A114" s="129" t="s">
        <v>968</v>
      </c>
      <c r="B114" s="146" t="s">
        <v>969</v>
      </c>
      <c r="C114" s="129" t="s">
        <v>376</v>
      </c>
      <c r="D114" s="129" t="s">
        <v>970</v>
      </c>
      <c r="E114" s="135" t="s">
        <v>971</v>
      </c>
      <c r="F114" s="139" t="s">
        <v>972</v>
      </c>
      <c r="G114" s="89">
        <v>645500</v>
      </c>
      <c r="H114" s="84">
        <v>0</v>
      </c>
      <c r="I114" s="89">
        <v>645500</v>
      </c>
      <c r="J114" s="105">
        <v>45210</v>
      </c>
      <c r="K114" s="105">
        <v>45210</v>
      </c>
      <c r="L114" s="89">
        <v>0</v>
      </c>
      <c r="M114" s="105">
        <v>45290</v>
      </c>
      <c r="N114" s="84" t="s">
        <v>380</v>
      </c>
      <c r="O114" s="143" t="s">
        <v>973</v>
      </c>
      <c r="P114" s="84">
        <v>10</v>
      </c>
      <c r="Q114" s="84" t="s">
        <v>382</v>
      </c>
      <c r="R114" s="84" t="s">
        <v>969</v>
      </c>
      <c r="S114" s="84" t="s">
        <v>974</v>
      </c>
      <c r="T114" s="84" t="s">
        <v>789</v>
      </c>
      <c r="U114" s="100">
        <v>0.2</v>
      </c>
    </row>
    <row r="115" spans="1:21" ht="15">
      <c r="A115" s="129" t="s">
        <v>968</v>
      </c>
      <c r="B115" s="84" t="s">
        <v>975</v>
      </c>
      <c r="C115" s="129" t="s">
        <v>376</v>
      </c>
      <c r="D115" s="129" t="s">
        <v>970</v>
      </c>
      <c r="E115" s="135" t="s">
        <v>976</v>
      </c>
      <c r="F115" s="144" t="s">
        <v>977</v>
      </c>
      <c r="G115" s="89">
        <v>4636364</v>
      </c>
      <c r="H115" s="84">
        <v>0</v>
      </c>
      <c r="I115" s="89">
        <v>4636364</v>
      </c>
      <c r="J115" s="105">
        <v>45218</v>
      </c>
      <c r="K115" s="105">
        <v>45218</v>
      </c>
      <c r="L115" s="89">
        <v>0</v>
      </c>
      <c r="M115" s="88">
        <v>45290</v>
      </c>
      <c r="N115" s="84" t="s">
        <v>978</v>
      </c>
      <c r="O115" s="145" t="s">
        <v>979</v>
      </c>
      <c r="P115" s="84">
        <v>26</v>
      </c>
      <c r="Q115" s="84" t="s">
        <v>399</v>
      </c>
      <c r="R115" s="84" t="s">
        <v>980</v>
      </c>
      <c r="S115" s="84" t="s">
        <v>981</v>
      </c>
      <c r="T115" s="84" t="s">
        <v>789</v>
      </c>
      <c r="U115" s="100">
        <v>0.05</v>
      </c>
    </row>
    <row r="116" spans="1:21" ht="15.75" thickBot="1">
      <c r="A116" s="139" t="s">
        <v>982</v>
      </c>
      <c r="B116" s="85">
        <v>15</v>
      </c>
      <c r="C116" s="139" t="s">
        <v>983</v>
      </c>
      <c r="D116" s="139" t="s">
        <v>984</v>
      </c>
      <c r="E116" s="139" t="s">
        <v>985</v>
      </c>
      <c r="F116" s="130" t="s">
        <v>986</v>
      </c>
      <c r="G116" s="93">
        <v>11352300</v>
      </c>
      <c r="H116" s="85">
        <v>0</v>
      </c>
      <c r="I116" s="93">
        <v>11352300</v>
      </c>
      <c r="J116" s="94">
        <v>45210</v>
      </c>
      <c r="K116" s="94">
        <v>45210</v>
      </c>
      <c r="L116" s="89">
        <v>0</v>
      </c>
      <c r="M116" s="94">
        <v>45231</v>
      </c>
      <c r="N116" s="85" t="s">
        <v>987</v>
      </c>
      <c r="O116" s="139" t="s">
        <v>988</v>
      </c>
      <c r="P116" s="85">
        <v>10</v>
      </c>
      <c r="Q116" s="85" t="s">
        <v>382</v>
      </c>
      <c r="R116" s="85" t="s">
        <v>989</v>
      </c>
      <c r="S116" s="85" t="s">
        <v>990</v>
      </c>
      <c r="T116" s="85" t="s">
        <v>730</v>
      </c>
      <c r="U116" s="85">
        <v>0</v>
      </c>
    </row>
    <row r="117" spans="1:21" ht="15.75" thickBot="1">
      <c r="A117" s="156" t="s">
        <v>991</v>
      </c>
      <c r="B117" s="85" t="s">
        <v>992</v>
      </c>
      <c r="C117" s="155" t="s">
        <v>376</v>
      </c>
      <c r="D117" s="156" t="s">
        <v>394</v>
      </c>
      <c r="E117" s="139" t="s">
        <v>484</v>
      </c>
      <c r="F117" s="154" t="s">
        <v>993</v>
      </c>
      <c r="G117" s="93">
        <v>8799415</v>
      </c>
      <c r="H117" s="168">
        <v>0</v>
      </c>
      <c r="I117" s="93">
        <v>8799415</v>
      </c>
      <c r="J117" s="161">
        <v>45204</v>
      </c>
      <c r="K117" s="162">
        <v>45204</v>
      </c>
      <c r="L117" s="163">
        <v>0</v>
      </c>
      <c r="M117" s="169">
        <v>45289</v>
      </c>
      <c r="N117" s="165" t="s">
        <v>446</v>
      </c>
      <c r="O117" s="157" t="s">
        <v>994</v>
      </c>
      <c r="P117" s="164">
        <v>26</v>
      </c>
      <c r="Q117" s="165" t="s">
        <v>399</v>
      </c>
      <c r="R117" s="158" t="s">
        <v>54</v>
      </c>
      <c r="S117" s="159" t="s">
        <v>995</v>
      </c>
      <c r="T117" s="166" t="s">
        <v>392</v>
      </c>
      <c r="U117" s="167">
        <v>0</v>
      </c>
    </row>
    <row r="118" spans="1:21" ht="15">
      <c r="A118" s="172" t="s">
        <v>991</v>
      </c>
      <c r="B118" s="173" t="s">
        <v>996</v>
      </c>
      <c r="C118" s="131" t="s">
        <v>376</v>
      </c>
      <c r="D118" s="172" t="s">
        <v>394</v>
      </c>
      <c r="E118" s="174" t="s">
        <v>997</v>
      </c>
      <c r="F118" s="175" t="s">
        <v>998</v>
      </c>
      <c r="G118" s="176">
        <v>5599080</v>
      </c>
      <c r="H118" s="177">
        <v>0</v>
      </c>
      <c r="I118" s="176">
        <v>5599080</v>
      </c>
      <c r="J118" s="178">
        <v>45205</v>
      </c>
      <c r="K118" s="179">
        <v>45206</v>
      </c>
      <c r="L118" s="180">
        <v>0</v>
      </c>
      <c r="M118" s="181">
        <v>45289</v>
      </c>
      <c r="N118" s="184" t="s">
        <v>415</v>
      </c>
      <c r="O118" s="182" t="s">
        <v>598</v>
      </c>
      <c r="P118" s="183">
        <v>26</v>
      </c>
      <c r="Q118" s="184" t="s">
        <v>399</v>
      </c>
      <c r="R118" s="185" t="s">
        <v>999</v>
      </c>
      <c r="S118" s="186" t="s">
        <v>1000</v>
      </c>
      <c r="T118" s="140" t="s">
        <v>392</v>
      </c>
      <c r="U118" s="152">
        <v>0</v>
      </c>
    </row>
    <row r="119" spans="1:21" ht="15">
      <c r="A119" s="155" t="s">
        <v>991</v>
      </c>
      <c r="B119" s="84" t="s">
        <v>1001</v>
      </c>
      <c r="C119" s="155" t="s">
        <v>376</v>
      </c>
      <c r="D119" s="155" t="s">
        <v>394</v>
      </c>
      <c r="E119" s="129" t="s">
        <v>1002</v>
      </c>
      <c r="F119" s="129" t="s">
        <v>1003</v>
      </c>
      <c r="G119" s="93">
        <v>22883181.48</v>
      </c>
      <c r="H119" s="166">
        <v>0</v>
      </c>
      <c r="I119" s="93">
        <v>22883181.48</v>
      </c>
      <c r="J119" s="161">
        <v>45222</v>
      </c>
      <c r="K119" s="161">
        <v>45223</v>
      </c>
      <c r="L119" s="93">
        <v>0</v>
      </c>
      <c r="M119" s="94">
        <v>45289</v>
      </c>
      <c r="N119" s="167" t="s">
        <v>405</v>
      </c>
      <c r="O119" s="171" t="s">
        <v>1004</v>
      </c>
      <c r="P119" s="167">
        <v>26</v>
      </c>
      <c r="Q119" s="167" t="s">
        <v>399</v>
      </c>
      <c r="R119" s="160" t="s">
        <v>1005</v>
      </c>
      <c r="S119" s="187" t="s">
        <v>1000</v>
      </c>
      <c r="T119" s="166" t="s">
        <v>392</v>
      </c>
      <c r="U119" s="167">
        <v>0</v>
      </c>
    </row>
    <row r="120" spans="1:21" ht="15">
      <c r="A120" s="170" t="s">
        <v>1006</v>
      </c>
      <c r="B120" s="170">
        <v>113878</v>
      </c>
      <c r="C120" s="170" t="s">
        <v>1007</v>
      </c>
      <c r="D120" s="170" t="s">
        <v>394</v>
      </c>
      <c r="E120" s="170" t="s">
        <v>1008</v>
      </c>
      <c r="F120" s="188" t="s">
        <v>1009</v>
      </c>
      <c r="G120" s="189">
        <v>4116940</v>
      </c>
      <c r="H120" s="189">
        <v>0</v>
      </c>
      <c r="I120" s="189">
        <v>4116940</v>
      </c>
      <c r="J120" s="190">
        <v>45037</v>
      </c>
      <c r="K120" s="190">
        <v>0</v>
      </c>
      <c r="L120" s="167">
        <v>0</v>
      </c>
      <c r="M120" s="191">
        <v>45230</v>
      </c>
      <c r="N120" s="167" t="s">
        <v>1010</v>
      </c>
      <c r="O120" s="167" t="s">
        <v>1011</v>
      </c>
      <c r="P120" s="167">
        <v>26</v>
      </c>
      <c r="Q120" s="167" t="s">
        <v>382</v>
      </c>
      <c r="R120" s="167">
        <v>113878</v>
      </c>
      <c r="S120" s="167" t="s">
        <v>1012</v>
      </c>
      <c r="T120" s="192" t="s">
        <v>392</v>
      </c>
      <c r="U120" s="193">
        <v>0</v>
      </c>
    </row>
    <row r="121" spans="1:21" ht="15">
      <c r="A121" s="170" t="s">
        <v>1006</v>
      </c>
      <c r="B121" s="170" t="s">
        <v>1013</v>
      </c>
      <c r="C121" s="170" t="s">
        <v>393</v>
      </c>
      <c r="D121" s="170" t="s">
        <v>377</v>
      </c>
      <c r="E121" s="170" t="s">
        <v>1014</v>
      </c>
      <c r="F121" s="188" t="s">
        <v>1015</v>
      </c>
      <c r="G121" s="189">
        <v>2655000</v>
      </c>
      <c r="H121" s="189">
        <v>0</v>
      </c>
      <c r="I121" s="189">
        <v>2655000</v>
      </c>
      <c r="J121" s="190">
        <v>45197</v>
      </c>
      <c r="K121" s="190">
        <v>45198</v>
      </c>
      <c r="L121" s="167">
        <v>0</v>
      </c>
      <c r="M121" s="191">
        <v>45245</v>
      </c>
      <c r="N121" s="167" t="s">
        <v>1016</v>
      </c>
      <c r="O121" s="167" t="s">
        <v>1017</v>
      </c>
      <c r="P121" s="167">
        <v>10</v>
      </c>
      <c r="Q121" s="167" t="s">
        <v>382</v>
      </c>
      <c r="R121" s="167">
        <v>4944721</v>
      </c>
      <c r="S121" s="167" t="s">
        <v>1018</v>
      </c>
      <c r="T121" s="192" t="s">
        <v>392</v>
      </c>
      <c r="U121" s="193">
        <v>0</v>
      </c>
    </row>
    <row r="122" spans="1:21" ht="15">
      <c r="A122" s="170" t="s">
        <v>1006</v>
      </c>
      <c r="B122" s="170">
        <v>116789</v>
      </c>
      <c r="C122" s="170" t="s">
        <v>1019</v>
      </c>
      <c r="D122" s="170" t="s">
        <v>394</v>
      </c>
      <c r="E122" s="170" t="s">
        <v>591</v>
      </c>
      <c r="F122" s="188" t="s">
        <v>1020</v>
      </c>
      <c r="G122" s="189">
        <v>4348199</v>
      </c>
      <c r="H122" s="189">
        <v>0</v>
      </c>
      <c r="I122" s="189">
        <v>4348199</v>
      </c>
      <c r="J122" s="190">
        <v>45198</v>
      </c>
      <c r="K122" s="190">
        <v>45207</v>
      </c>
      <c r="L122" s="167">
        <v>0</v>
      </c>
      <c r="M122" s="191">
        <v>45275</v>
      </c>
      <c r="N122" s="167" t="s">
        <v>405</v>
      </c>
      <c r="O122" s="167" t="s">
        <v>966</v>
      </c>
      <c r="P122" s="167">
        <v>10</v>
      </c>
      <c r="Q122" s="167" t="s">
        <v>382</v>
      </c>
      <c r="R122" s="167">
        <v>116789</v>
      </c>
      <c r="S122" s="167" t="s">
        <v>1021</v>
      </c>
      <c r="T122" s="192" t="s">
        <v>392</v>
      </c>
      <c r="U122" s="193">
        <v>0</v>
      </c>
    </row>
    <row r="123" spans="1:21" ht="15">
      <c r="A123" s="170" t="s">
        <v>1006</v>
      </c>
      <c r="B123" s="170" t="s">
        <v>1022</v>
      </c>
      <c r="C123" s="170" t="s">
        <v>393</v>
      </c>
      <c r="D123" s="170" t="s">
        <v>1023</v>
      </c>
      <c r="E123" s="170" t="s">
        <v>1024</v>
      </c>
      <c r="F123" s="188" t="s">
        <v>1025</v>
      </c>
      <c r="G123" s="189">
        <v>1435021</v>
      </c>
      <c r="H123" s="189">
        <v>0</v>
      </c>
      <c r="I123" s="189">
        <v>1435021</v>
      </c>
      <c r="J123" s="190">
        <v>45226</v>
      </c>
      <c r="K123" s="190">
        <v>45230</v>
      </c>
      <c r="L123" s="167">
        <v>0</v>
      </c>
      <c r="M123" s="191">
        <v>45257</v>
      </c>
      <c r="N123" s="167" t="s">
        <v>1016</v>
      </c>
      <c r="O123" s="167" t="s">
        <v>1026</v>
      </c>
      <c r="P123" s="167">
        <v>10</v>
      </c>
      <c r="Q123" s="167" t="s">
        <v>382</v>
      </c>
      <c r="R123" s="167">
        <v>5039593</v>
      </c>
      <c r="S123" s="167" t="s">
        <v>1027</v>
      </c>
      <c r="T123" s="192" t="s">
        <v>392</v>
      </c>
      <c r="U123" s="193">
        <v>0</v>
      </c>
    </row>
  </sheetData>
  <sheetProtection/>
  <conditionalFormatting sqref="J5">
    <cfRule type="containsBlanks" priority="20" dxfId="0">
      <formula>LEN(TRIM(J5))=0</formula>
    </cfRule>
  </conditionalFormatting>
  <conditionalFormatting sqref="J6">
    <cfRule type="containsBlanks" priority="19" dxfId="0">
      <formula>LEN(TRIM(J6))=0</formula>
    </cfRule>
  </conditionalFormatting>
  <conditionalFormatting sqref="J7:J8">
    <cfRule type="containsBlanks" priority="18" dxfId="0">
      <formula>LEN(TRIM(J7))=0</formula>
    </cfRule>
  </conditionalFormatting>
  <conditionalFormatting sqref="J9">
    <cfRule type="containsBlanks" priority="17" dxfId="0">
      <formula>LEN(TRIM(J9))=0</formula>
    </cfRule>
  </conditionalFormatting>
  <conditionalFormatting sqref="E6:E7 E9">
    <cfRule type="containsBlanks" priority="16" dxfId="0">
      <formula>LEN(TRIM(E6))=0</formula>
    </cfRule>
  </conditionalFormatting>
  <conditionalFormatting sqref="E8">
    <cfRule type="containsBlanks" priority="15" dxfId="0">
      <formula>LEN(TRIM(E8))=0</formula>
    </cfRule>
  </conditionalFormatting>
  <conditionalFormatting sqref="E5">
    <cfRule type="containsBlanks" priority="14" dxfId="0">
      <formula>LEN(TRIM(E5))=0</formula>
    </cfRule>
  </conditionalFormatting>
  <conditionalFormatting sqref="G5:G7 G9">
    <cfRule type="containsBlanks" priority="13" dxfId="0">
      <formula>LEN(TRIM(G5))=0</formula>
    </cfRule>
  </conditionalFormatting>
  <conditionalFormatting sqref="G8">
    <cfRule type="containsBlanks" priority="12" dxfId="0">
      <formula>LEN(TRIM(G8))=0</formula>
    </cfRule>
  </conditionalFormatting>
  <conditionalFormatting sqref="I5:I7 I9">
    <cfRule type="containsBlanks" priority="11" dxfId="0">
      <formula>LEN(TRIM(I5))=0</formula>
    </cfRule>
  </conditionalFormatting>
  <conditionalFormatting sqref="I8">
    <cfRule type="containsBlanks" priority="10" dxfId="0">
      <formula>LEN(TRIM(I8))=0</formula>
    </cfRule>
  </conditionalFormatting>
  <conditionalFormatting sqref="K6 K9">
    <cfRule type="containsBlanks" priority="9" dxfId="0">
      <formula>LEN(TRIM(K6))=0</formula>
    </cfRule>
  </conditionalFormatting>
  <conditionalFormatting sqref="K7">
    <cfRule type="containsBlanks" priority="8" dxfId="0">
      <formula>LEN(TRIM(K7))=0</formula>
    </cfRule>
  </conditionalFormatting>
  <conditionalFormatting sqref="K5">
    <cfRule type="containsBlanks" priority="7" dxfId="0">
      <formula>LEN(TRIM(K5))=0</formula>
    </cfRule>
  </conditionalFormatting>
  <conditionalFormatting sqref="K8">
    <cfRule type="containsBlanks" priority="6" dxfId="0">
      <formula>LEN(TRIM(K8))=0</formula>
    </cfRule>
  </conditionalFormatting>
  <conditionalFormatting sqref="M5">
    <cfRule type="containsBlanks" priority="5" dxfId="0">
      <formula>LEN(TRIM(M5))=0</formula>
    </cfRule>
  </conditionalFormatting>
  <conditionalFormatting sqref="M7">
    <cfRule type="containsBlanks" priority="4" dxfId="0">
      <formula>LEN(TRIM(M7))=0</formula>
    </cfRule>
  </conditionalFormatting>
  <conditionalFormatting sqref="M6">
    <cfRule type="containsBlanks" priority="3" dxfId="0">
      <formula>LEN(TRIM(M6))=0</formula>
    </cfRule>
  </conditionalFormatting>
  <conditionalFormatting sqref="M9">
    <cfRule type="containsBlanks" priority="2" dxfId="0">
      <formula>LEN(TRIM(M9))=0</formula>
    </cfRule>
  </conditionalFormatting>
  <conditionalFormatting sqref="M8">
    <cfRule type="containsBlanks" priority="1" dxfId="0">
      <formula>LEN(TRIM(M8))=0</formula>
    </cfRule>
  </conditionalFormatting>
  <dataValidations count="7">
    <dataValidation type="textLength" allowBlank="1" showInputMessage="1" showErrorMessage="1" promptTitle="Cualquier contenido Maximo 390 Caracteres" prompt=" Registre COMPLETO el número del contrato conforme la numeración asignada por la Entidad; coloque comilla simple (apóstrofe) ANTES del número." errorTitle="Entrada no válida" error="Escriba un texto  Maximo 390 Caracteres" sqref="B5:B9">
      <formula1>0</formula1>
      <formula2>390</formula2>
    </dataValidation>
    <dataValidation type="textLength" allowBlank="1" showInputMessage="1" showErrorMessage="1" promptTitle="Cualquier contenido Maximo 390 Caracteres" prompt=" Registre COMPLETO nombres y apellidos del Contratista si es Persona Natural, o la razón social si es Persona Jurídica." errorTitle="Entrada no válida" error="Escriba un texto  Maximo 390 Caracteres" sqref="E5">
      <formula1>0</formula1>
      <formula2>390</formula2>
    </dataValidation>
    <dataValidation type="date" allowBlank="1" showInputMessage="1" promptTitle="Ingrese una fecha (AAAA/MM/DD)" prompt=" Registre la fecha en la cual se SUSCRIBIÓ el contrato  (Formato AAAA/MM/DD)." errorTitle="Entrada no válida" error="Por favor escriba una fecha válida (AAAA/MM/DD)" sqref="J5">
      <formula1>1</formula1>
      <formula2>401769</formula2>
    </dataValidation>
    <dataValidation type="date" allowBlank="1" showInputMessage="1" promptTitle="Ingrese una fecha (AAAA/MM/DD)" prompt=" Registre fecha de inicio del contrato (Acta de Inicio o Aprobac de Pólizas, según el caso) de acuerdo con clase de contrato. Si no tiene info, DEJE EN BLANCO ESTA CELDA. (FORMATO AAAA/MM/DD)." errorTitle="Entrada no válida" error="Por favor escriba una fecha válida (AAAA/MM/DD)" sqref="K5">
      <formula1>1</formula1>
      <formula2>401769</formula2>
    </dataValidation>
    <dataValidation type="date" allowBlank="1" showInputMessage="1" promptTitle="Ingrese una fecha (AAAA/MM/DD)" prompt=" Registre fecha de terminación del contrato (según Acta de recibo del bien o serv. contratado o su equiv. cuando sea el caso). Si no tiene info, DEJE EN BLANCO ESTA CELDA. (FORMATO AAAA/MM/DD)." errorTitle="Entrada no válida" error="Por favor escriba una fecha válida (AAAA/MM/DD)" sqref="M5">
      <formula1>1</formula1>
      <formula2>401769</formula2>
    </dataValidation>
    <dataValidation type="decimal" allowBlank="1" showInputMessage="1" showErrorMessage="1" promptTitle="Escriba un número en esta casilla" prompt=" Registre EN PESOS el valor inicial del contrato; si es en otra moneda, conviértalo a pesos con la TRM utilizada." errorTitle="Entrada no válida" error="Por favor escriba un número" sqref="G5:G9 I5:I9">
      <formula1>-9223372036854770000</formula1>
      <formula2>9223372036854770000</formula2>
    </dataValidation>
    <dataValidation type="textLength" allowBlank="1" showInputMessage="1" showErrorMessage="1" promptTitle="Cualquier contenido Maximo 390 Caracteres" prompt=" Registre de manera breve el OBJETO del contrato. (MÁX 390 CARACTERES)." errorTitle="Entrada no válida" error="Escriba un texto  Maximo 390 Caracteres" sqref="F5:F9">
      <formula1>0</formula1>
      <formula2>390</formula2>
    </dataValidation>
  </dataValidations>
  <hyperlinks>
    <hyperlink ref="O13" r:id="rId1" display="distribucioneslauniversal@hotmail.com"/>
    <hyperlink ref="O12" r:id="rId2" display="distribucioneslauniversal@hotmail.com"/>
    <hyperlink ref="O14" r:id="rId3" display="cartera.licitaciones@proveer.com.co"/>
    <hyperlink ref="O15" r:id="rId4" display="esteban.perezg@kof.com.mx"/>
    <hyperlink ref="O16" r:id="rId5" display="TVEC@PROVEER.COM.CO"/>
    <hyperlink ref="S15" r:id="rId6" display="https://colombiacompra.gov.co/tienda-virtual-del-estado-colombiano/ordenes-compra/117489"/>
    <hyperlink ref="S16" r:id="rId7" display="https://colombiacompra.gov.co/tienda-virtual-del-estado-colombiano/ordenes-compra/117984"/>
    <hyperlink ref="S23" r:id="rId8" display="https://community.secop.gov.co/Public/Tendering/OpportunityDetail/Index?noticeUID=CO1.NTC.4992087&amp;isFromPublicArea=True&amp;isModal=False"/>
    <hyperlink ref="O24" r:id="rId9" display="shalomcontratos@gmail.com"/>
    <hyperlink ref="O25" r:id="rId10" display="tallerautoduagnosticoariel@hotmail.com"/>
    <hyperlink ref="S26" r:id="rId11" display="https://www.secop.gov.co/CO1ContractsManagement/Tendering/ProcurementContractEdit/View?docUniqueIdentifier=CO1.PCCNTR.5454837&amp;prevCtxUrl=https%3a%2f%2fwww.secop.gov.co%3a443%2fCO1ContractsManagement%2fTendering%2fProcurementContractManagement%2fIndex&amp;prevCtxLbl=Contratos+"/>
    <hyperlink ref="S25" r:id="rId12" display="https://www.secop.gov.co/CO1ContractsManagement/Tendering/ProcurementContractEdit/View?docUniqueIdentifier=CO1.PCCNTR.5454837&amp;prevCtxUrl=https%3a%2f%2fwww.secop.gov.co%3a443%2fCO1ContractsManagement%2fTendering%2fProcurementContractManagement%2fIndex&amp;prevCtxLbl=Contratos+"/>
    <hyperlink ref="S24" r:id="rId13" display="https://www.secop.gov.co/CO1ContractsManagement/Tendering/ProcurementContractEdit/View?docUniqueIdentifier=CO1.PCCNTR.5454837&amp;prevCtxUrl=https%3a%2f%2fwww.secop.gov.co%3a443%2fCO1ContractsManagement%2fTendering%2fProcurementContractManagement%2fIndex&amp;prevCtxLbl=Contratos+"/>
    <hyperlink ref="O27" r:id="rId14" display="dany.tellez@kof.com.mx"/>
    <hyperlink ref="S27" r:id="rId15" display="https://colombiacompra.coupahost.com/order_headers "/>
    <hyperlink ref="S28" r:id="rId16" display="https://colombiacompra.coupahost.com/order_headers "/>
    <hyperlink ref="S29" r:id="rId17" display="https://colombiacompra.coupahost.com/order_headers "/>
    <hyperlink ref="S30" r:id="rId18" display="https://community.secop.gov.co/Public/Tendering/OpportunityDetail/Index?noticeUID=CO1.NTC.4007429&amp;isFromPublicArea=True&amp;isModal=False "/>
    <hyperlink ref="S31" r:id="rId19" display="https://www.colombiacompra.gov.co/tienda-virtual-del-estado-colombiano/ordenes-compra/104912"/>
    <hyperlink ref="S32" r:id="rId20" display="https://community.secop.gov.co/Public/Tendering/OpportunityDetail/Index?noticeUID=CO1.NTC.4100011&amp;isFromPublicArea=True&amp;isModal=False "/>
    <hyperlink ref="S33" r:id="rId21" display="https://community.secop.gov.co/Public/Tendering/OpportunityDetail/Index?noticeUID=CO1.NTC.4100490&amp;isFromPublicArea=True&amp;isModal=False"/>
    <hyperlink ref="O38" r:id="rId22" display="directora.comercial@polyflex.com.co"/>
    <hyperlink ref="O37" r:id="rId23" display="serviciosysuministrosdelmeta@gmail.com"/>
    <hyperlink ref="O41" r:id="rId24" display="contratos@gruposhalom.com.co"/>
    <hyperlink ref="S41" r:id="rId25" display="https://community.secop.gov.co/Public/Tendering/OpportunityDetail/Index?noticeUID=CO1.NTC.5029312&amp;isFromPublicArea=True&amp;isModal=False"/>
    <hyperlink ref="S39" r:id="rId26" display="https://www.colombiacompra.gov.co/tienda-virtual-del-estado-colombiano/ordenes-compra/No117148"/>
    <hyperlink ref="S40" r:id="rId27" display="https://www.colombiacompra.gov.co/tienda-virtual-del-estado-colombiano/ordenes-compra/No117186"/>
    <hyperlink ref="O40" r:id="rId28" display="tiendavirtual@larecetta.com"/>
    <hyperlink ref="O39" r:id="rId29" display="gobiernovirtual@panamericana.com.co"/>
    <hyperlink ref="O42" r:id="rId30" display="gilberto.ortiz@suprisa.com.co"/>
    <hyperlink ref="S42" r:id="rId31" display="https://community.secop.gov.co/Public/Tendering/OpportunityDetail/Index?noticeUID=CO1.NTC.5040169&amp;isFromPublicArea=True&amp;isModal=False"/>
    <hyperlink ref="O43" r:id="rId32" display="gobiernovirtual@panamericana.com.co"/>
    <hyperlink ref="S43" r:id="rId33" display="https://www.colombiacompra.gov.co/tienda-virtual-del-estado-colombiano/ordenes-compra/No117679"/>
    <hyperlink ref="O44" r:id="rId34" display="licitaciones2@ferricentro.com"/>
    <hyperlink ref="S44" r:id="rId35" display="https://www.colombiacompra.gov.co/tienda-virtual-del-estado-colombiano/ordenes-compra/No118293"/>
    <hyperlink ref="O45" r:id="rId36" display="agromarketasaszomac@gmail.com"/>
    <hyperlink ref="S45" r:id="rId37" display="https://community.secop.gov.co/Public/Tendering/OpportunityDetail/Index?noticeUID=CO1.NTC.4094691&amp;isFromPublicArea=True&amp;isModal=False"/>
    <hyperlink ref="O46" r:id="rId38" display="gilberto.ortiz@suprisa.com.co"/>
    <hyperlink ref="S46" r:id="rId39" display="https://community.secop.gov.co/Public/Tendering/OpportunityDetail/Index?noticeUID=CO1.NTC.4334549&amp;isFromPublicArea=True&amp;isModal=False"/>
    <hyperlink ref="O57" r:id="rId40" display="contratos@sdming.com"/>
    <hyperlink ref="S57" r:id="rId41" display="https://community.secop.gov.co/Public/Tendering/OpportunityDetail/Index?noticeUID=CO1.NTC.4956888&amp;isFromPublicArea=True&amp;isModal=False"/>
    <hyperlink ref="O58" r:id="rId42" display="contratos@gruposhalom.com.co "/>
    <hyperlink ref="S58" r:id="rId43" display="https://community.secop.gov.co/Public/Tendering/OpportunityDetail/Index?noticeUID=CO1.NTC.4991688&amp;isFromPublicArea=True&amp;isModal=False"/>
    <hyperlink ref="O59" r:id="rId44" display="alinstante.com.sas@gmail.com"/>
    <hyperlink ref="S59" r:id="rId45" display="https://community.secop.gov.co/Public/Tendering/OpportunityDetail/Index?noticeUID=CO1.NTC.5005747&amp;isFromPublicArea=True&amp;isModal=False"/>
    <hyperlink ref="O60" r:id="rId46" display="dany.tellez@kof.com.mx "/>
    <hyperlink ref="S60" r:id="rId47" display="https://www.colombiacompra.gov.co/tienda-virtual-del-estado-colombiano/ordenes-compra/116984"/>
    <hyperlink ref="O65" r:id="rId48" display="http://leozamjimail.com/"/>
    <hyperlink ref="S61" r:id="rId49" display="https://community.secop.gov.co/Public/Tendering/OpportunityDetail/Index?noticeUID=CO1.NTC.5046803&amp;isFromPublicArea=True&amp;isModal=False"/>
    <hyperlink ref="S62" r:id="rId50" display="https://community.secop.gov.co/Public/Tendering/OpportunityDetail/Index?noticeUID=CO1.NTC.5038762&amp;isFromPublicArea=True&amp;isModal=False"/>
    <hyperlink ref="S63" r:id="rId51" display="https://community.secop.gov.co/Public/Tendering/OpportunityDetail/Index?noticeUID=CO1.NTC.5051122&amp;isFromPublicArea=True&amp;isModal=False"/>
    <hyperlink ref="S64" r:id="rId52" display="https://community.secop.gov.co/Public/Tendering/OpportunityDetail/Index?noticeUID=CO1.NTC.5091376&amp;isFromPublicArea=True&amp;isModal=False"/>
    <hyperlink ref="S65" r:id="rId53" display="https://community.secop.gov.co/Public/Tendering/OpportunityDetail/Index?noticeUID=CO1.NTC.5109756&amp;isFromPublicArea=True&amp;isModal=False"/>
    <hyperlink ref="O66" r:id="rId54" display="jimenez6633@hotmail.coM"/>
    <hyperlink ref="S66" r:id="rId55" display="https://community.secop.gov.co/Public/Tendering/ContractNoticePhases/View?PPI=CO1.PPI.27833169&amp;isFromPublicArea=True&amp;isModal=False"/>
    <hyperlink ref="S67" r:id="rId56" display="https://community.secop.gov.co/Public/Tendering/OpportunityDetail/Index?noticeUID=CO1.NTC.5096640&amp;isFromPublicArea=True&amp;isModal=False"/>
    <hyperlink ref="O72" r:id="rId57" display="mailto:LICITACIONES2@FERRICENTRO.COM"/>
    <hyperlink ref="S68" r:id="rId58" display="https://www.colombiacompra.gov.co/tienda-virtual-del-estado-colombiano/ordenes-compra/116277"/>
    <hyperlink ref="S69" r:id="rId59" display="https://www.colombiacompra.gov.co/tienda-virtual-del-estado-colombiano/ordenes-compra/116277"/>
    <hyperlink ref="S70" r:id="rId60" display="https://www.colombiacompra.gov.co/tienda-virtual-del-estado-colombiano/ordenes-compra/116277"/>
    <hyperlink ref="S71" r:id="rId61" display="https://www.colombiacompra.gov.co/tienda-virtual-del-estado-colombiano/ordenes-compra/116277"/>
    <hyperlink ref="S72" r:id="rId62" display="https://www.colombiacompra.gov.co/tienda-virtual-del-estado-colombiano/ordenes-compra/116277"/>
    <hyperlink ref="O73" r:id="rId63" display="EQUIPOSERMATEX@HOTMAIL.COM"/>
    <hyperlink ref="S73" r:id="rId64" display="https://community.secop.gov.co/Public/Tendering/OpportunityDetail/Index?noticeUID=CO1.NTC.4978590&amp;isFromPublicArea=True&amp;isModal=False&#10;"/>
    <hyperlink ref="O74" r:id="rId65" display="franmazdasur@gmail.com"/>
    <hyperlink ref="S74" r:id="rId66" display="https://community.secop.gov.co/Public/Tendering/OpportunityDetail/Index?noticeUID=CO1.NTC.4311928&amp;isFromPublicArea=True&amp;isModal=False"/>
    <hyperlink ref="S75" r:id="rId67" display="https://community.secop.gov.co/Public/Tendering/OpportunityDetail/Index?noticeUID=CO1.NTC.4003284&amp;isFromPublicArea=True&amp;isModal=False"/>
    <hyperlink ref="S76" r:id="rId68" display="https://community.secop.gov.co/Public/Tendering/OpportunityDetail/Index?noticeUID=CO1.NTC.4003284&amp;isFromPublicArea=True&amp;isModal=False"/>
    <hyperlink ref="S77" r:id="rId69" display="https://community.secop.gov.co/Public/Tendering/OpportunityDetail/Index?noticeUID=CO1.NTC.4979004&amp;isFromPublicArea=True&amp;isModal=False"/>
    <hyperlink ref="S78" r:id="rId70" display="https://community.secop.gov.co/Public/Tendering/OpportunityDetail/Index?noticeUID=CO1.NTC.4979004&amp;isFromPublicArea=True&amp;isModal=False"/>
    <hyperlink ref="O79" r:id="rId71" display="mailto:info.rodcomercial@gmail.com"/>
    <hyperlink ref="S79" r:id="rId72" display="https://community.secop.gov.co/Public/Tendering/OpportunityDetail/Index?noticeUID=CO1.NTC.4941843&amp;isFromPublicArea=True&amp;isModal=False"/>
    <hyperlink ref="S80" r:id="rId73" display="https://community.secop.gov.co/Public/Tendering/OpportunityDetail/Index?noticeUID=CO1.NTC.4708614&amp;isFromPublicArea=True&amp;isModal=False"/>
    <hyperlink ref="O81" r:id="rId74" display="licitacionesliccont@gmail.com"/>
    <hyperlink ref="S81" r:id="rId75" display="https://community.secop.gov.co/Public/Tendering/OpportunityDetail/Index?noticeUID=CO1.NTC.4962260&amp;isFromPublicArea=True&amp;isModal=False"/>
    <hyperlink ref="S82" r:id="rId76" display="https://colombiacompra.gov.co/tienda-virtual-del-estado-colombiano/ordenes-compra/115501"/>
    <hyperlink ref="S83" r:id="rId77" display="https://community.secop.gov.co/Public/Tendering/OpportunityDetail/Index?noticeUID=CO1.NTC.5050115&amp;isFromPublicArea=True&amp;isModal=False"/>
    <hyperlink ref="S84" r:id="rId78" display="https://colombiacompra.gov.co/tienda-virtual-del-estado-colombiano/ordenes-compra/117578"/>
    <hyperlink ref="S85" r:id="rId79" display="https://community.secop.gov.co/Public/Tendering/OpportunityDetail/Index?noticeUID=CO1.NTC.4003284&amp;isFromPublicArea=True&amp;isModal=False"/>
    <hyperlink ref="S86" r:id="rId80" display="https://community.secop.gov.co/Public/Tendering/OpportunityDetail/Index?noticeUID=CO1.NTC.4003284&amp;isFromPublicArea=True&amp;isModal=False"/>
    <hyperlink ref="S87" r:id="rId81" display="https://community.secop.gov.co/Public/Tendering/OpportunityDetail/Index?noticeUID=CO1.NTC.4003284&amp;isFromPublicArea=True&amp;isModal=False"/>
    <hyperlink ref="O99" r:id="rId82" display="licitaciones2@ferricentro.com"/>
    <hyperlink ref="O100" r:id="rId83" display="gobiernovirtual@panamericana.com.co"/>
    <hyperlink ref="S99" r:id="rId84" display="https://www.colombiacompra.gov.co/tienda-virtual-del-estado-colombiano/ordenes-compra/116664"/>
    <hyperlink ref="S100" r:id="rId85" display="https://www.colombiacompra.gov.co/tienda-virtual-del-estado-colombiano/ordenes-compra/116666"/>
    <hyperlink ref="O108" r:id="rId86" display="WAMAHECHA@LARECETTA.COM"/>
    <hyperlink ref="O109" r:id="rId87" display="gobiernovirtual@panamericana.com.co"/>
    <hyperlink ref="O110" r:id="rId88" display="directora.comercial@polyflex.com.co"/>
    <hyperlink ref="O113" r:id="rId89" display="idcastaneda@larecetta.com"/>
    <hyperlink ref="S113" r:id="rId90" display="https://colombiacompra.gov.co/tienda-virtual-del-estado-colombiano/ordenes-compra/118140"/>
    <hyperlink ref="O114" r:id="rId91" display="SEGUSERJM@hotmail.com"/>
    <hyperlink ref="O117" r:id="rId92" display="mailto:notificaciones@kof.com.mx"/>
    <hyperlink ref="S117" r:id="rId93" display="https://colombiacompra.coupahost.com/requisition_headers/196122"/>
    <hyperlink ref="S118" r:id="rId94" display="https://community.secop.gov.co/Public/Tendering/ContractNoticePhases/View?PPI=CO1.PPI.27893849&amp;isFromPublicArea=True&amp;isModal=False"/>
    <hyperlink ref="S119" r:id="rId95" display="https://community.secop.gov.co/Public/Tendering/ContractNoticePhases/View?PPI=CO1.PPI.27893849&amp;isFromPublicArea=True&amp;isModal=False"/>
  </hyperlinks>
  <printOptions/>
  <pageMargins left="0.7" right="0.7" top="0.75" bottom="0.75" header="0.3" footer="0.3"/>
  <pageSetup orientation="landscape" paperSize="14" scale="70" r:id="rId99"/>
  <drawing r:id="rId98"/>
  <legacyDrawing r:id="rId97"/>
</worksheet>
</file>

<file path=xl/worksheets/sheet4.xml><?xml version="1.0" encoding="utf-8"?>
<worksheet xmlns="http://schemas.openxmlformats.org/spreadsheetml/2006/main" xmlns:r="http://schemas.openxmlformats.org/officeDocument/2006/relationships">
  <dimension ref="A2:V41"/>
  <sheetViews>
    <sheetView zoomScaleSheetLayoutView="100" zoomScalePageLayoutView="0" workbookViewId="0" topLeftCell="A1">
      <selection activeCell="A3" sqref="A3"/>
    </sheetView>
  </sheetViews>
  <sheetFormatPr defaultColWidth="11.421875" defaultRowHeight="15"/>
  <cols>
    <col min="1" max="1" width="17.8515625" style="3" customWidth="1"/>
    <col min="2" max="2" width="12.7109375" style="3" customWidth="1"/>
    <col min="3" max="3" width="17.140625" style="3" customWidth="1"/>
    <col min="4" max="4" width="15.28125" style="3" customWidth="1"/>
    <col min="5" max="5" width="20.8515625" style="3" customWidth="1"/>
    <col min="6" max="6" width="39.00390625" style="21" customWidth="1"/>
    <col min="7" max="7" width="18.421875" style="20" customWidth="1"/>
    <col min="8" max="8" width="11.421875" style="3" customWidth="1"/>
    <col min="9" max="9" width="19.00390625" style="3" customWidth="1"/>
    <col min="10" max="11" width="13.7109375" style="3" customWidth="1"/>
    <col min="12" max="12" width="11.421875" style="3" customWidth="1"/>
    <col min="13" max="13" width="13.421875" style="3" customWidth="1"/>
    <col min="14" max="14" width="24.7109375" style="3" customWidth="1"/>
    <col min="15" max="15" width="23.00390625" style="3" customWidth="1"/>
    <col min="16" max="16" width="22.421875" style="3" customWidth="1"/>
    <col min="17" max="18" width="16.8515625" style="3" customWidth="1"/>
    <col min="19" max="19" width="19.140625" style="3" customWidth="1"/>
    <col min="20" max="20" width="37.00390625" style="3" customWidth="1"/>
    <col min="21" max="21" width="13.00390625" style="3" customWidth="1"/>
    <col min="22" max="16384" width="11.421875" style="3" customWidth="1"/>
  </cols>
  <sheetData>
    <row r="1" ht="15"/>
    <row r="2" spans="1:20" ht="53.25" customHeight="1" thickBot="1">
      <c r="A2" s="24"/>
      <c r="B2" s="24"/>
      <c r="C2" s="24"/>
      <c r="D2" s="24"/>
      <c r="E2" s="24"/>
      <c r="F2" s="25"/>
      <c r="G2" s="26"/>
      <c r="H2" s="24"/>
      <c r="I2" s="24"/>
      <c r="J2" s="24"/>
      <c r="K2" s="24"/>
      <c r="L2" s="24"/>
      <c r="M2" s="24"/>
      <c r="N2" s="24"/>
      <c r="O2" s="24"/>
      <c r="P2" s="24"/>
      <c r="Q2" s="24"/>
      <c r="R2" s="24"/>
      <c r="S2" s="24"/>
      <c r="T2" s="24"/>
    </row>
    <row r="3" spans="1:21" ht="25.5" customHeight="1" thickBot="1">
      <c r="A3" s="227" t="s">
        <v>2125</v>
      </c>
      <c r="B3" s="34"/>
      <c r="C3" s="34"/>
      <c r="D3" s="34"/>
      <c r="E3" s="34"/>
      <c r="F3" s="35"/>
      <c r="G3" s="36"/>
      <c r="H3" s="34"/>
      <c r="I3" s="34"/>
      <c r="J3" s="34"/>
      <c r="K3" s="34"/>
      <c r="L3" s="34"/>
      <c r="M3" s="34"/>
      <c r="N3" s="34"/>
      <c r="O3" s="34"/>
      <c r="P3" s="34"/>
      <c r="Q3" s="34"/>
      <c r="R3" s="34"/>
      <c r="S3" s="34"/>
      <c r="T3" s="34"/>
      <c r="U3" s="37"/>
    </row>
    <row r="4" spans="1:22" s="5" customFormat="1" ht="78.75">
      <c r="A4" s="27" t="s">
        <v>29</v>
      </c>
      <c r="B4" s="28" t="s">
        <v>30</v>
      </c>
      <c r="C4" s="28" t="s">
        <v>0</v>
      </c>
      <c r="D4" s="28" t="s">
        <v>1</v>
      </c>
      <c r="E4" s="28" t="s">
        <v>2</v>
      </c>
      <c r="F4" s="29" t="s">
        <v>3</v>
      </c>
      <c r="G4" s="30" t="s">
        <v>4</v>
      </c>
      <c r="H4" s="28" t="s">
        <v>5</v>
      </c>
      <c r="I4" s="28" t="s">
        <v>6</v>
      </c>
      <c r="J4" s="31" t="s">
        <v>7</v>
      </c>
      <c r="K4" s="31" t="s">
        <v>8</v>
      </c>
      <c r="L4" s="28" t="s">
        <v>9</v>
      </c>
      <c r="M4" s="31" t="s">
        <v>10</v>
      </c>
      <c r="N4" s="28" t="s">
        <v>11</v>
      </c>
      <c r="O4" s="28" t="s">
        <v>35</v>
      </c>
      <c r="P4" s="28" t="s">
        <v>36</v>
      </c>
      <c r="Q4" s="32" t="s">
        <v>37</v>
      </c>
      <c r="R4" s="32" t="s">
        <v>38</v>
      </c>
      <c r="S4" s="32" t="s">
        <v>46</v>
      </c>
      <c r="T4" s="32" t="s">
        <v>43</v>
      </c>
      <c r="U4" s="32" t="s">
        <v>47</v>
      </c>
      <c r="V4" s="22"/>
    </row>
    <row r="5" spans="1:21" ht="101.25" customHeight="1">
      <c r="A5" s="198" t="s">
        <v>1028</v>
      </c>
      <c r="B5" s="198" t="s">
        <v>1029</v>
      </c>
      <c r="C5" s="198" t="s">
        <v>376</v>
      </c>
      <c r="D5" s="198" t="s">
        <v>377</v>
      </c>
      <c r="E5" s="198" t="s">
        <v>1030</v>
      </c>
      <c r="F5" s="198" t="s">
        <v>1031</v>
      </c>
      <c r="G5" s="198">
        <v>12050420</v>
      </c>
      <c r="H5" s="198">
        <v>0</v>
      </c>
      <c r="I5" s="198">
        <v>12050420</v>
      </c>
      <c r="J5" s="201">
        <v>45223</v>
      </c>
      <c r="K5" s="201">
        <v>45229</v>
      </c>
      <c r="L5" s="198">
        <v>0</v>
      </c>
      <c r="M5" s="201">
        <v>45260</v>
      </c>
      <c r="N5" s="198" t="s">
        <v>480</v>
      </c>
      <c r="O5" s="202" t="s">
        <v>1032</v>
      </c>
      <c r="P5" s="198">
        <v>10</v>
      </c>
      <c r="Q5" s="198" t="s">
        <v>1033</v>
      </c>
      <c r="R5" s="198" t="s">
        <v>1034</v>
      </c>
      <c r="S5" s="204" t="s">
        <v>1035</v>
      </c>
      <c r="T5" s="198" t="s">
        <v>789</v>
      </c>
      <c r="U5" s="199">
        <v>0</v>
      </c>
    </row>
    <row r="6" spans="1:21" ht="90" customHeight="1" thickBot="1">
      <c r="A6" s="198" t="s">
        <v>1036</v>
      </c>
      <c r="B6" s="198" t="s">
        <v>1037</v>
      </c>
      <c r="C6" s="198" t="s">
        <v>393</v>
      </c>
      <c r="D6" s="198" t="s">
        <v>970</v>
      </c>
      <c r="E6" s="198" t="s">
        <v>1038</v>
      </c>
      <c r="F6" s="198" t="s">
        <v>1039</v>
      </c>
      <c r="G6" s="198">
        <v>9600000</v>
      </c>
      <c r="H6" s="198">
        <v>0</v>
      </c>
      <c r="I6" s="198">
        <v>9600000</v>
      </c>
      <c r="J6" s="200">
        <v>45195</v>
      </c>
      <c r="K6" s="200">
        <v>45203</v>
      </c>
      <c r="L6" s="198">
        <v>0</v>
      </c>
      <c r="M6" s="200">
        <v>45287</v>
      </c>
      <c r="N6" s="198" t="s">
        <v>1040</v>
      </c>
      <c r="O6" s="197" t="s">
        <v>1041</v>
      </c>
      <c r="P6" s="198">
        <v>26</v>
      </c>
      <c r="Q6" s="198" t="s">
        <v>1042</v>
      </c>
      <c r="R6" s="198" t="s">
        <v>1043</v>
      </c>
      <c r="S6" s="198" t="s">
        <v>1044</v>
      </c>
      <c r="T6" s="198" t="s">
        <v>789</v>
      </c>
      <c r="U6" s="199">
        <v>0</v>
      </c>
    </row>
    <row r="7" spans="1:21" ht="124.5" customHeight="1" thickBot="1">
      <c r="A7" s="198" t="s">
        <v>1036</v>
      </c>
      <c r="B7" s="198" t="s">
        <v>1045</v>
      </c>
      <c r="C7" s="198" t="s">
        <v>393</v>
      </c>
      <c r="D7" s="198" t="s">
        <v>377</v>
      </c>
      <c r="E7" s="198" t="s">
        <v>1046</v>
      </c>
      <c r="F7" s="198" t="s">
        <v>1047</v>
      </c>
      <c r="G7" s="198">
        <v>1750000</v>
      </c>
      <c r="H7" s="198">
        <v>0</v>
      </c>
      <c r="I7" s="198">
        <v>1750000</v>
      </c>
      <c r="J7" s="200">
        <v>45208</v>
      </c>
      <c r="K7" s="200">
        <v>45209</v>
      </c>
      <c r="L7" s="198">
        <v>0</v>
      </c>
      <c r="M7" s="200">
        <v>45277</v>
      </c>
      <c r="N7" s="198" t="s">
        <v>380</v>
      </c>
      <c r="O7" s="197" t="s">
        <v>1048</v>
      </c>
      <c r="P7" s="198">
        <v>10</v>
      </c>
      <c r="Q7" s="198" t="s">
        <v>1049</v>
      </c>
      <c r="R7" s="198" t="s">
        <v>1050</v>
      </c>
      <c r="S7" s="198" t="s">
        <v>1051</v>
      </c>
      <c r="T7" s="198" t="s">
        <v>789</v>
      </c>
      <c r="U7" s="199">
        <v>0</v>
      </c>
    </row>
    <row r="8" spans="1:21" ht="129" customHeight="1" thickBot="1">
      <c r="A8" s="198" t="s">
        <v>1036</v>
      </c>
      <c r="B8" s="198" t="s">
        <v>1052</v>
      </c>
      <c r="C8" s="198" t="s">
        <v>393</v>
      </c>
      <c r="D8" s="198" t="s">
        <v>377</v>
      </c>
      <c r="E8" s="198" t="s">
        <v>1053</v>
      </c>
      <c r="F8" s="198" t="s">
        <v>1054</v>
      </c>
      <c r="G8" s="198">
        <v>2500000</v>
      </c>
      <c r="H8" s="198">
        <v>0</v>
      </c>
      <c r="I8" s="198">
        <v>2500000</v>
      </c>
      <c r="J8" s="200">
        <v>45210</v>
      </c>
      <c r="K8" s="200">
        <v>45212</v>
      </c>
      <c r="L8" s="198">
        <v>0</v>
      </c>
      <c r="M8" s="200">
        <v>45280</v>
      </c>
      <c r="N8" s="198" t="s">
        <v>505</v>
      </c>
      <c r="O8" s="197" t="s">
        <v>1048</v>
      </c>
      <c r="P8" s="198">
        <v>26</v>
      </c>
      <c r="Q8" s="198" t="s">
        <v>1042</v>
      </c>
      <c r="R8" s="198" t="s">
        <v>1055</v>
      </c>
      <c r="S8" s="198" t="s">
        <v>1056</v>
      </c>
      <c r="T8" s="198" t="s">
        <v>789</v>
      </c>
      <c r="U8" s="199">
        <v>0</v>
      </c>
    </row>
    <row r="9" spans="1:21" ht="140.25" customHeight="1" thickBot="1">
      <c r="A9" s="198" t="s">
        <v>1036</v>
      </c>
      <c r="B9" s="198" t="s">
        <v>1057</v>
      </c>
      <c r="C9" s="198" t="s">
        <v>393</v>
      </c>
      <c r="D9" s="198" t="s">
        <v>970</v>
      </c>
      <c r="E9" s="198" t="s">
        <v>1058</v>
      </c>
      <c r="F9" s="198" t="s">
        <v>1059</v>
      </c>
      <c r="G9" s="198">
        <v>97600000</v>
      </c>
      <c r="H9" s="198">
        <v>9050880</v>
      </c>
      <c r="I9" s="198">
        <v>106650880</v>
      </c>
      <c r="J9" s="200">
        <v>44978</v>
      </c>
      <c r="K9" s="200">
        <v>44984</v>
      </c>
      <c r="L9" s="198">
        <v>0</v>
      </c>
      <c r="M9" s="200">
        <v>45287</v>
      </c>
      <c r="N9" s="198" t="s">
        <v>1060</v>
      </c>
      <c r="O9" s="197" t="s">
        <v>1061</v>
      </c>
      <c r="P9" s="198">
        <v>26</v>
      </c>
      <c r="Q9" s="198" t="s">
        <v>1042</v>
      </c>
      <c r="R9" s="198" t="s">
        <v>1062</v>
      </c>
      <c r="S9" s="198" t="s">
        <v>1063</v>
      </c>
      <c r="T9" s="198" t="s">
        <v>1064</v>
      </c>
      <c r="U9" s="199">
        <v>0.9149</v>
      </c>
    </row>
    <row r="10" spans="1:21" ht="120.75" thickBot="1">
      <c r="A10" s="198" t="s">
        <v>1036</v>
      </c>
      <c r="B10" s="198" t="s">
        <v>1065</v>
      </c>
      <c r="C10" s="198" t="s">
        <v>817</v>
      </c>
      <c r="D10" s="198" t="s">
        <v>394</v>
      </c>
      <c r="E10" s="198" t="s">
        <v>1066</v>
      </c>
      <c r="F10" s="198" t="s">
        <v>1067</v>
      </c>
      <c r="G10" s="198">
        <v>158400000</v>
      </c>
      <c r="H10" s="198">
        <v>12328800</v>
      </c>
      <c r="I10" s="198">
        <v>170728800</v>
      </c>
      <c r="J10" s="200">
        <v>45030</v>
      </c>
      <c r="K10" s="200">
        <v>45030</v>
      </c>
      <c r="L10" s="198">
        <v>0</v>
      </c>
      <c r="M10" s="200">
        <v>45287</v>
      </c>
      <c r="N10" s="198" t="s">
        <v>446</v>
      </c>
      <c r="O10" s="197" t="s">
        <v>1068</v>
      </c>
      <c r="P10" s="198">
        <v>26</v>
      </c>
      <c r="Q10" s="198" t="s">
        <v>1042</v>
      </c>
      <c r="R10" s="198" t="s">
        <v>1069</v>
      </c>
      <c r="S10" s="198" t="s">
        <v>1070</v>
      </c>
      <c r="T10" s="198" t="s">
        <v>1071</v>
      </c>
      <c r="U10" s="199">
        <v>0.9669</v>
      </c>
    </row>
    <row r="11" spans="1:21" ht="120.75" thickBot="1">
      <c r="A11" s="198" t="s">
        <v>1036</v>
      </c>
      <c r="B11" s="198" t="s">
        <v>1072</v>
      </c>
      <c r="C11" s="198" t="s">
        <v>393</v>
      </c>
      <c r="D11" s="198" t="s">
        <v>970</v>
      </c>
      <c r="E11" s="198" t="s">
        <v>1073</v>
      </c>
      <c r="F11" s="198" t="s">
        <v>1074</v>
      </c>
      <c r="G11" s="198">
        <v>65600000</v>
      </c>
      <c r="H11" s="198">
        <v>9600000</v>
      </c>
      <c r="I11" s="198">
        <v>75200000</v>
      </c>
      <c r="J11" s="200">
        <v>44991</v>
      </c>
      <c r="K11" s="200">
        <v>44998</v>
      </c>
      <c r="L11" s="198">
        <v>0</v>
      </c>
      <c r="M11" s="200">
        <v>45287</v>
      </c>
      <c r="N11" s="198" t="s">
        <v>1075</v>
      </c>
      <c r="O11" s="197" t="s">
        <v>1076</v>
      </c>
      <c r="P11" s="198">
        <v>26</v>
      </c>
      <c r="Q11" s="198" t="s">
        <v>1042</v>
      </c>
      <c r="R11" s="198" t="s">
        <v>1077</v>
      </c>
      <c r="S11" s="198" t="s">
        <v>1078</v>
      </c>
      <c r="T11" s="198" t="s">
        <v>1079</v>
      </c>
      <c r="U11" s="199">
        <v>0.9999</v>
      </c>
    </row>
    <row r="12" spans="1:21" ht="120.75" thickBot="1">
      <c r="A12" s="198" t="s">
        <v>1036</v>
      </c>
      <c r="B12" s="198" t="s">
        <v>1080</v>
      </c>
      <c r="C12" s="198" t="s">
        <v>393</v>
      </c>
      <c r="D12" s="198" t="s">
        <v>970</v>
      </c>
      <c r="E12" s="198" t="s">
        <v>1081</v>
      </c>
      <c r="F12" s="198" t="s">
        <v>1082</v>
      </c>
      <c r="G12" s="198">
        <v>92000000</v>
      </c>
      <c r="H12" s="198">
        <v>5600000</v>
      </c>
      <c r="I12" s="198">
        <v>97600000</v>
      </c>
      <c r="J12" s="200">
        <v>44980</v>
      </c>
      <c r="K12" s="200">
        <v>44981</v>
      </c>
      <c r="L12" s="198">
        <v>0</v>
      </c>
      <c r="M12" s="200">
        <v>45287</v>
      </c>
      <c r="N12" s="198" t="s">
        <v>1083</v>
      </c>
      <c r="O12" s="197" t="s">
        <v>1084</v>
      </c>
      <c r="P12" s="198">
        <v>26</v>
      </c>
      <c r="Q12" s="198" t="s">
        <v>1042</v>
      </c>
      <c r="R12" s="198" t="s">
        <v>1085</v>
      </c>
      <c r="S12" s="198" t="s">
        <v>1086</v>
      </c>
      <c r="T12" s="198" t="s">
        <v>1087</v>
      </c>
      <c r="U12" s="199">
        <v>0.9368</v>
      </c>
    </row>
    <row r="13" spans="1:21" ht="105.75" thickBot="1">
      <c r="A13" s="198" t="s">
        <v>1036</v>
      </c>
      <c r="B13" s="198" t="s">
        <v>1088</v>
      </c>
      <c r="C13" s="198" t="s">
        <v>1089</v>
      </c>
      <c r="D13" s="198" t="s">
        <v>970</v>
      </c>
      <c r="E13" s="198" t="s">
        <v>1090</v>
      </c>
      <c r="F13" s="198" t="s">
        <v>1091</v>
      </c>
      <c r="G13" s="198">
        <v>21599567</v>
      </c>
      <c r="H13" s="198">
        <v>0</v>
      </c>
      <c r="I13" s="198">
        <v>21599567</v>
      </c>
      <c r="J13" s="200">
        <v>45001</v>
      </c>
      <c r="K13" s="200">
        <v>45001</v>
      </c>
      <c r="L13" s="198">
        <v>0</v>
      </c>
      <c r="M13" s="200">
        <v>45287</v>
      </c>
      <c r="N13" s="198" t="s">
        <v>397</v>
      </c>
      <c r="O13" s="197" t="s">
        <v>1092</v>
      </c>
      <c r="P13" s="198">
        <v>26</v>
      </c>
      <c r="Q13" s="198" t="s">
        <v>1042</v>
      </c>
      <c r="R13" s="198" t="s">
        <v>54</v>
      </c>
      <c r="S13" s="198" t="s">
        <v>1093</v>
      </c>
      <c r="T13" s="198" t="s">
        <v>1094</v>
      </c>
      <c r="U13" s="199">
        <v>1</v>
      </c>
    </row>
    <row r="14" spans="1:21" ht="90.75" thickBot="1">
      <c r="A14" s="198" t="s">
        <v>1036</v>
      </c>
      <c r="B14" s="198" t="s">
        <v>1095</v>
      </c>
      <c r="C14" s="198" t="s">
        <v>386</v>
      </c>
      <c r="D14" s="198" t="s">
        <v>387</v>
      </c>
      <c r="E14" s="198" t="s">
        <v>1096</v>
      </c>
      <c r="F14" s="198" t="s">
        <v>1097</v>
      </c>
      <c r="G14" s="198">
        <v>2375716</v>
      </c>
      <c r="H14" s="198">
        <v>0</v>
      </c>
      <c r="I14" s="198">
        <v>2375716</v>
      </c>
      <c r="J14" s="200">
        <v>45120</v>
      </c>
      <c r="K14" s="200">
        <v>45120</v>
      </c>
      <c r="L14" s="198">
        <v>17</v>
      </c>
      <c r="M14" s="200">
        <v>45247</v>
      </c>
      <c r="N14" s="198" t="s">
        <v>1098</v>
      </c>
      <c r="O14" s="197" t="s">
        <v>1099</v>
      </c>
      <c r="P14" s="198">
        <v>10</v>
      </c>
      <c r="Q14" s="198" t="s">
        <v>1100</v>
      </c>
      <c r="R14" s="198" t="s">
        <v>54</v>
      </c>
      <c r="S14" s="198" t="s">
        <v>1101</v>
      </c>
      <c r="T14" s="198" t="s">
        <v>1102</v>
      </c>
      <c r="U14" s="199">
        <v>0</v>
      </c>
    </row>
    <row r="15" spans="1:21" ht="240.75" thickBot="1">
      <c r="A15" s="198" t="s">
        <v>1103</v>
      </c>
      <c r="B15" s="198" t="s">
        <v>1104</v>
      </c>
      <c r="C15" s="198" t="s">
        <v>376</v>
      </c>
      <c r="D15" s="198" t="s">
        <v>377</v>
      </c>
      <c r="E15" s="198" t="s">
        <v>1105</v>
      </c>
      <c r="F15" s="198" t="s">
        <v>1106</v>
      </c>
      <c r="G15" s="198">
        <v>8000000</v>
      </c>
      <c r="H15" s="198">
        <v>0</v>
      </c>
      <c r="I15" s="198">
        <v>8000000</v>
      </c>
      <c r="J15" s="200">
        <v>45209</v>
      </c>
      <c r="K15" s="200">
        <v>45217</v>
      </c>
      <c r="L15" s="198">
        <v>0</v>
      </c>
      <c r="M15" s="200">
        <v>45291</v>
      </c>
      <c r="N15" s="198" t="s">
        <v>1107</v>
      </c>
      <c r="O15" s="197" t="s">
        <v>1108</v>
      </c>
      <c r="P15" s="198">
        <v>10</v>
      </c>
      <c r="Q15" s="198" t="s">
        <v>1109</v>
      </c>
      <c r="R15" s="198" t="s">
        <v>1110</v>
      </c>
      <c r="S15" s="198" t="s">
        <v>1111</v>
      </c>
      <c r="T15" s="198"/>
      <c r="U15" s="199">
        <v>0.5</v>
      </c>
    </row>
    <row r="16" spans="1:21" ht="120.75" thickBot="1">
      <c r="A16" s="198" t="s">
        <v>1103</v>
      </c>
      <c r="B16" s="198" t="s">
        <v>1112</v>
      </c>
      <c r="C16" s="198" t="s">
        <v>387</v>
      </c>
      <c r="D16" s="198" t="s">
        <v>387</v>
      </c>
      <c r="E16" s="198" t="s">
        <v>1113</v>
      </c>
      <c r="F16" s="198" t="s">
        <v>1114</v>
      </c>
      <c r="G16" s="198">
        <v>1659840</v>
      </c>
      <c r="H16" s="198">
        <v>0</v>
      </c>
      <c r="I16" s="198">
        <v>1659840</v>
      </c>
      <c r="J16" s="200">
        <v>45204</v>
      </c>
      <c r="K16" s="200">
        <v>45211</v>
      </c>
      <c r="L16" s="198">
        <v>0</v>
      </c>
      <c r="M16" s="200">
        <v>45260</v>
      </c>
      <c r="N16" s="198" t="s">
        <v>380</v>
      </c>
      <c r="O16" s="197" t="s">
        <v>1115</v>
      </c>
      <c r="P16" s="198">
        <v>26</v>
      </c>
      <c r="Q16" s="198" t="s">
        <v>1116</v>
      </c>
      <c r="R16" s="198"/>
      <c r="S16" s="198" t="s">
        <v>1117</v>
      </c>
      <c r="T16" s="198"/>
      <c r="U16" s="199">
        <v>0.1</v>
      </c>
    </row>
    <row r="17" spans="1:21" ht="150.75" thickBot="1">
      <c r="A17" s="198" t="s">
        <v>1103</v>
      </c>
      <c r="B17" s="198" t="s">
        <v>1118</v>
      </c>
      <c r="C17" s="198" t="s">
        <v>387</v>
      </c>
      <c r="D17" s="198" t="s">
        <v>387</v>
      </c>
      <c r="E17" s="198" t="s">
        <v>1119</v>
      </c>
      <c r="F17" s="198" t="s">
        <v>1120</v>
      </c>
      <c r="G17" s="198">
        <v>2845800</v>
      </c>
      <c r="H17" s="198">
        <v>0</v>
      </c>
      <c r="I17" s="198">
        <v>2845800</v>
      </c>
      <c r="J17" s="200">
        <v>45204</v>
      </c>
      <c r="K17" s="200">
        <v>45211</v>
      </c>
      <c r="L17" s="198">
        <v>0</v>
      </c>
      <c r="M17" s="200">
        <v>45260</v>
      </c>
      <c r="N17" s="198" t="s">
        <v>521</v>
      </c>
      <c r="O17" s="197" t="s">
        <v>1121</v>
      </c>
      <c r="P17" s="198">
        <v>26</v>
      </c>
      <c r="Q17" s="198" t="s">
        <v>1116</v>
      </c>
      <c r="R17" s="198"/>
      <c r="S17" s="198" t="s">
        <v>1122</v>
      </c>
      <c r="T17" s="198"/>
      <c r="U17" s="199">
        <v>0.1</v>
      </c>
    </row>
    <row r="18" spans="1:21" ht="195.75" thickBot="1">
      <c r="A18" s="198" t="s">
        <v>1123</v>
      </c>
      <c r="B18" s="198" t="s">
        <v>1124</v>
      </c>
      <c r="C18" s="198" t="s">
        <v>376</v>
      </c>
      <c r="D18" s="198" t="s">
        <v>387</v>
      </c>
      <c r="E18" s="198" t="s">
        <v>702</v>
      </c>
      <c r="F18" s="198" t="s">
        <v>1125</v>
      </c>
      <c r="G18" s="198">
        <v>6300000</v>
      </c>
      <c r="H18" s="198">
        <v>0</v>
      </c>
      <c r="I18" s="198">
        <v>6300000</v>
      </c>
      <c r="J18" s="200">
        <v>45194</v>
      </c>
      <c r="K18" s="200">
        <v>45197</v>
      </c>
      <c r="L18" s="198">
        <v>0</v>
      </c>
      <c r="M18" s="200">
        <v>45291</v>
      </c>
      <c r="N18" s="198" t="s">
        <v>1126</v>
      </c>
      <c r="O18" s="197" t="s">
        <v>705</v>
      </c>
      <c r="P18" s="198">
        <v>26</v>
      </c>
      <c r="Q18" s="198" t="s">
        <v>1116</v>
      </c>
      <c r="R18" s="198" t="s">
        <v>1127</v>
      </c>
      <c r="S18" s="198" t="s">
        <v>1128</v>
      </c>
      <c r="T18" s="198"/>
      <c r="U18" s="199">
        <v>0.7</v>
      </c>
    </row>
    <row r="19" spans="1:21" ht="210.75" thickBot="1">
      <c r="A19" s="198" t="s">
        <v>1123</v>
      </c>
      <c r="B19" s="198" t="s">
        <v>1129</v>
      </c>
      <c r="C19" s="198" t="s">
        <v>387</v>
      </c>
      <c r="D19" s="198" t="s">
        <v>387</v>
      </c>
      <c r="E19" s="198" t="s">
        <v>702</v>
      </c>
      <c r="F19" s="198" t="s">
        <v>1130</v>
      </c>
      <c r="G19" s="198">
        <v>4500000</v>
      </c>
      <c r="H19" s="198">
        <v>0</v>
      </c>
      <c r="I19" s="198">
        <v>4500000</v>
      </c>
      <c r="J19" s="200">
        <v>45219</v>
      </c>
      <c r="K19" s="200">
        <v>45227</v>
      </c>
      <c r="L19" s="198">
        <v>0</v>
      </c>
      <c r="M19" s="200">
        <v>45291</v>
      </c>
      <c r="N19" s="198" t="s">
        <v>1131</v>
      </c>
      <c r="O19" s="197" t="s">
        <v>1132</v>
      </c>
      <c r="P19" s="198">
        <v>10</v>
      </c>
      <c r="Q19" s="198" t="s">
        <v>1109</v>
      </c>
      <c r="R19" s="198" t="s">
        <v>1133</v>
      </c>
      <c r="S19" s="198" t="s">
        <v>1134</v>
      </c>
      <c r="T19" s="198"/>
      <c r="U19" s="199">
        <v>0.7</v>
      </c>
    </row>
    <row r="20" spans="1:21" ht="120.75" thickBot="1">
      <c r="A20" s="198" t="s">
        <v>1135</v>
      </c>
      <c r="B20" s="198" t="s">
        <v>1136</v>
      </c>
      <c r="C20" s="198" t="s">
        <v>425</v>
      </c>
      <c r="D20" s="198" t="s">
        <v>1137</v>
      </c>
      <c r="E20" s="198" t="s">
        <v>1138</v>
      </c>
      <c r="F20" s="198" t="s">
        <v>1139</v>
      </c>
      <c r="G20" s="198">
        <v>10032096</v>
      </c>
      <c r="H20" s="198">
        <v>0</v>
      </c>
      <c r="I20" s="198">
        <v>10032096</v>
      </c>
      <c r="J20" s="200">
        <v>45208</v>
      </c>
      <c r="K20" s="200">
        <v>45208</v>
      </c>
      <c r="L20" s="198">
        <v>0</v>
      </c>
      <c r="M20" s="200">
        <v>45291</v>
      </c>
      <c r="N20" s="198" t="s">
        <v>1140</v>
      </c>
      <c r="O20" s="197" t="s">
        <v>1141</v>
      </c>
      <c r="P20" s="198">
        <v>26</v>
      </c>
      <c r="Q20" s="198" t="s">
        <v>399</v>
      </c>
      <c r="R20" s="198">
        <v>4998053</v>
      </c>
      <c r="S20" s="198" t="s">
        <v>1142</v>
      </c>
      <c r="T20" s="198" t="s">
        <v>730</v>
      </c>
      <c r="U20" s="199"/>
    </row>
    <row r="21" spans="1:21" ht="90.75" thickBot="1">
      <c r="A21" s="198" t="s">
        <v>1143</v>
      </c>
      <c r="B21" s="198" t="s">
        <v>1144</v>
      </c>
      <c r="C21" s="198" t="s">
        <v>376</v>
      </c>
      <c r="D21" s="198" t="s">
        <v>394</v>
      </c>
      <c r="E21" s="198" t="s">
        <v>1145</v>
      </c>
      <c r="F21" s="198" t="s">
        <v>1146</v>
      </c>
      <c r="G21" s="198">
        <v>3000000</v>
      </c>
      <c r="H21" s="198">
        <v>0</v>
      </c>
      <c r="I21" s="198">
        <v>2912016</v>
      </c>
      <c r="J21" s="200">
        <v>45222</v>
      </c>
      <c r="K21" s="200">
        <v>45222</v>
      </c>
      <c r="L21" s="198">
        <v>0</v>
      </c>
      <c r="M21" s="200">
        <v>45291</v>
      </c>
      <c r="N21" s="198" t="s">
        <v>1147</v>
      </c>
      <c r="O21" s="197" t="s">
        <v>1148</v>
      </c>
      <c r="P21" s="198">
        <v>26</v>
      </c>
      <c r="Q21" s="198" t="s">
        <v>399</v>
      </c>
      <c r="R21" s="198" t="s">
        <v>1144</v>
      </c>
      <c r="S21" s="203" t="s">
        <v>1149</v>
      </c>
      <c r="T21" s="198" t="s">
        <v>1150</v>
      </c>
      <c r="U21" s="199"/>
    </row>
    <row r="22" spans="1:21" ht="105.75" thickBot="1">
      <c r="A22" s="198" t="s">
        <v>1143</v>
      </c>
      <c r="B22" s="198" t="s">
        <v>1151</v>
      </c>
      <c r="C22" s="198" t="s">
        <v>1152</v>
      </c>
      <c r="D22" s="198" t="s">
        <v>1153</v>
      </c>
      <c r="E22" s="198" t="s">
        <v>1154</v>
      </c>
      <c r="F22" s="198" t="s">
        <v>1155</v>
      </c>
      <c r="G22" s="198">
        <v>1500000</v>
      </c>
      <c r="H22" s="198">
        <v>0</v>
      </c>
      <c r="I22" s="198">
        <v>1498000</v>
      </c>
      <c r="J22" s="200">
        <v>45216</v>
      </c>
      <c r="K22" s="200">
        <v>45277</v>
      </c>
      <c r="L22" s="198">
        <v>0</v>
      </c>
      <c r="M22" s="200">
        <v>45280</v>
      </c>
      <c r="N22" s="198" t="s">
        <v>1156</v>
      </c>
      <c r="O22" s="197" t="s">
        <v>458</v>
      </c>
      <c r="P22" s="198">
        <v>26</v>
      </c>
      <c r="Q22" s="198" t="s">
        <v>399</v>
      </c>
      <c r="R22" s="198" t="s">
        <v>54</v>
      </c>
      <c r="S22" s="204" t="s">
        <v>1157</v>
      </c>
      <c r="T22" s="198" t="s">
        <v>1150</v>
      </c>
      <c r="U22" s="199"/>
    </row>
    <row r="23" spans="1:21" ht="135.75" thickBot="1">
      <c r="A23" s="198" t="s">
        <v>1158</v>
      </c>
      <c r="B23" s="198" t="s">
        <v>1159</v>
      </c>
      <c r="C23" s="198" t="s">
        <v>1160</v>
      </c>
      <c r="D23" s="198" t="s">
        <v>1161</v>
      </c>
      <c r="E23" s="198" t="s">
        <v>1162</v>
      </c>
      <c r="F23" s="198" t="s">
        <v>1163</v>
      </c>
      <c r="G23" s="198">
        <v>1195400</v>
      </c>
      <c r="H23" s="198">
        <v>0</v>
      </c>
      <c r="I23" s="198">
        <v>1195400</v>
      </c>
      <c r="J23" s="200">
        <v>45218</v>
      </c>
      <c r="K23" s="200">
        <v>45218</v>
      </c>
      <c r="L23" s="198">
        <v>0</v>
      </c>
      <c r="M23" s="200">
        <v>45280</v>
      </c>
      <c r="N23" s="198" t="s">
        <v>1164</v>
      </c>
      <c r="O23" s="197" t="s">
        <v>1165</v>
      </c>
      <c r="P23" s="198">
        <v>26</v>
      </c>
      <c r="Q23" s="198" t="s">
        <v>1166</v>
      </c>
      <c r="R23" s="198" t="s">
        <v>1167</v>
      </c>
      <c r="S23" s="198" t="s">
        <v>1168</v>
      </c>
      <c r="T23" s="198"/>
      <c r="U23" s="199"/>
    </row>
    <row r="24" spans="1:21" ht="150.75" thickBot="1">
      <c r="A24" s="198" t="s">
        <v>1158</v>
      </c>
      <c r="B24" s="198" t="s">
        <v>1169</v>
      </c>
      <c r="C24" s="198" t="s">
        <v>1160</v>
      </c>
      <c r="D24" s="198" t="s">
        <v>1161</v>
      </c>
      <c r="E24" s="198" t="s">
        <v>1162</v>
      </c>
      <c r="F24" s="198" t="s">
        <v>1170</v>
      </c>
      <c r="G24" s="198">
        <v>1172000</v>
      </c>
      <c r="H24" s="205">
        <v>0</v>
      </c>
      <c r="I24" s="198">
        <v>1172000</v>
      </c>
      <c r="J24" s="200">
        <v>45225</v>
      </c>
      <c r="K24" s="200">
        <v>45225</v>
      </c>
      <c r="L24" s="198">
        <v>0</v>
      </c>
      <c r="M24" s="200">
        <v>45280</v>
      </c>
      <c r="N24" s="198" t="s">
        <v>1171</v>
      </c>
      <c r="O24" s="197" t="s">
        <v>1165</v>
      </c>
      <c r="P24" s="198">
        <v>10</v>
      </c>
      <c r="Q24" s="198" t="s">
        <v>1109</v>
      </c>
      <c r="R24" s="198" t="s">
        <v>1172</v>
      </c>
      <c r="S24" s="198" t="s">
        <v>1173</v>
      </c>
      <c r="T24" s="198"/>
      <c r="U24" s="199"/>
    </row>
    <row r="25" spans="1:21" ht="120.75" thickBot="1">
      <c r="A25" s="198" t="s">
        <v>1174</v>
      </c>
      <c r="B25" s="198" t="s">
        <v>1175</v>
      </c>
      <c r="C25" s="198" t="s">
        <v>393</v>
      </c>
      <c r="D25" s="198" t="s">
        <v>394</v>
      </c>
      <c r="E25" s="198" t="s">
        <v>1046</v>
      </c>
      <c r="F25" s="198" t="s">
        <v>1176</v>
      </c>
      <c r="G25" s="198">
        <v>759000</v>
      </c>
      <c r="H25" s="198">
        <v>0</v>
      </c>
      <c r="I25" s="198">
        <v>759000</v>
      </c>
      <c r="J25" s="200">
        <v>45226</v>
      </c>
      <c r="K25" s="200">
        <v>45229</v>
      </c>
      <c r="L25" s="198">
        <v>0</v>
      </c>
      <c r="M25" s="200">
        <v>45245</v>
      </c>
      <c r="N25" s="198" t="s">
        <v>1177</v>
      </c>
      <c r="O25" s="197" t="s">
        <v>1178</v>
      </c>
      <c r="P25" s="198">
        <v>10</v>
      </c>
      <c r="Q25" s="198" t="s">
        <v>382</v>
      </c>
      <c r="R25" s="198" t="s">
        <v>1179</v>
      </c>
      <c r="S25" s="198" t="s">
        <v>1180</v>
      </c>
      <c r="T25" s="198">
        <v>0</v>
      </c>
      <c r="U25" s="199"/>
    </row>
    <row r="26" spans="1:21" ht="90.75" thickBot="1">
      <c r="A26" s="198" t="s">
        <v>1181</v>
      </c>
      <c r="B26" s="198" t="s">
        <v>1182</v>
      </c>
      <c r="C26" s="198" t="s">
        <v>376</v>
      </c>
      <c r="D26" s="198" t="s">
        <v>387</v>
      </c>
      <c r="E26" s="198" t="s">
        <v>1183</v>
      </c>
      <c r="F26" s="198" t="s">
        <v>1184</v>
      </c>
      <c r="G26" s="198">
        <v>1200000</v>
      </c>
      <c r="H26" s="198">
        <v>0</v>
      </c>
      <c r="I26" s="198">
        <v>1200000</v>
      </c>
      <c r="J26" s="200">
        <v>45225</v>
      </c>
      <c r="K26" s="200">
        <v>0</v>
      </c>
      <c r="L26" s="198">
        <v>0</v>
      </c>
      <c r="M26" s="200">
        <v>45258</v>
      </c>
      <c r="N26" s="198" t="s">
        <v>1185</v>
      </c>
      <c r="O26" s="197" t="s">
        <v>1121</v>
      </c>
      <c r="P26" s="198">
        <v>26</v>
      </c>
      <c r="Q26" s="198" t="s">
        <v>399</v>
      </c>
      <c r="R26" s="198" t="s">
        <v>1186</v>
      </c>
      <c r="S26" s="198" t="s">
        <v>1187</v>
      </c>
      <c r="T26" s="198" t="s">
        <v>1188</v>
      </c>
      <c r="U26" s="199"/>
    </row>
    <row r="27" spans="1:21" ht="120.75" thickBot="1">
      <c r="A27" s="198" t="s">
        <v>1189</v>
      </c>
      <c r="B27" s="198" t="s">
        <v>1190</v>
      </c>
      <c r="C27" s="198" t="s">
        <v>393</v>
      </c>
      <c r="D27" s="198" t="s">
        <v>394</v>
      </c>
      <c r="E27" s="198" t="s">
        <v>1191</v>
      </c>
      <c r="F27" s="198" t="s">
        <v>1192</v>
      </c>
      <c r="G27" s="198">
        <v>5720000</v>
      </c>
      <c r="H27" s="198">
        <v>1287000</v>
      </c>
      <c r="I27" s="198">
        <v>7007000</v>
      </c>
      <c r="J27" s="200">
        <v>45209</v>
      </c>
      <c r="K27" s="200">
        <v>45201</v>
      </c>
      <c r="L27" s="198">
        <v>0</v>
      </c>
      <c r="M27" s="200">
        <v>45289</v>
      </c>
      <c r="N27" s="198" t="s">
        <v>405</v>
      </c>
      <c r="O27" s="197" t="s">
        <v>1193</v>
      </c>
      <c r="P27" s="198">
        <v>26</v>
      </c>
      <c r="Q27" s="198" t="s">
        <v>1194</v>
      </c>
      <c r="R27" s="198" t="s">
        <v>1195</v>
      </c>
      <c r="S27" s="198" t="s">
        <v>1196</v>
      </c>
      <c r="T27" s="198"/>
      <c r="U27" s="199">
        <v>20.41</v>
      </c>
    </row>
    <row r="28" spans="1:21" ht="120.75" thickBot="1">
      <c r="A28" s="198" t="s">
        <v>1189</v>
      </c>
      <c r="B28" s="198" t="s">
        <v>1197</v>
      </c>
      <c r="C28" s="198" t="s">
        <v>393</v>
      </c>
      <c r="D28" s="198" t="s">
        <v>394</v>
      </c>
      <c r="E28" s="198" t="s">
        <v>1198</v>
      </c>
      <c r="F28" s="198" t="s">
        <v>1199</v>
      </c>
      <c r="G28" s="198">
        <v>10778000</v>
      </c>
      <c r="H28" s="198">
        <v>2135000</v>
      </c>
      <c r="I28" s="198">
        <v>12913000</v>
      </c>
      <c r="J28" s="200">
        <v>45208</v>
      </c>
      <c r="K28" s="200">
        <v>45209</v>
      </c>
      <c r="L28" s="198">
        <v>0</v>
      </c>
      <c r="M28" s="200">
        <v>45289</v>
      </c>
      <c r="N28" s="198" t="s">
        <v>405</v>
      </c>
      <c r="O28" s="197" t="s">
        <v>1200</v>
      </c>
      <c r="P28" s="198">
        <v>26</v>
      </c>
      <c r="Q28" s="198" t="s">
        <v>1194</v>
      </c>
      <c r="R28" s="198" t="s">
        <v>1201</v>
      </c>
      <c r="S28" s="198" t="s">
        <v>1202</v>
      </c>
      <c r="T28" s="198"/>
      <c r="U28" s="199">
        <v>0</v>
      </c>
    </row>
    <row r="29" spans="1:21" ht="120.75" thickBot="1">
      <c r="A29" s="198" t="s">
        <v>1189</v>
      </c>
      <c r="B29" s="198" t="s">
        <v>1203</v>
      </c>
      <c r="C29" s="198" t="s">
        <v>393</v>
      </c>
      <c r="D29" s="198" t="s">
        <v>394</v>
      </c>
      <c r="E29" s="198" t="s">
        <v>1204</v>
      </c>
      <c r="F29" s="198" t="s">
        <v>1205</v>
      </c>
      <c r="G29" s="198">
        <v>4066644</v>
      </c>
      <c r="H29" s="198">
        <v>1601466</v>
      </c>
      <c r="I29" s="198">
        <v>5668110</v>
      </c>
      <c r="J29" s="200">
        <v>45209</v>
      </c>
      <c r="K29" s="200">
        <v>45209</v>
      </c>
      <c r="L29" s="198">
        <v>0</v>
      </c>
      <c r="M29" s="200">
        <v>45289</v>
      </c>
      <c r="N29" s="198" t="s">
        <v>415</v>
      </c>
      <c r="O29" s="197" t="s">
        <v>1206</v>
      </c>
      <c r="P29" s="198">
        <v>26</v>
      </c>
      <c r="Q29" s="198" t="s">
        <v>1194</v>
      </c>
      <c r="R29" s="198" t="s">
        <v>1207</v>
      </c>
      <c r="S29" s="198" t="s">
        <v>1208</v>
      </c>
      <c r="T29" s="198"/>
      <c r="U29" s="199">
        <v>0</v>
      </c>
    </row>
    <row r="30" spans="1:21" ht="90.75" thickBot="1">
      <c r="A30" s="198" t="s">
        <v>1209</v>
      </c>
      <c r="B30" s="198" t="s">
        <v>1210</v>
      </c>
      <c r="C30" s="198" t="s">
        <v>386</v>
      </c>
      <c r="D30" s="198" t="s">
        <v>394</v>
      </c>
      <c r="E30" s="198" t="s">
        <v>1211</v>
      </c>
      <c r="F30" s="198" t="s">
        <v>1212</v>
      </c>
      <c r="G30" s="198">
        <v>3014410</v>
      </c>
      <c r="H30" s="198">
        <v>0</v>
      </c>
      <c r="I30" s="198">
        <v>3014410</v>
      </c>
      <c r="J30" s="200">
        <v>45191</v>
      </c>
      <c r="K30" s="200">
        <v>45191</v>
      </c>
      <c r="L30" s="198">
        <v>0</v>
      </c>
      <c r="M30" s="200">
        <v>45291</v>
      </c>
      <c r="N30" s="198" t="s">
        <v>1213</v>
      </c>
      <c r="O30" s="197" t="s">
        <v>458</v>
      </c>
      <c r="P30" s="198">
        <v>26</v>
      </c>
      <c r="Q30" s="198" t="s">
        <v>399</v>
      </c>
      <c r="R30" s="198">
        <v>116339</v>
      </c>
      <c r="S30" s="198" t="s">
        <v>1214</v>
      </c>
      <c r="T30" s="198"/>
      <c r="U30" s="199"/>
    </row>
    <row r="31" spans="1:21" ht="135.75" thickBot="1">
      <c r="A31" s="198" t="s">
        <v>1209</v>
      </c>
      <c r="B31" s="198" t="s">
        <v>1215</v>
      </c>
      <c r="C31" s="198" t="s">
        <v>386</v>
      </c>
      <c r="D31" s="198" t="s">
        <v>394</v>
      </c>
      <c r="E31" s="198" t="s">
        <v>1211</v>
      </c>
      <c r="F31" s="198" t="s">
        <v>1216</v>
      </c>
      <c r="G31" s="198">
        <v>3163191</v>
      </c>
      <c r="H31" s="198">
        <v>0</v>
      </c>
      <c r="I31" s="198">
        <v>3163191</v>
      </c>
      <c r="J31" s="200">
        <v>45196</v>
      </c>
      <c r="K31" s="200">
        <v>45196</v>
      </c>
      <c r="L31" s="198">
        <v>0</v>
      </c>
      <c r="M31" s="200">
        <v>45291</v>
      </c>
      <c r="N31" s="198" t="s">
        <v>1217</v>
      </c>
      <c r="O31" s="197" t="s">
        <v>458</v>
      </c>
      <c r="P31" s="198">
        <v>26</v>
      </c>
      <c r="Q31" s="198" t="s">
        <v>399</v>
      </c>
      <c r="R31" s="198">
        <v>116590</v>
      </c>
      <c r="S31" s="198" t="s">
        <v>1218</v>
      </c>
      <c r="T31" s="198"/>
      <c r="U31" s="199"/>
    </row>
    <row r="32" spans="1:21" ht="150.75" thickBot="1">
      <c r="A32" s="198" t="s">
        <v>1209</v>
      </c>
      <c r="B32" s="198" t="s">
        <v>1219</v>
      </c>
      <c r="C32" s="198" t="s">
        <v>376</v>
      </c>
      <c r="D32" s="198" t="s">
        <v>394</v>
      </c>
      <c r="E32" s="198" t="s">
        <v>1220</v>
      </c>
      <c r="F32" s="198" t="s">
        <v>1221</v>
      </c>
      <c r="G32" s="198">
        <v>30076140</v>
      </c>
      <c r="H32" s="198">
        <v>0</v>
      </c>
      <c r="I32" s="198">
        <v>30076140</v>
      </c>
      <c r="J32" s="200">
        <v>45226</v>
      </c>
      <c r="K32" s="200">
        <v>45226</v>
      </c>
      <c r="L32" s="198">
        <v>0</v>
      </c>
      <c r="M32" s="200">
        <v>45291</v>
      </c>
      <c r="N32" s="198" t="s">
        <v>1222</v>
      </c>
      <c r="O32" s="197" t="s">
        <v>458</v>
      </c>
      <c r="P32" s="198">
        <v>26</v>
      </c>
      <c r="Q32" s="198" t="s">
        <v>399</v>
      </c>
      <c r="R32" s="198" t="s">
        <v>1223</v>
      </c>
      <c r="S32" s="198" t="s">
        <v>1224</v>
      </c>
      <c r="T32" s="198"/>
      <c r="U32" s="199"/>
    </row>
    <row r="33" spans="1:21" ht="135.75" thickBot="1">
      <c r="A33" s="198" t="s">
        <v>1209</v>
      </c>
      <c r="B33" s="198" t="s">
        <v>1225</v>
      </c>
      <c r="C33" s="198" t="s">
        <v>376</v>
      </c>
      <c r="D33" s="198" t="s">
        <v>394</v>
      </c>
      <c r="E33" s="198" t="s">
        <v>1226</v>
      </c>
      <c r="F33" s="198" t="s">
        <v>1227</v>
      </c>
      <c r="G33" s="198">
        <v>23257458</v>
      </c>
      <c r="H33" s="198">
        <v>0</v>
      </c>
      <c r="I33" s="198">
        <v>23257458</v>
      </c>
      <c r="J33" s="200">
        <v>45226</v>
      </c>
      <c r="K33" s="200">
        <v>45226</v>
      </c>
      <c r="L33" s="198">
        <v>0</v>
      </c>
      <c r="M33" s="200">
        <v>45291</v>
      </c>
      <c r="N33" s="198" t="s">
        <v>1228</v>
      </c>
      <c r="O33" s="197" t="s">
        <v>1229</v>
      </c>
      <c r="P33" s="198">
        <v>26</v>
      </c>
      <c r="Q33" s="198" t="s">
        <v>399</v>
      </c>
      <c r="R33" s="198" t="s">
        <v>1230</v>
      </c>
      <c r="S33" s="198" t="s">
        <v>1231</v>
      </c>
      <c r="T33" s="198"/>
      <c r="U33" s="199"/>
    </row>
    <row r="34" spans="1:21" ht="120.75" thickBot="1">
      <c r="A34" s="198" t="s">
        <v>1232</v>
      </c>
      <c r="B34" s="198" t="s">
        <v>1233</v>
      </c>
      <c r="C34" s="198" t="s">
        <v>376</v>
      </c>
      <c r="D34" s="198" t="s">
        <v>970</v>
      </c>
      <c r="E34" s="198" t="s">
        <v>1234</v>
      </c>
      <c r="F34" s="198" t="s">
        <v>1235</v>
      </c>
      <c r="G34" s="198">
        <v>6100000</v>
      </c>
      <c r="H34" s="198">
        <v>0</v>
      </c>
      <c r="I34" s="198">
        <v>5720400</v>
      </c>
      <c r="J34" s="200">
        <v>45182</v>
      </c>
      <c r="K34" s="200">
        <v>45182</v>
      </c>
      <c r="L34" s="198">
        <v>0</v>
      </c>
      <c r="M34" s="200">
        <v>45215</v>
      </c>
      <c r="N34" s="198" t="s">
        <v>1236</v>
      </c>
      <c r="O34" s="197"/>
      <c r="P34" s="198">
        <v>26</v>
      </c>
      <c r="Q34" s="198" t="s">
        <v>399</v>
      </c>
      <c r="R34" s="198" t="s">
        <v>1237</v>
      </c>
      <c r="S34" s="198" t="s">
        <v>1238</v>
      </c>
      <c r="T34" s="198"/>
      <c r="U34" s="199"/>
    </row>
    <row r="35" spans="1:21" ht="120.75" thickBot="1">
      <c r="A35" s="198" t="s">
        <v>1239</v>
      </c>
      <c r="B35" s="198" t="s">
        <v>1240</v>
      </c>
      <c r="C35" s="198" t="s">
        <v>376</v>
      </c>
      <c r="D35" s="198" t="s">
        <v>970</v>
      </c>
      <c r="E35" s="198" t="s">
        <v>1241</v>
      </c>
      <c r="F35" s="198" t="s">
        <v>1242</v>
      </c>
      <c r="G35" s="198">
        <v>3000000</v>
      </c>
      <c r="H35" s="198">
        <v>0</v>
      </c>
      <c r="I35" s="198">
        <v>2601851</v>
      </c>
      <c r="J35" s="200">
        <v>45182</v>
      </c>
      <c r="K35" s="200">
        <v>45182</v>
      </c>
      <c r="L35" s="198">
        <v>0</v>
      </c>
      <c r="M35" s="200">
        <v>45215</v>
      </c>
      <c r="N35" s="198" t="s">
        <v>1164</v>
      </c>
      <c r="O35" s="197"/>
      <c r="P35" s="198">
        <v>26</v>
      </c>
      <c r="Q35" s="198" t="s">
        <v>399</v>
      </c>
      <c r="R35" s="198" t="s">
        <v>1243</v>
      </c>
      <c r="S35" s="198" t="s">
        <v>1244</v>
      </c>
      <c r="T35" s="198"/>
      <c r="U35" s="199"/>
    </row>
    <row r="36" spans="1:21" ht="120.75" thickBot="1">
      <c r="A36" s="198" t="s">
        <v>1232</v>
      </c>
      <c r="B36" s="198" t="s">
        <v>1245</v>
      </c>
      <c r="C36" s="198" t="s">
        <v>376</v>
      </c>
      <c r="D36" s="198" t="s">
        <v>970</v>
      </c>
      <c r="E36" s="198" t="s">
        <v>1246</v>
      </c>
      <c r="F36" s="198" t="s">
        <v>1247</v>
      </c>
      <c r="G36" s="198">
        <v>4000000</v>
      </c>
      <c r="H36" s="198">
        <v>0</v>
      </c>
      <c r="I36" s="198">
        <v>3999430</v>
      </c>
      <c r="J36" s="200">
        <v>45218</v>
      </c>
      <c r="K36" s="200">
        <v>45218</v>
      </c>
      <c r="L36" s="198">
        <v>0</v>
      </c>
      <c r="M36" s="200">
        <v>45260</v>
      </c>
      <c r="N36" s="198" t="s">
        <v>380</v>
      </c>
      <c r="O36" s="197"/>
      <c r="P36" s="198">
        <v>26</v>
      </c>
      <c r="Q36" s="198" t="s">
        <v>399</v>
      </c>
      <c r="R36" s="198" t="s">
        <v>1248</v>
      </c>
      <c r="S36" s="198" t="s">
        <v>1249</v>
      </c>
      <c r="T36" s="198"/>
      <c r="U36" s="199"/>
    </row>
    <row r="37" spans="1:21" ht="150.75" thickBot="1">
      <c r="A37" s="198" t="s">
        <v>1250</v>
      </c>
      <c r="B37" s="198" t="s">
        <v>1251</v>
      </c>
      <c r="C37" s="198" t="s">
        <v>386</v>
      </c>
      <c r="D37" s="198" t="s">
        <v>387</v>
      </c>
      <c r="E37" s="198" t="s">
        <v>1252</v>
      </c>
      <c r="F37" s="198" t="s">
        <v>1253</v>
      </c>
      <c r="G37" s="198">
        <v>11968480</v>
      </c>
      <c r="H37" s="198">
        <v>0</v>
      </c>
      <c r="I37" s="198">
        <v>11968480</v>
      </c>
      <c r="J37" s="200">
        <v>45205</v>
      </c>
      <c r="K37" s="200">
        <v>45208</v>
      </c>
      <c r="L37" s="198">
        <v>0</v>
      </c>
      <c r="M37" s="200">
        <v>45260</v>
      </c>
      <c r="N37" s="198" t="s">
        <v>434</v>
      </c>
      <c r="O37" s="197" t="s">
        <v>390</v>
      </c>
      <c r="P37" s="198">
        <v>26</v>
      </c>
      <c r="Q37" s="198" t="s">
        <v>399</v>
      </c>
      <c r="R37" s="198" t="s">
        <v>1254</v>
      </c>
      <c r="S37" s="198" t="s">
        <v>1255</v>
      </c>
      <c r="T37" s="198" t="s">
        <v>1256</v>
      </c>
      <c r="U37" s="199"/>
    </row>
    <row r="38" spans="1:21" ht="150.75" thickBot="1">
      <c r="A38" s="198" t="s">
        <v>1250</v>
      </c>
      <c r="B38" s="198" t="s">
        <v>1257</v>
      </c>
      <c r="C38" s="198" t="s">
        <v>386</v>
      </c>
      <c r="D38" s="198" t="s">
        <v>387</v>
      </c>
      <c r="E38" s="198" t="s">
        <v>1252</v>
      </c>
      <c r="F38" s="198" t="s">
        <v>1258</v>
      </c>
      <c r="G38" s="198">
        <v>1997050</v>
      </c>
      <c r="H38" s="198">
        <v>0</v>
      </c>
      <c r="I38" s="198">
        <v>1997050</v>
      </c>
      <c r="J38" s="200">
        <v>45209</v>
      </c>
      <c r="K38" s="200">
        <v>45210</v>
      </c>
      <c r="L38" s="198">
        <v>0</v>
      </c>
      <c r="M38" s="200">
        <v>45260</v>
      </c>
      <c r="N38" s="198" t="s">
        <v>380</v>
      </c>
      <c r="O38" s="197" t="s">
        <v>390</v>
      </c>
      <c r="P38" s="198">
        <v>26</v>
      </c>
      <c r="Q38" s="198" t="s">
        <v>399</v>
      </c>
      <c r="R38" s="198" t="s">
        <v>1259</v>
      </c>
      <c r="S38" s="198" t="s">
        <v>1260</v>
      </c>
      <c r="T38" s="198" t="s">
        <v>1256</v>
      </c>
      <c r="U38" s="199"/>
    </row>
    <row r="39" spans="1:21" ht="120.75" thickBot="1">
      <c r="A39" s="198" t="s">
        <v>1250</v>
      </c>
      <c r="B39" s="198" t="s">
        <v>1261</v>
      </c>
      <c r="C39" s="198" t="s">
        <v>376</v>
      </c>
      <c r="D39" s="198" t="s">
        <v>387</v>
      </c>
      <c r="E39" s="198" t="s">
        <v>1262</v>
      </c>
      <c r="F39" s="198" t="s">
        <v>1263</v>
      </c>
      <c r="G39" s="198">
        <v>13320000</v>
      </c>
      <c r="H39" s="198">
        <v>1680000</v>
      </c>
      <c r="I39" s="198">
        <v>15000000</v>
      </c>
      <c r="J39" s="200">
        <v>45216</v>
      </c>
      <c r="K39" s="200">
        <v>45223</v>
      </c>
      <c r="L39" s="198">
        <v>0</v>
      </c>
      <c r="M39" s="200">
        <v>45272</v>
      </c>
      <c r="N39" s="198" t="s">
        <v>380</v>
      </c>
      <c r="O39" s="197" t="s">
        <v>1264</v>
      </c>
      <c r="P39" s="198">
        <v>10</v>
      </c>
      <c r="Q39" s="198" t="s">
        <v>382</v>
      </c>
      <c r="R39" s="198" t="s">
        <v>1265</v>
      </c>
      <c r="S39" s="198" t="s">
        <v>1266</v>
      </c>
      <c r="T39" s="198" t="s">
        <v>1256</v>
      </c>
      <c r="U39" s="199"/>
    </row>
    <row r="40" spans="1:21" ht="120.75" thickBot="1">
      <c r="A40" s="198" t="s">
        <v>1267</v>
      </c>
      <c r="B40" s="198" t="s">
        <v>1268</v>
      </c>
      <c r="C40" s="198" t="s">
        <v>1269</v>
      </c>
      <c r="D40" s="198" t="s">
        <v>1270</v>
      </c>
      <c r="E40" s="198" t="s">
        <v>1271</v>
      </c>
      <c r="F40" s="198" t="s">
        <v>1272</v>
      </c>
      <c r="G40" s="198">
        <v>6000000</v>
      </c>
      <c r="H40" s="198">
        <v>0</v>
      </c>
      <c r="I40" s="198">
        <v>6000000</v>
      </c>
      <c r="J40" s="200">
        <v>45226</v>
      </c>
      <c r="K40" s="200">
        <v>45229</v>
      </c>
      <c r="L40" s="198">
        <v>0</v>
      </c>
      <c r="M40" s="200">
        <v>45260</v>
      </c>
      <c r="N40" s="198" t="s">
        <v>1273</v>
      </c>
      <c r="O40" s="197" t="s">
        <v>1274</v>
      </c>
      <c r="P40" s="198">
        <v>26</v>
      </c>
      <c r="Q40" s="198" t="s">
        <v>1116</v>
      </c>
      <c r="R40" s="198" t="s">
        <v>1275</v>
      </c>
      <c r="S40" s="198" t="s">
        <v>1276</v>
      </c>
      <c r="T40" s="198" t="s">
        <v>1277</v>
      </c>
      <c r="U40" s="199">
        <v>0</v>
      </c>
    </row>
    <row r="41" spans="1:21" ht="150.75" thickBot="1">
      <c r="A41" s="198" t="s">
        <v>1278</v>
      </c>
      <c r="B41" s="198" t="s">
        <v>1279</v>
      </c>
      <c r="C41" s="198" t="s">
        <v>386</v>
      </c>
      <c r="D41" s="198" t="s">
        <v>387</v>
      </c>
      <c r="E41" s="198" t="s">
        <v>1183</v>
      </c>
      <c r="F41" s="198" t="s">
        <v>1280</v>
      </c>
      <c r="G41" s="198">
        <v>6984586</v>
      </c>
      <c r="H41" s="198">
        <v>0</v>
      </c>
      <c r="I41" s="198">
        <v>6984586</v>
      </c>
      <c r="J41" s="200">
        <v>45223</v>
      </c>
      <c r="K41" s="200">
        <v>45224</v>
      </c>
      <c r="L41" s="198">
        <v>0</v>
      </c>
      <c r="M41" s="200">
        <v>45275</v>
      </c>
      <c r="N41" s="198" t="s">
        <v>855</v>
      </c>
      <c r="O41" s="197" t="s">
        <v>390</v>
      </c>
      <c r="P41" s="198">
        <v>26</v>
      </c>
      <c r="Q41" s="198" t="s">
        <v>399</v>
      </c>
      <c r="R41" s="198" t="s">
        <v>54</v>
      </c>
      <c r="S41" s="198" t="s">
        <v>1281</v>
      </c>
      <c r="T41" s="198" t="s">
        <v>789</v>
      </c>
      <c r="U41" s="199"/>
    </row>
  </sheetData>
  <sheetProtection/>
  <conditionalFormatting sqref="J5">
    <cfRule type="containsBlanks" priority="20" dxfId="0">
      <formula>LEN(TRIM(J5))=0</formula>
    </cfRule>
  </conditionalFormatting>
  <conditionalFormatting sqref="J6">
    <cfRule type="containsBlanks" priority="19" dxfId="0">
      <formula>LEN(TRIM(J6))=0</formula>
    </cfRule>
  </conditionalFormatting>
  <conditionalFormatting sqref="J7:J8">
    <cfRule type="containsBlanks" priority="18" dxfId="0">
      <formula>LEN(TRIM(J7))=0</formula>
    </cfRule>
  </conditionalFormatting>
  <conditionalFormatting sqref="J9">
    <cfRule type="containsBlanks" priority="17" dxfId="0">
      <formula>LEN(TRIM(J9))=0</formula>
    </cfRule>
  </conditionalFormatting>
  <conditionalFormatting sqref="E6:E7 E9">
    <cfRule type="containsBlanks" priority="16" dxfId="0">
      <formula>LEN(TRIM(E6))=0</formula>
    </cfRule>
  </conditionalFormatting>
  <conditionalFormatting sqref="E8">
    <cfRule type="containsBlanks" priority="15" dxfId="0">
      <formula>LEN(TRIM(E8))=0</formula>
    </cfRule>
  </conditionalFormatting>
  <conditionalFormatting sqref="E5">
    <cfRule type="containsBlanks" priority="14" dxfId="0">
      <formula>LEN(TRIM(E5))=0</formula>
    </cfRule>
  </conditionalFormatting>
  <conditionalFormatting sqref="G5:G7 G9">
    <cfRule type="containsBlanks" priority="13" dxfId="0">
      <formula>LEN(TRIM(G5))=0</formula>
    </cfRule>
  </conditionalFormatting>
  <conditionalFormatting sqref="G8">
    <cfRule type="containsBlanks" priority="12" dxfId="0">
      <formula>LEN(TRIM(G8))=0</formula>
    </cfRule>
  </conditionalFormatting>
  <conditionalFormatting sqref="I5:I7 I9">
    <cfRule type="containsBlanks" priority="11" dxfId="0">
      <formula>LEN(TRIM(I5))=0</formula>
    </cfRule>
  </conditionalFormatting>
  <conditionalFormatting sqref="I8">
    <cfRule type="containsBlanks" priority="10" dxfId="0">
      <formula>LEN(TRIM(I8))=0</formula>
    </cfRule>
  </conditionalFormatting>
  <conditionalFormatting sqref="K6 K9">
    <cfRule type="containsBlanks" priority="9" dxfId="0">
      <formula>LEN(TRIM(K6))=0</formula>
    </cfRule>
  </conditionalFormatting>
  <conditionalFormatting sqref="K7">
    <cfRule type="containsBlanks" priority="8" dxfId="0">
      <formula>LEN(TRIM(K7))=0</formula>
    </cfRule>
  </conditionalFormatting>
  <conditionalFormatting sqref="K5">
    <cfRule type="containsBlanks" priority="7" dxfId="0">
      <formula>LEN(TRIM(K5))=0</formula>
    </cfRule>
  </conditionalFormatting>
  <conditionalFormatting sqref="K8">
    <cfRule type="containsBlanks" priority="6" dxfId="0">
      <formula>LEN(TRIM(K8))=0</formula>
    </cfRule>
  </conditionalFormatting>
  <conditionalFormatting sqref="M5">
    <cfRule type="containsBlanks" priority="5" dxfId="0">
      <formula>LEN(TRIM(M5))=0</formula>
    </cfRule>
  </conditionalFormatting>
  <conditionalFormatting sqref="M7">
    <cfRule type="containsBlanks" priority="4" dxfId="0">
      <formula>LEN(TRIM(M7))=0</formula>
    </cfRule>
  </conditionalFormatting>
  <conditionalFormatting sqref="M6">
    <cfRule type="containsBlanks" priority="3" dxfId="0">
      <formula>LEN(TRIM(M6))=0</formula>
    </cfRule>
  </conditionalFormatting>
  <conditionalFormatting sqref="M9">
    <cfRule type="containsBlanks" priority="2" dxfId="0">
      <formula>LEN(TRIM(M9))=0</formula>
    </cfRule>
  </conditionalFormatting>
  <conditionalFormatting sqref="M8">
    <cfRule type="containsBlanks" priority="1" dxfId="0">
      <formula>LEN(TRIM(M8))=0</formula>
    </cfRule>
  </conditionalFormatting>
  <dataValidations count="7">
    <dataValidation type="textLength" allowBlank="1" showInputMessage="1" showErrorMessage="1" promptTitle="Cualquier contenido Maximo 390 Caracteres" prompt=" Registre de manera breve el OBJETO del contrato. (MÁX 390 CARACTERES)." errorTitle="Entrada no válida" error="Escriba un texto  Maximo 390 Caracteres" sqref="F5:F9">
      <formula1>0</formula1>
      <formula2>390</formula2>
    </dataValidation>
    <dataValidation type="decimal" allowBlank="1" showInputMessage="1" showErrorMessage="1" promptTitle="Escriba un número en esta casilla" prompt=" Registre EN PESOS el valor inicial del contrato; si es en otra moneda, conviértalo a pesos con la TRM utilizada." errorTitle="Entrada no válida" error="Por favor escriba un número" sqref="G5:G9 I5:I9">
      <formula1>-9223372036854770000</formula1>
      <formula2>9223372036854770000</formula2>
    </dataValidation>
    <dataValidation type="date" allowBlank="1" showInputMessage="1" promptTitle="Ingrese una fecha (AAAA/MM/DD)" prompt=" Registre fecha de terminación del contrato (según Acta de recibo del bien o serv. contratado o su equiv. cuando sea el caso). Si no tiene info, DEJE EN BLANCO ESTA CELDA. (FORMATO AAAA/MM/DD)." errorTitle="Entrada no válida" error="Por favor escriba una fecha válida (AAAA/MM/DD)" sqref="M5">
      <formula1>1</formula1>
      <formula2>401769</formula2>
    </dataValidation>
    <dataValidation type="date" allowBlank="1" showInputMessage="1" promptTitle="Ingrese una fecha (AAAA/MM/DD)" prompt=" Registre fecha de inicio del contrato (Acta de Inicio o Aprobac de Pólizas, según el caso) de acuerdo con clase de contrato. Si no tiene info, DEJE EN BLANCO ESTA CELDA. (FORMATO AAAA/MM/DD)." errorTitle="Entrada no válida" error="Por favor escriba una fecha válida (AAAA/MM/DD)" sqref="K5">
      <formula1>1</formula1>
      <formula2>401769</formula2>
    </dataValidation>
    <dataValidation type="date" allowBlank="1" showInputMessage="1" promptTitle="Ingrese una fecha (AAAA/MM/DD)" prompt=" Registre la fecha en la cual se SUSCRIBIÓ el contrato  (Formato AAAA/MM/DD)." errorTitle="Entrada no válida" error="Por favor escriba una fecha válida (AAAA/MM/DD)" sqref="J5">
      <formula1>1</formula1>
      <formula2>401769</formula2>
    </dataValidation>
    <dataValidation type="textLength" allowBlank="1" showInputMessage="1" showErrorMessage="1" promptTitle="Cualquier contenido Maximo 390 Caracteres" prompt=" Registre COMPLETO nombres y apellidos del Contratista si es Persona Natural, o la razón social si es Persona Jurídica." errorTitle="Entrada no válida" error="Escriba un texto  Maximo 390 Caracteres" sqref="E5">
      <formula1>0</formula1>
      <formula2>390</formula2>
    </dataValidation>
    <dataValidation type="textLength" allowBlank="1" showInputMessage="1" showErrorMessage="1" promptTitle="Cualquier contenido Maximo 390 Caracteres" prompt=" Registre COMPLETO el número del contrato conforme la numeración asignada por la Entidad; coloque comilla simple (apóstrofe) ANTES del número." errorTitle="Entrada no válida" error="Escriba un texto  Maximo 390 Caracteres" sqref="B5:B9">
      <formula1>0</formula1>
      <formula2>390</formula2>
    </dataValidation>
  </dataValidations>
  <hyperlinks>
    <hyperlink ref="S6" r:id="rId1" display="https://community.secop.gov.co/Public/Tendering/OpportunityDetail/Index?noticeUID=CO1.NTC.4978534&amp;isFromPublicArea=True&amp;isModal=False"/>
    <hyperlink ref="O7" r:id="rId2" display="comprebuce@hotmail.com"/>
    <hyperlink ref="S7" r:id="rId3" display="https://community.secop.gov.co/Public/Tendering/OpportunityDetail/Index?noticeUID=CO1.NTC.5019599&amp;isFromPublicArea=True&amp;isModal=False"/>
    <hyperlink ref="O8" r:id="rId4" display="comprebuce@hotmail.com"/>
    <hyperlink ref="S8" r:id="rId5" display="https://community.secop.gov.co/Public/Tendering/OpportunityDetail/Index?noticeUID=CO1.NTC.5037929&amp;isFromPublicArea=True&amp;isModal=False"/>
    <hyperlink ref="S9" r:id="rId6" display="https://community.secop.gov.co/Public/Tendering/OpportunityDetail/Index?noticeUID=CO1.NTC.4014205&amp;isFromPublicArea=True&amp;isModal=False"/>
    <hyperlink ref="O10" r:id="rId7" display="gerencia@macscomercializadora.com"/>
    <hyperlink ref="S10" r:id="rId8" display="https://community.secop.gov.co/Public/Tendering/OpportunityDetail/Index?noticeUID=CO1.NTC.4181943&amp;isFromPublicArea=True&amp;isModal=False"/>
    <hyperlink ref="O11" r:id="rId9" display="correspondenciasnch.domesa@serviciosnutresa.com"/>
    <hyperlink ref="S11" r:id="rId10" display="https://community.secop.gov.co/Public/Tendering/OpportunityDetail/Index?noticeUID=CO1.NTC.4086127&amp;isFromPublicArea=True&amp;isModal=False"/>
    <hyperlink ref="S12" r:id="rId11" display="https://community.secop.gov.co/Public/Tendering/OpportunityDetail/Index?noticeUID=CO1.NTC.4020535&amp;isFromPublicArea=True&amp;isModal=False"/>
    <hyperlink ref="O13" r:id="rId12" display="idcastaneda@larecetta.com - jaruiz@larecetta.com "/>
    <hyperlink ref="S13" r:id="rId13" display="https://www.colombiacompra.gov.co/tienda-virtual-del-estado-colombiano/ordenes-compra/106362"/>
    <hyperlink ref="S14" r:id="rId14" display="https://www.colombiacompra.gov.co/tienda-virtual-del-estado-colombiano/ordenes-compra/113011"/>
    <hyperlink ref="O16" r:id="rId15" display="jaimebeltranuribe@gmail.com"/>
    <hyperlink ref="S16" r:id="rId16" display="https://www.colombiacompra.gov.co/tienda-virtual-del-estado-colombiano/ordenes-compra/117886"/>
    <hyperlink ref="S17" r:id="rId17" display="https://www.colombiacompra.gov.co/tienda-virtual-del-estado-colombiano/ordenes-compra/118097"/>
    <hyperlink ref="S15" r:id="rId18" display="https://community.secop.gov.co/Public/Tendering/ContractNoticePhases/View?PPI=CO1.PPI.27770856&amp;isFromPublicArea=True&amp;isModal=False"/>
    <hyperlink ref="S18" r:id="rId19" display="https://community.secop.gov.co/Public/Tendering/OpportunityDetail/Index?noticeUID=CO1.NTC.4971499&amp;isFromPublicArea=True&amp;isModal=False"/>
    <hyperlink ref="S19" r:id="rId20" display="https://community.secop.gov.co/Public/Tendering/OpportunityDetail/Index?noticeUID=CO1.NTC.5045572&amp;isFromPublicArea=True&amp;isModal=False"/>
    <hyperlink ref="O20" r:id="rId21" display="mailto:legali.sas24@gmail.com"/>
    <hyperlink ref="S20" r:id="rId22" display="https://community.secop.gov.co/Public/Tendering/OpportunityDetail/Index?noticeUID=CO1.NTC.5008811&amp;isFromPublicArea=True&amp;isModal=False"/>
    <hyperlink ref="O21" r:id="rId23" display="crrsolucionesintegralessas@gmail.com"/>
    <hyperlink ref="O23" r:id="rId24" display="comercial@centraldesuministros.com"/>
    <hyperlink ref="O24" r:id="rId25" display="comercial@centraldesuministros.com"/>
    <hyperlink ref="S23" r:id="rId26" display="https://community.secop.gov.co/Public/Tendering/OpportunityDetail/Index?noticeUID=CO1.NTC.5037745&amp;isFromPublicArea=True&amp;isModal=False&#10;"/>
    <hyperlink ref="S24" r:id="rId27" display="https://community.secop.gov.co/Public/Tendering/OpportunityDetail/Index?noticeUID=CO1.NTC.5086669&amp;isFromPublicArea=True&amp;isModal=False&#10;"/>
    <hyperlink ref="S25" r:id="rId28" display="https://community.secop.gov.co/Public/Tendering/OpportunityDetail/Index?noticeUID=CO1.NTC.5092859&amp;isFromPublicArea=True&amp;isModal=False"/>
    <hyperlink ref="S26" r:id="rId29" display="https://www.colombiacompra.gov.co/tienda-virtual-del-estado-colombiano/ordenes-compra/118337"/>
    <hyperlink ref="O27" r:id="rId30" display="obarrero@gmail.com"/>
    <hyperlink ref="O28" r:id="rId31" display="garacolombiasas@gmail.com"/>
    <hyperlink ref="O29" r:id="rId32" display="inverdogicacontratos@gmail.com"/>
    <hyperlink ref="S27" r:id="rId33" display="https://community.secop.gov.co/Public/Tendering/OpportunityDetail/Index?noticeUID=CO1.NTC.4991337&amp;isFromPublicArea=True&amp;isModal=False"/>
    <hyperlink ref="S28" r:id="rId34" display="https://community.secop.gov.co/Public/Tendering/OpportunityDetail/Index?noticeUID=CO1.NTC.5015076&amp;isFromPublicArea=True&amp;isModal=False"/>
    <hyperlink ref="S29" r:id="rId35" display="https://community.secop.gov.co/Public/Tendering/ContractNoticePhases/View?PPI=CO1.PPI.27623228&amp;isFromPublicArea=True&amp;isModal=False"/>
    <hyperlink ref="S30" r:id="rId36" display="https://colombiacompra.gov.co/tienda-virtual-del-estado-colombiano/ordenes-compra/116339"/>
    <hyperlink ref="S31" r:id="rId37" display="https://colombiacompra.gov.co/tienda-virtual-del-estado-colombiano/ordenes-compra/116590"/>
    <hyperlink ref="S32" r:id="rId38" display="https://community.secop.gov.co/Public/Tendering/OpportunityDetail/Index?noticeUID=CO1.NTC.5095867&amp;isFromPublicArea=True&amp;isModal=False&#10;"/>
    <hyperlink ref="S33" r:id="rId39" display="https://community.secop.gov.co/Public/Tendering/OpportunityDetail/Index?noticeUID=CO1.NTC.5095325&amp;isFromPublicArea=True&amp;isModal=False&#10;"/>
    <hyperlink ref="S34" r:id="rId40" display="https://community.secop.gov.co/Public/Tendering/OpportunityDetail/Index?noticeUID=CO1.NTC.4912367&amp;isFromPublicArea=True&amp;isModal=False"/>
    <hyperlink ref="O38" r:id="rId41" display="gobiernovirtual@panamericana.com.co"/>
    <hyperlink ref="O37" r:id="rId42" display="gobiernovirtual@panamericana.com.co"/>
    <hyperlink ref="S37" r:id="rId43" display="https://www.colombiacompra.gov.co/tienda-virtual-del-estado-colombiano/ordenes-compra/?number_order=117237&amp;state=&amp;entity=&amp;tool=&amp;date_to&amp;date_from"/>
    <hyperlink ref="S38" r:id="rId44" display="https://www.colombiacompra.gov.co/tienda-virtual-del-estado-colombiano/ordenes-compra/?number_order=117436&amp;state=&amp;entity=&amp;tool=&amp;date_to&amp;date_from"/>
    <hyperlink ref="S39" r:id="rId45" display="https://community.secop.gov.co/Public/Tendering/OpportunityDetail/Index?noticeUID=CO1.NTC.5071088&amp;isFromPublicArea=True&amp;isModal=False"/>
    <hyperlink ref="S41" r:id="rId46" display="https://www.colombiacompra.gov.co/tienda-virtual-del-estado-colombiano/ordenes-compra/118170&#10;&#10;&#10;&#10;"/>
    <hyperlink ref="O41" r:id="rId47" display="gobiernovirtual@panamericana.com.co"/>
    <hyperlink ref="O40" r:id="rId48" display="suministrosyserviciosdelchoco@gmail.com"/>
    <hyperlink ref="S40" r:id="rId49" display="https://community.secop.gov.co/Public/Tendering/OpportunityDetail/Index?noticeUID=CO1.NTC.5068635&amp;isFromPublicArea=True&amp;isModal=False"/>
    <hyperlink ref="O5" r:id="rId50" display="mailto:equiparo@equiparo.com.co"/>
    <hyperlink ref="S21" r:id="rId51" display="https://community.secop.gov.co/Public/Tendering/OpportunityDetail/Index?noticeUID=CO1.NTC.5058848&amp;isFromPublicArea=True&amp;isModal=False"/>
    <hyperlink ref="S22" r:id="rId52" display="https://www.colombiacompra.gov.co/tienda-virtual-del-estado-colombiano/ordenes-compra/117775"/>
    <hyperlink ref="S5" r:id="rId53" display="https://community.secop.gov.co/Public/Tendering/OpportunityDetail/Index?noticeUID=CO1.NTC.5050449&amp;isFromPublicArea=True&amp;isModal=False"/>
  </hyperlinks>
  <printOptions/>
  <pageMargins left="0.7" right="0.7" top="0.75" bottom="0.75" header="0.3" footer="0.3"/>
  <pageSetup orientation="landscape" paperSize="14" scale="70" r:id="rId57"/>
  <drawing r:id="rId56"/>
  <legacyDrawing r:id="rId55"/>
</worksheet>
</file>

<file path=xl/worksheets/sheet5.xml><?xml version="1.0" encoding="utf-8"?>
<worksheet xmlns="http://schemas.openxmlformats.org/spreadsheetml/2006/main" xmlns:r="http://schemas.openxmlformats.org/officeDocument/2006/relationships">
  <dimension ref="A2:V44"/>
  <sheetViews>
    <sheetView zoomScaleSheetLayoutView="100" zoomScalePageLayoutView="0" workbookViewId="0" topLeftCell="A1">
      <selection activeCell="A3" sqref="A3"/>
    </sheetView>
  </sheetViews>
  <sheetFormatPr defaultColWidth="11.421875" defaultRowHeight="15"/>
  <cols>
    <col min="1" max="1" width="17.8515625" style="3" customWidth="1"/>
    <col min="2" max="2" width="12.7109375" style="3" customWidth="1"/>
    <col min="3" max="3" width="17.140625" style="3" customWidth="1"/>
    <col min="4" max="4" width="15.28125" style="3" customWidth="1"/>
    <col min="5" max="5" width="20.8515625" style="3" customWidth="1"/>
    <col min="6" max="6" width="39.00390625" style="21" customWidth="1"/>
    <col min="7" max="7" width="18.421875" style="20" customWidth="1"/>
    <col min="8" max="8" width="11.421875" style="3" customWidth="1"/>
    <col min="9" max="9" width="19.00390625" style="3" customWidth="1"/>
    <col min="10" max="11" width="13.7109375" style="3" customWidth="1"/>
    <col min="12" max="12" width="11.421875" style="3" customWidth="1"/>
    <col min="13" max="13" width="13.421875" style="3" customWidth="1"/>
    <col min="14" max="14" width="24.7109375" style="3" customWidth="1"/>
    <col min="15" max="15" width="23.00390625" style="3" customWidth="1"/>
    <col min="16" max="16" width="22.421875" style="3" customWidth="1"/>
    <col min="17" max="18" width="16.8515625" style="3" customWidth="1"/>
    <col min="19" max="19" width="19.140625" style="3" customWidth="1"/>
    <col min="20" max="20" width="37.00390625" style="3" customWidth="1"/>
    <col min="21" max="21" width="13.00390625" style="3" customWidth="1"/>
    <col min="22" max="16384" width="11.421875" style="3" customWidth="1"/>
  </cols>
  <sheetData>
    <row r="1" ht="15"/>
    <row r="2" spans="1:20" ht="53.25" customHeight="1" thickBot="1">
      <c r="A2" s="24"/>
      <c r="B2" s="24"/>
      <c r="C2" s="24"/>
      <c r="D2" s="24"/>
      <c r="E2" s="24"/>
      <c r="F2" s="25"/>
      <c r="G2" s="26"/>
      <c r="H2" s="24"/>
      <c r="I2" s="24"/>
      <c r="J2" s="24"/>
      <c r="K2" s="24"/>
      <c r="L2" s="24"/>
      <c r="M2" s="24"/>
      <c r="N2" s="24"/>
      <c r="O2" s="24"/>
      <c r="P2" s="24"/>
      <c r="Q2" s="24"/>
      <c r="R2" s="24"/>
      <c r="S2" s="24"/>
      <c r="T2" s="24"/>
    </row>
    <row r="3" spans="1:21" ht="25.5" customHeight="1" thickBot="1">
      <c r="A3" s="227" t="s">
        <v>2125</v>
      </c>
      <c r="B3" s="34"/>
      <c r="C3" s="34"/>
      <c r="D3" s="34"/>
      <c r="E3" s="34"/>
      <c r="F3" s="35"/>
      <c r="G3" s="36"/>
      <c r="H3" s="34"/>
      <c r="I3" s="34"/>
      <c r="J3" s="34"/>
      <c r="K3" s="34"/>
      <c r="L3" s="34"/>
      <c r="M3" s="34"/>
      <c r="N3" s="34"/>
      <c r="O3" s="34"/>
      <c r="P3" s="34"/>
      <c r="Q3" s="34"/>
      <c r="R3" s="34"/>
      <c r="S3" s="34"/>
      <c r="T3" s="34"/>
      <c r="U3" s="37"/>
    </row>
    <row r="4" spans="1:22" s="5" customFormat="1" ht="78.75">
      <c r="A4" s="27" t="s">
        <v>29</v>
      </c>
      <c r="B4" s="28" t="s">
        <v>30</v>
      </c>
      <c r="C4" s="28" t="s">
        <v>0</v>
      </c>
      <c r="D4" s="28" t="s">
        <v>1</v>
      </c>
      <c r="E4" s="28" t="s">
        <v>2</v>
      </c>
      <c r="F4" s="29" t="s">
        <v>3</v>
      </c>
      <c r="G4" s="30" t="s">
        <v>4</v>
      </c>
      <c r="H4" s="28" t="s">
        <v>5</v>
      </c>
      <c r="I4" s="28" t="s">
        <v>6</v>
      </c>
      <c r="J4" s="31" t="s">
        <v>7</v>
      </c>
      <c r="K4" s="31" t="s">
        <v>8</v>
      </c>
      <c r="L4" s="28" t="s">
        <v>9</v>
      </c>
      <c r="M4" s="31" t="s">
        <v>10</v>
      </c>
      <c r="N4" s="28" t="s">
        <v>11</v>
      </c>
      <c r="O4" s="28" t="s">
        <v>35</v>
      </c>
      <c r="P4" s="28" t="s">
        <v>36</v>
      </c>
      <c r="Q4" s="32" t="s">
        <v>37</v>
      </c>
      <c r="R4" s="32" t="s">
        <v>38</v>
      </c>
      <c r="S4" s="32" t="s">
        <v>46</v>
      </c>
      <c r="T4" s="32" t="s">
        <v>43</v>
      </c>
      <c r="U4" s="32" t="s">
        <v>47</v>
      </c>
      <c r="V4" s="22"/>
    </row>
    <row r="5" spans="1:21" ht="101.25" customHeight="1">
      <c r="A5" s="196" t="s">
        <v>1282</v>
      </c>
      <c r="B5" s="195" t="s">
        <v>1283</v>
      </c>
      <c r="C5" s="196" t="s">
        <v>393</v>
      </c>
      <c r="D5" s="196" t="s">
        <v>387</v>
      </c>
      <c r="E5" s="81" t="s">
        <v>1284</v>
      </c>
      <c r="F5" s="81" t="s">
        <v>1285</v>
      </c>
      <c r="G5" s="194">
        <v>4998000</v>
      </c>
      <c r="H5" s="194">
        <v>388000</v>
      </c>
      <c r="I5" s="194">
        <v>5386000</v>
      </c>
      <c r="J5" s="77">
        <v>45204</v>
      </c>
      <c r="K5" s="77">
        <v>45212</v>
      </c>
      <c r="L5" s="78">
        <v>0</v>
      </c>
      <c r="M5" s="77">
        <v>45234</v>
      </c>
      <c r="N5" s="81" t="s">
        <v>1286</v>
      </c>
      <c r="O5" s="79" t="s">
        <v>1287</v>
      </c>
      <c r="P5" s="76">
        <v>10</v>
      </c>
      <c r="Q5" s="196" t="s">
        <v>1288</v>
      </c>
      <c r="R5" s="196" t="s">
        <v>1289</v>
      </c>
      <c r="S5" s="79" t="s">
        <v>1290</v>
      </c>
      <c r="T5" s="196" t="s">
        <v>1291</v>
      </c>
      <c r="U5" s="23"/>
    </row>
    <row r="6" spans="1:21" ht="90" customHeight="1">
      <c r="A6" s="196" t="s">
        <v>1282</v>
      </c>
      <c r="B6" s="195" t="s">
        <v>1292</v>
      </c>
      <c r="C6" s="196" t="s">
        <v>393</v>
      </c>
      <c r="D6" s="196" t="s">
        <v>387</v>
      </c>
      <c r="E6" s="81" t="s">
        <v>1284</v>
      </c>
      <c r="F6" s="81" t="s">
        <v>1293</v>
      </c>
      <c r="G6" s="194">
        <v>29866620</v>
      </c>
      <c r="H6" s="194">
        <v>14925320</v>
      </c>
      <c r="I6" s="194">
        <v>44791940</v>
      </c>
      <c r="J6" s="77">
        <v>45204</v>
      </c>
      <c r="K6" s="77">
        <v>45212</v>
      </c>
      <c r="L6" s="78">
        <v>0</v>
      </c>
      <c r="M6" s="77">
        <v>45234</v>
      </c>
      <c r="N6" s="81" t="s">
        <v>457</v>
      </c>
      <c r="O6" s="79" t="s">
        <v>1287</v>
      </c>
      <c r="P6" s="76">
        <v>10</v>
      </c>
      <c r="Q6" s="196" t="s">
        <v>1288</v>
      </c>
      <c r="R6" s="196" t="s">
        <v>1294</v>
      </c>
      <c r="S6" s="79" t="s">
        <v>1295</v>
      </c>
      <c r="T6" s="196" t="s">
        <v>1296</v>
      </c>
      <c r="U6" s="23"/>
    </row>
    <row r="7" spans="1:21" ht="124.5" customHeight="1">
      <c r="A7" s="196" t="s">
        <v>1282</v>
      </c>
      <c r="B7" s="195" t="s">
        <v>1297</v>
      </c>
      <c r="C7" s="196" t="s">
        <v>393</v>
      </c>
      <c r="D7" s="196" t="s">
        <v>394</v>
      </c>
      <c r="E7" s="81" t="s">
        <v>1298</v>
      </c>
      <c r="F7" s="81" t="s">
        <v>1299</v>
      </c>
      <c r="G7" s="194">
        <v>5720000</v>
      </c>
      <c r="H7" s="194">
        <v>0</v>
      </c>
      <c r="I7" s="194">
        <v>5720000</v>
      </c>
      <c r="J7" s="77">
        <v>45216</v>
      </c>
      <c r="K7" s="77">
        <v>45217</v>
      </c>
      <c r="L7" s="78">
        <v>0</v>
      </c>
      <c r="M7" s="77">
        <v>45275</v>
      </c>
      <c r="N7" s="81" t="s">
        <v>1300</v>
      </c>
      <c r="O7" s="79" t="s">
        <v>1301</v>
      </c>
      <c r="P7" s="76">
        <v>26</v>
      </c>
      <c r="Q7" s="196" t="s">
        <v>1042</v>
      </c>
      <c r="R7" s="196" t="s">
        <v>1302</v>
      </c>
      <c r="S7" s="79" t="s">
        <v>1303</v>
      </c>
      <c r="T7" s="196" t="s">
        <v>1304</v>
      </c>
      <c r="U7" s="23"/>
    </row>
    <row r="8" spans="1:21" ht="129" customHeight="1">
      <c r="A8" s="196" t="s">
        <v>1282</v>
      </c>
      <c r="B8" s="195" t="s">
        <v>1305</v>
      </c>
      <c r="C8" s="196" t="s">
        <v>393</v>
      </c>
      <c r="D8" s="196" t="s">
        <v>387</v>
      </c>
      <c r="E8" s="81" t="s">
        <v>1306</v>
      </c>
      <c r="F8" s="81" t="s">
        <v>1307</v>
      </c>
      <c r="G8" s="194">
        <v>11555743</v>
      </c>
      <c r="H8" s="194">
        <v>0</v>
      </c>
      <c r="I8" s="194">
        <v>11555743</v>
      </c>
      <c r="J8" s="77">
        <v>45229</v>
      </c>
      <c r="K8" s="77">
        <v>45229</v>
      </c>
      <c r="L8" s="78">
        <v>0</v>
      </c>
      <c r="M8" s="77">
        <v>45259</v>
      </c>
      <c r="N8" s="81" t="s">
        <v>1308</v>
      </c>
      <c r="O8" s="79" t="s">
        <v>1309</v>
      </c>
      <c r="P8" s="76">
        <v>26</v>
      </c>
      <c r="Q8" s="196" t="s">
        <v>1042</v>
      </c>
      <c r="R8" s="196" t="s">
        <v>1310</v>
      </c>
      <c r="S8" s="79" t="s">
        <v>1311</v>
      </c>
      <c r="T8" s="196" t="s">
        <v>1304</v>
      </c>
      <c r="U8" s="23"/>
    </row>
    <row r="9" spans="1:21" ht="140.25" customHeight="1">
      <c r="A9" s="196" t="s">
        <v>1282</v>
      </c>
      <c r="B9" s="195" t="s">
        <v>1312</v>
      </c>
      <c r="C9" s="196" t="s">
        <v>386</v>
      </c>
      <c r="D9" s="196" t="s">
        <v>394</v>
      </c>
      <c r="E9" s="81" t="s">
        <v>1313</v>
      </c>
      <c r="F9" s="81" t="s">
        <v>1314</v>
      </c>
      <c r="G9" s="194">
        <v>2888844</v>
      </c>
      <c r="H9" s="194">
        <v>0</v>
      </c>
      <c r="I9" s="194">
        <v>2888844</v>
      </c>
      <c r="J9" s="77">
        <v>45230</v>
      </c>
      <c r="K9" s="77">
        <v>45230</v>
      </c>
      <c r="L9" s="78">
        <v>0</v>
      </c>
      <c r="M9" s="77">
        <v>45260</v>
      </c>
      <c r="N9" s="81" t="s">
        <v>397</v>
      </c>
      <c r="O9" s="79" t="s">
        <v>966</v>
      </c>
      <c r="P9" s="76">
        <v>26</v>
      </c>
      <c r="Q9" s="196" t="s">
        <v>1042</v>
      </c>
      <c r="R9" s="196" t="s">
        <v>1315</v>
      </c>
      <c r="S9" s="79" t="s">
        <v>1316</v>
      </c>
      <c r="T9" s="196" t="s">
        <v>1304</v>
      </c>
      <c r="U9" s="23"/>
    </row>
    <row r="10" spans="1:21" ht="15">
      <c r="A10" s="196" t="s">
        <v>1282</v>
      </c>
      <c r="B10" s="195" t="s">
        <v>1317</v>
      </c>
      <c r="C10" s="196" t="s">
        <v>386</v>
      </c>
      <c r="D10" s="196" t="s">
        <v>387</v>
      </c>
      <c r="E10" s="81" t="s">
        <v>438</v>
      </c>
      <c r="F10" s="81" t="s">
        <v>1318</v>
      </c>
      <c r="G10" s="194">
        <v>3193194</v>
      </c>
      <c r="H10" s="194">
        <v>0</v>
      </c>
      <c r="I10" s="194">
        <v>3168320</v>
      </c>
      <c r="J10" s="77">
        <v>45201</v>
      </c>
      <c r="K10" s="77">
        <v>45201</v>
      </c>
      <c r="L10" s="78">
        <v>0</v>
      </c>
      <c r="M10" s="77">
        <v>45245</v>
      </c>
      <c r="N10" s="81" t="s">
        <v>1319</v>
      </c>
      <c r="O10" s="79" t="s">
        <v>451</v>
      </c>
      <c r="P10" s="76">
        <v>26</v>
      </c>
      <c r="Q10" s="196" t="s">
        <v>1042</v>
      </c>
      <c r="R10" s="196" t="s">
        <v>1320</v>
      </c>
      <c r="S10" s="79" t="s">
        <v>1321</v>
      </c>
      <c r="T10" s="196" t="s">
        <v>1322</v>
      </c>
      <c r="U10" s="23"/>
    </row>
    <row r="11" spans="1:20" ht="15">
      <c r="A11" s="196" t="s">
        <v>1282</v>
      </c>
      <c r="B11" s="195" t="s">
        <v>1323</v>
      </c>
      <c r="C11" s="196" t="s">
        <v>386</v>
      </c>
      <c r="D11" s="196" t="s">
        <v>387</v>
      </c>
      <c r="E11" s="81" t="s">
        <v>758</v>
      </c>
      <c r="F11" s="81" t="s">
        <v>1324</v>
      </c>
      <c r="G11" s="194">
        <v>983025</v>
      </c>
      <c r="H11" s="194">
        <v>0</v>
      </c>
      <c r="I11" s="194">
        <v>971880</v>
      </c>
      <c r="J11" s="77">
        <v>45201</v>
      </c>
      <c r="K11" s="77">
        <v>45201</v>
      </c>
      <c r="L11" s="78">
        <v>0</v>
      </c>
      <c r="M11" s="77">
        <v>45245</v>
      </c>
      <c r="N11" s="81" t="s">
        <v>1325</v>
      </c>
      <c r="O11" s="79" t="s">
        <v>613</v>
      </c>
      <c r="P11" s="76">
        <v>26</v>
      </c>
      <c r="Q11" s="196" t="s">
        <v>1042</v>
      </c>
      <c r="R11" s="196" t="s">
        <v>1326</v>
      </c>
      <c r="S11" s="79" t="s">
        <v>1327</v>
      </c>
      <c r="T11" s="196" t="s">
        <v>1328</v>
      </c>
    </row>
    <row r="12" spans="1:20" ht="15">
      <c r="A12" s="196" t="s">
        <v>1282</v>
      </c>
      <c r="B12" s="195" t="s">
        <v>1329</v>
      </c>
      <c r="C12" s="196" t="s">
        <v>386</v>
      </c>
      <c r="D12" s="196" t="s">
        <v>387</v>
      </c>
      <c r="E12" s="81" t="s">
        <v>1330</v>
      </c>
      <c r="F12" s="81" t="s">
        <v>1318</v>
      </c>
      <c r="G12" s="194">
        <v>1553700</v>
      </c>
      <c r="H12" s="194">
        <v>0</v>
      </c>
      <c r="I12" s="194">
        <v>1436694</v>
      </c>
      <c r="J12" s="77">
        <v>45201</v>
      </c>
      <c r="K12" s="77">
        <v>45201</v>
      </c>
      <c r="L12" s="78">
        <v>0</v>
      </c>
      <c r="M12" s="77">
        <v>45245</v>
      </c>
      <c r="N12" s="81" t="s">
        <v>1331</v>
      </c>
      <c r="O12" s="79" t="s">
        <v>458</v>
      </c>
      <c r="P12" s="76">
        <v>26</v>
      </c>
      <c r="Q12" s="196" t="s">
        <v>1042</v>
      </c>
      <c r="R12" s="196" t="s">
        <v>1332</v>
      </c>
      <c r="S12" s="79" t="s">
        <v>1333</v>
      </c>
      <c r="T12" s="196" t="s">
        <v>1334</v>
      </c>
    </row>
    <row r="13" spans="1:20" ht="15">
      <c r="A13" s="196" t="s">
        <v>1282</v>
      </c>
      <c r="B13" s="195" t="s">
        <v>1335</v>
      </c>
      <c r="C13" s="196" t="s">
        <v>386</v>
      </c>
      <c r="D13" s="196" t="s">
        <v>387</v>
      </c>
      <c r="E13" s="81" t="s">
        <v>586</v>
      </c>
      <c r="F13" s="81" t="s">
        <v>1324</v>
      </c>
      <c r="G13" s="194">
        <v>6569250</v>
      </c>
      <c r="H13" s="194">
        <v>0</v>
      </c>
      <c r="I13" s="194">
        <v>6552850</v>
      </c>
      <c r="J13" s="77">
        <v>45201</v>
      </c>
      <c r="K13" s="77">
        <v>45201</v>
      </c>
      <c r="L13" s="78">
        <v>0</v>
      </c>
      <c r="M13" s="77">
        <v>45245</v>
      </c>
      <c r="N13" s="81" t="s">
        <v>1336</v>
      </c>
      <c r="O13" s="79" t="s">
        <v>390</v>
      </c>
      <c r="P13" s="76" t="s">
        <v>1337</v>
      </c>
      <c r="Q13" s="196" t="s">
        <v>1338</v>
      </c>
      <c r="R13" s="196" t="s">
        <v>1339</v>
      </c>
      <c r="S13" s="79" t="s">
        <v>1340</v>
      </c>
      <c r="T13" s="196" t="s">
        <v>1341</v>
      </c>
    </row>
    <row r="14" spans="1:20" ht="15">
      <c r="A14" s="196" t="s">
        <v>1342</v>
      </c>
      <c r="B14" s="195" t="s">
        <v>1343</v>
      </c>
      <c r="C14" s="196" t="s">
        <v>376</v>
      </c>
      <c r="D14" s="196" t="s">
        <v>1344</v>
      </c>
      <c r="E14" s="81" t="s">
        <v>1345</v>
      </c>
      <c r="F14" s="81" t="s">
        <v>1346</v>
      </c>
      <c r="G14" s="194">
        <v>4000000</v>
      </c>
      <c r="H14" s="194">
        <v>0</v>
      </c>
      <c r="I14" s="194">
        <v>4000000</v>
      </c>
      <c r="J14" s="77">
        <v>45208</v>
      </c>
      <c r="K14" s="77">
        <v>45212</v>
      </c>
      <c r="L14" s="78">
        <v>0</v>
      </c>
      <c r="M14" s="77">
        <v>45275</v>
      </c>
      <c r="N14" s="81" t="s">
        <v>446</v>
      </c>
      <c r="O14" s="79" t="s">
        <v>1347</v>
      </c>
      <c r="P14" s="76">
        <v>26</v>
      </c>
      <c r="Q14" s="196" t="s">
        <v>399</v>
      </c>
      <c r="R14" s="196" t="s">
        <v>1343</v>
      </c>
      <c r="S14" s="79" t="s">
        <v>1348</v>
      </c>
      <c r="T14" s="196" t="s">
        <v>1150</v>
      </c>
    </row>
    <row r="15" spans="1:20" ht="15">
      <c r="A15" s="196" t="s">
        <v>1342</v>
      </c>
      <c r="B15" s="195" t="s">
        <v>1349</v>
      </c>
      <c r="C15" s="196" t="s">
        <v>376</v>
      </c>
      <c r="D15" s="196" t="s">
        <v>1344</v>
      </c>
      <c r="E15" s="81" t="s">
        <v>1350</v>
      </c>
      <c r="F15" s="81" t="s">
        <v>1351</v>
      </c>
      <c r="G15" s="194">
        <v>9111000</v>
      </c>
      <c r="H15" s="194">
        <v>0</v>
      </c>
      <c r="I15" s="194">
        <v>9111000</v>
      </c>
      <c r="J15" s="77">
        <v>45211</v>
      </c>
      <c r="K15" s="77">
        <v>45224</v>
      </c>
      <c r="L15" s="78">
        <v>0</v>
      </c>
      <c r="M15" s="77">
        <v>45289</v>
      </c>
      <c r="N15" s="81" t="s">
        <v>1352</v>
      </c>
      <c r="O15" s="79" t="s">
        <v>1353</v>
      </c>
      <c r="P15" s="76">
        <v>26</v>
      </c>
      <c r="Q15" s="196" t="s">
        <v>399</v>
      </c>
      <c r="R15" s="195" t="s">
        <v>1349</v>
      </c>
      <c r="S15" s="79" t="s">
        <v>1354</v>
      </c>
      <c r="T15" s="196" t="s">
        <v>1150</v>
      </c>
    </row>
    <row r="16" spans="1:20" ht="15">
      <c r="A16" s="196" t="s">
        <v>1342</v>
      </c>
      <c r="B16" s="195" t="s">
        <v>1355</v>
      </c>
      <c r="C16" s="196" t="s">
        <v>376</v>
      </c>
      <c r="D16" s="196" t="s">
        <v>1344</v>
      </c>
      <c r="E16" s="81" t="s">
        <v>1356</v>
      </c>
      <c r="F16" s="81" t="s">
        <v>1357</v>
      </c>
      <c r="G16" s="194">
        <v>5724000</v>
      </c>
      <c r="H16" s="194">
        <v>1476000</v>
      </c>
      <c r="I16" s="194">
        <v>7200000</v>
      </c>
      <c r="J16" s="77">
        <v>45219</v>
      </c>
      <c r="K16" s="77">
        <v>45229</v>
      </c>
      <c r="L16" s="78">
        <v>0</v>
      </c>
      <c r="M16" s="77">
        <v>45257</v>
      </c>
      <c r="N16" s="81" t="s">
        <v>1358</v>
      </c>
      <c r="O16" s="79" t="s">
        <v>1359</v>
      </c>
      <c r="P16" s="76">
        <v>26</v>
      </c>
      <c r="Q16" s="196" t="s">
        <v>399</v>
      </c>
      <c r="R16" s="195" t="s">
        <v>1355</v>
      </c>
      <c r="S16" s="79" t="s">
        <v>1360</v>
      </c>
      <c r="T16" s="196" t="s">
        <v>1150</v>
      </c>
    </row>
    <row r="17" spans="1:20" ht="15">
      <c r="A17" s="196" t="s">
        <v>1361</v>
      </c>
      <c r="B17" s="195">
        <v>114755</v>
      </c>
      <c r="C17" s="196" t="s">
        <v>1362</v>
      </c>
      <c r="D17" s="196" t="s">
        <v>387</v>
      </c>
      <c r="E17" s="81" t="s">
        <v>1154</v>
      </c>
      <c r="F17" s="81" t="s">
        <v>1363</v>
      </c>
      <c r="G17" s="194">
        <v>3355042</v>
      </c>
      <c r="H17" s="194">
        <v>0</v>
      </c>
      <c r="I17" s="194">
        <v>3355042</v>
      </c>
      <c r="J17" s="77">
        <v>45160</v>
      </c>
      <c r="K17" s="77">
        <v>45190</v>
      </c>
      <c r="L17" s="78">
        <v>0</v>
      </c>
      <c r="M17" s="77">
        <v>45215</v>
      </c>
      <c r="N17" s="81" t="s">
        <v>1164</v>
      </c>
      <c r="O17" s="79" t="s">
        <v>1364</v>
      </c>
      <c r="P17" s="76">
        <v>26</v>
      </c>
      <c r="Q17" s="196" t="s">
        <v>399</v>
      </c>
      <c r="R17" s="195" t="s">
        <v>54</v>
      </c>
      <c r="S17" s="79" t="s">
        <v>1365</v>
      </c>
      <c r="T17" s="196" t="s">
        <v>1366</v>
      </c>
    </row>
    <row r="18" spans="1:20" ht="15">
      <c r="A18" s="196" t="s">
        <v>1361</v>
      </c>
      <c r="B18" s="195">
        <v>116632</v>
      </c>
      <c r="C18" s="196" t="s">
        <v>376</v>
      </c>
      <c r="D18" s="196" t="s">
        <v>387</v>
      </c>
      <c r="E18" s="81" t="s">
        <v>889</v>
      </c>
      <c r="F18" s="81" t="s">
        <v>1367</v>
      </c>
      <c r="G18" s="194">
        <v>4399438</v>
      </c>
      <c r="H18" s="194">
        <v>0</v>
      </c>
      <c r="I18" s="194">
        <v>4399438</v>
      </c>
      <c r="J18" s="77">
        <v>45197</v>
      </c>
      <c r="K18" s="77">
        <v>45210</v>
      </c>
      <c r="L18" s="78">
        <v>0</v>
      </c>
      <c r="M18" s="77">
        <v>45227</v>
      </c>
      <c r="N18" s="80" t="s">
        <v>1368</v>
      </c>
      <c r="O18" s="79" t="s">
        <v>1369</v>
      </c>
      <c r="P18" s="76">
        <v>10</v>
      </c>
      <c r="Q18" s="196" t="s">
        <v>382</v>
      </c>
      <c r="R18" s="195" t="s">
        <v>54</v>
      </c>
      <c r="S18" s="79" t="s">
        <v>1370</v>
      </c>
      <c r="T18" s="196" t="s">
        <v>1366</v>
      </c>
    </row>
    <row r="19" spans="1:20" ht="15">
      <c r="A19" s="196" t="s">
        <v>1361</v>
      </c>
      <c r="B19" s="195">
        <v>116743</v>
      </c>
      <c r="C19" s="196" t="s">
        <v>376</v>
      </c>
      <c r="D19" s="196" t="s">
        <v>387</v>
      </c>
      <c r="E19" s="81" t="s">
        <v>889</v>
      </c>
      <c r="F19" s="81" t="s">
        <v>1371</v>
      </c>
      <c r="G19" s="194">
        <v>1551500</v>
      </c>
      <c r="H19" s="194">
        <v>0</v>
      </c>
      <c r="I19" s="194">
        <v>1551500</v>
      </c>
      <c r="J19" s="77">
        <v>45198</v>
      </c>
      <c r="K19" s="77">
        <v>45218</v>
      </c>
      <c r="L19" s="78">
        <v>0</v>
      </c>
      <c r="M19" s="77">
        <v>45240</v>
      </c>
      <c r="N19" s="81" t="s">
        <v>1372</v>
      </c>
      <c r="O19" s="79" t="s">
        <v>1369</v>
      </c>
      <c r="P19" s="76">
        <v>26</v>
      </c>
      <c r="Q19" s="196" t="s">
        <v>399</v>
      </c>
      <c r="R19" s="195" t="s">
        <v>54</v>
      </c>
      <c r="S19" s="79" t="s">
        <v>1373</v>
      </c>
      <c r="T19" s="196" t="s">
        <v>1366</v>
      </c>
    </row>
    <row r="20" spans="1:20" ht="15">
      <c r="A20" s="196" t="s">
        <v>1361</v>
      </c>
      <c r="B20" s="195">
        <v>116941</v>
      </c>
      <c r="C20" s="196" t="s">
        <v>376</v>
      </c>
      <c r="D20" s="196" t="s">
        <v>387</v>
      </c>
      <c r="E20" s="81" t="s">
        <v>889</v>
      </c>
      <c r="F20" s="81" t="s">
        <v>1374</v>
      </c>
      <c r="G20" s="194">
        <v>10339800</v>
      </c>
      <c r="H20" s="194">
        <v>0</v>
      </c>
      <c r="I20" s="194">
        <v>10339800</v>
      </c>
      <c r="J20" s="77">
        <v>45202</v>
      </c>
      <c r="K20" s="77">
        <v>45216</v>
      </c>
      <c r="L20" s="78">
        <v>0</v>
      </c>
      <c r="M20" s="77">
        <v>45233</v>
      </c>
      <c r="N20" s="81" t="s">
        <v>380</v>
      </c>
      <c r="O20" s="79" t="s">
        <v>1369</v>
      </c>
      <c r="P20" s="76">
        <v>26</v>
      </c>
      <c r="Q20" s="196" t="s">
        <v>399</v>
      </c>
      <c r="R20" s="195" t="s">
        <v>54</v>
      </c>
      <c r="S20" s="79" t="s">
        <v>1375</v>
      </c>
      <c r="T20" s="196" t="s">
        <v>1366</v>
      </c>
    </row>
    <row r="21" spans="1:20" ht="15">
      <c r="A21" s="196" t="s">
        <v>1361</v>
      </c>
      <c r="B21" s="195">
        <v>117920</v>
      </c>
      <c r="C21" s="196" t="s">
        <v>376</v>
      </c>
      <c r="D21" s="196" t="s">
        <v>387</v>
      </c>
      <c r="E21" s="81" t="s">
        <v>758</v>
      </c>
      <c r="F21" s="81" t="s">
        <v>1376</v>
      </c>
      <c r="G21" s="194">
        <v>1823760</v>
      </c>
      <c r="H21" s="194">
        <v>0</v>
      </c>
      <c r="I21" s="194">
        <v>1823760</v>
      </c>
      <c r="J21" s="77">
        <v>45218</v>
      </c>
      <c r="K21" s="77">
        <v>45230</v>
      </c>
      <c r="L21" s="78">
        <v>0</v>
      </c>
      <c r="M21" s="77">
        <v>45236</v>
      </c>
      <c r="N21" s="81" t="s">
        <v>1372</v>
      </c>
      <c r="O21" s="79" t="s">
        <v>1377</v>
      </c>
      <c r="P21" s="76">
        <v>26</v>
      </c>
      <c r="Q21" s="196" t="s">
        <v>399</v>
      </c>
      <c r="R21" s="195" t="s">
        <v>54</v>
      </c>
      <c r="S21" s="79" t="s">
        <v>1378</v>
      </c>
      <c r="T21" s="196" t="s">
        <v>1366</v>
      </c>
    </row>
    <row r="22" spans="1:20" ht="15">
      <c r="A22" s="196" t="s">
        <v>1361</v>
      </c>
      <c r="B22" s="195" t="s">
        <v>1379</v>
      </c>
      <c r="C22" s="196" t="s">
        <v>376</v>
      </c>
      <c r="D22" s="196" t="s">
        <v>769</v>
      </c>
      <c r="E22" s="81" t="s">
        <v>1380</v>
      </c>
      <c r="F22" s="81" t="s">
        <v>1381</v>
      </c>
      <c r="G22" s="194">
        <v>2200000</v>
      </c>
      <c r="H22" s="194">
        <v>0</v>
      </c>
      <c r="I22" s="194">
        <v>2200000</v>
      </c>
      <c r="J22" s="77">
        <v>45212</v>
      </c>
      <c r="K22" s="77">
        <v>45218</v>
      </c>
      <c r="L22" s="78">
        <v>0</v>
      </c>
      <c r="M22" s="77">
        <v>45229</v>
      </c>
      <c r="N22" s="81" t="s">
        <v>380</v>
      </c>
      <c r="O22" s="79" t="s">
        <v>1382</v>
      </c>
      <c r="P22" s="76">
        <v>10</v>
      </c>
      <c r="Q22" s="196" t="s">
        <v>382</v>
      </c>
      <c r="R22" s="195" t="s">
        <v>1383</v>
      </c>
      <c r="S22" s="79" t="s">
        <v>1384</v>
      </c>
      <c r="T22" s="196" t="s">
        <v>1366</v>
      </c>
    </row>
    <row r="23" spans="1:20" ht="15">
      <c r="A23" s="196" t="s">
        <v>1385</v>
      </c>
      <c r="B23" s="195">
        <v>117129</v>
      </c>
      <c r="C23" s="196" t="s">
        <v>376</v>
      </c>
      <c r="D23" s="196" t="s">
        <v>387</v>
      </c>
      <c r="E23" s="81" t="s">
        <v>1386</v>
      </c>
      <c r="F23" s="81" t="s">
        <v>1387</v>
      </c>
      <c r="G23" s="194">
        <v>7074150</v>
      </c>
      <c r="H23" s="194">
        <v>0</v>
      </c>
      <c r="I23" s="194">
        <v>7074150</v>
      </c>
      <c r="J23" s="77">
        <v>45204</v>
      </c>
      <c r="K23" s="77">
        <v>45204</v>
      </c>
      <c r="L23" s="78">
        <v>0</v>
      </c>
      <c r="M23" s="77">
        <v>45265</v>
      </c>
      <c r="N23" s="81" t="s">
        <v>1388</v>
      </c>
      <c r="O23" s="79" t="s">
        <v>390</v>
      </c>
      <c r="P23" s="76">
        <v>26</v>
      </c>
      <c r="Q23" s="196" t="s">
        <v>399</v>
      </c>
      <c r="R23" s="195" t="s">
        <v>54</v>
      </c>
      <c r="S23" s="79" t="s">
        <v>1389</v>
      </c>
      <c r="T23" s="196"/>
    </row>
    <row r="24" spans="1:20" ht="15">
      <c r="A24" s="196" t="s">
        <v>1385</v>
      </c>
      <c r="B24" s="195" t="s">
        <v>1390</v>
      </c>
      <c r="C24" s="196" t="s">
        <v>376</v>
      </c>
      <c r="D24" s="196" t="s">
        <v>387</v>
      </c>
      <c r="E24" s="81" t="s">
        <v>1386</v>
      </c>
      <c r="F24" s="81" t="s">
        <v>1391</v>
      </c>
      <c r="G24" s="194">
        <v>5217580</v>
      </c>
      <c r="H24" s="194">
        <v>0</v>
      </c>
      <c r="I24" s="194">
        <v>5217580</v>
      </c>
      <c r="J24" s="77">
        <v>45210</v>
      </c>
      <c r="K24" s="77">
        <v>45210</v>
      </c>
      <c r="L24" s="78">
        <v>0</v>
      </c>
      <c r="M24" s="77">
        <v>45271</v>
      </c>
      <c r="N24" s="81" t="s">
        <v>1392</v>
      </c>
      <c r="O24" s="79" t="s">
        <v>390</v>
      </c>
      <c r="P24" s="76" t="s">
        <v>1393</v>
      </c>
      <c r="Q24" s="196" t="s">
        <v>1394</v>
      </c>
      <c r="R24" s="195" t="s">
        <v>54</v>
      </c>
      <c r="S24" s="79" t="s">
        <v>1395</v>
      </c>
      <c r="T24" s="196"/>
    </row>
    <row r="25" spans="1:20" ht="15">
      <c r="A25" s="196" t="s">
        <v>1385</v>
      </c>
      <c r="B25" s="195">
        <v>118640</v>
      </c>
      <c r="C25" s="196" t="s">
        <v>376</v>
      </c>
      <c r="D25" s="196" t="s">
        <v>387</v>
      </c>
      <c r="E25" s="81" t="s">
        <v>1386</v>
      </c>
      <c r="F25" s="81" t="s">
        <v>1396</v>
      </c>
      <c r="G25" s="194">
        <v>2556414</v>
      </c>
      <c r="H25" s="194">
        <v>0</v>
      </c>
      <c r="I25" s="194">
        <v>2556414</v>
      </c>
      <c r="J25" s="77">
        <v>45222</v>
      </c>
      <c r="K25" s="77">
        <v>45222</v>
      </c>
      <c r="L25" s="78">
        <v>0</v>
      </c>
      <c r="M25" s="77">
        <v>45260</v>
      </c>
      <c r="N25" s="81" t="s">
        <v>608</v>
      </c>
      <c r="O25" s="79" t="s">
        <v>390</v>
      </c>
      <c r="P25" s="76">
        <v>10</v>
      </c>
      <c r="Q25" s="196" t="s">
        <v>382</v>
      </c>
      <c r="R25" s="195" t="s">
        <v>54</v>
      </c>
      <c r="S25" s="79" t="s">
        <v>1397</v>
      </c>
      <c r="T25" s="196"/>
    </row>
    <row r="26" spans="1:20" ht="15">
      <c r="A26" s="196" t="s">
        <v>1385</v>
      </c>
      <c r="B26" s="195">
        <v>118645</v>
      </c>
      <c r="C26" s="196" t="s">
        <v>376</v>
      </c>
      <c r="D26" s="196" t="s">
        <v>387</v>
      </c>
      <c r="E26" s="81" t="s">
        <v>1386</v>
      </c>
      <c r="F26" s="81" t="s">
        <v>1398</v>
      </c>
      <c r="G26" s="194">
        <v>1500000</v>
      </c>
      <c r="H26" s="194">
        <v>0</v>
      </c>
      <c r="I26" s="194">
        <v>1500000</v>
      </c>
      <c r="J26" s="77">
        <v>45222</v>
      </c>
      <c r="K26" s="77">
        <v>45222</v>
      </c>
      <c r="L26" s="78">
        <v>0</v>
      </c>
      <c r="M26" s="77">
        <v>45260</v>
      </c>
      <c r="N26" s="81" t="s">
        <v>1286</v>
      </c>
      <c r="O26" s="79" t="s">
        <v>390</v>
      </c>
      <c r="P26" s="76">
        <v>10</v>
      </c>
      <c r="Q26" s="196" t="s">
        <v>382</v>
      </c>
      <c r="R26" s="195" t="s">
        <v>54</v>
      </c>
      <c r="S26" s="79" t="s">
        <v>1399</v>
      </c>
      <c r="T26" s="196"/>
    </row>
    <row r="27" spans="1:20" ht="15">
      <c r="A27" s="196" t="s">
        <v>1400</v>
      </c>
      <c r="B27" s="195">
        <v>117689</v>
      </c>
      <c r="C27" s="196" t="s">
        <v>386</v>
      </c>
      <c r="D27" s="196" t="s">
        <v>376</v>
      </c>
      <c r="E27" s="81" t="s">
        <v>1401</v>
      </c>
      <c r="F27" s="81" t="s">
        <v>1402</v>
      </c>
      <c r="G27" s="194">
        <v>4852725</v>
      </c>
      <c r="H27" s="194"/>
      <c r="I27" s="194">
        <v>4852725</v>
      </c>
      <c r="J27" s="77">
        <v>45212</v>
      </c>
      <c r="K27" s="77">
        <v>45212</v>
      </c>
      <c r="L27" s="78">
        <v>0</v>
      </c>
      <c r="M27" s="77">
        <v>45244</v>
      </c>
      <c r="N27" s="81" t="s">
        <v>380</v>
      </c>
      <c r="O27" s="79" t="s">
        <v>458</v>
      </c>
      <c r="P27" s="76">
        <v>10</v>
      </c>
      <c r="Q27" s="196" t="s">
        <v>382</v>
      </c>
      <c r="R27" s="195" t="s">
        <v>54</v>
      </c>
      <c r="S27" s="79" t="s">
        <v>1403</v>
      </c>
      <c r="T27" s="196"/>
    </row>
    <row r="28" spans="1:20" ht="15">
      <c r="A28" s="196" t="s">
        <v>1400</v>
      </c>
      <c r="B28" s="195" t="s">
        <v>1404</v>
      </c>
      <c r="C28" s="196" t="s">
        <v>1405</v>
      </c>
      <c r="D28" s="196" t="s">
        <v>376</v>
      </c>
      <c r="E28" s="81" t="s">
        <v>1406</v>
      </c>
      <c r="F28" s="81" t="s">
        <v>1407</v>
      </c>
      <c r="G28" s="194">
        <v>3000000</v>
      </c>
      <c r="H28" s="194">
        <v>76000</v>
      </c>
      <c r="I28" s="194">
        <v>3076000</v>
      </c>
      <c r="J28" s="77">
        <v>45223</v>
      </c>
      <c r="K28" s="77" t="s">
        <v>1408</v>
      </c>
      <c r="L28" s="78">
        <v>0</v>
      </c>
      <c r="M28" s="77">
        <v>45247</v>
      </c>
      <c r="N28" s="81" t="s">
        <v>1409</v>
      </c>
      <c r="O28" s="79" t="s">
        <v>1410</v>
      </c>
      <c r="P28" s="76">
        <v>10</v>
      </c>
      <c r="Q28" s="196" t="s">
        <v>382</v>
      </c>
      <c r="R28" s="195" t="s">
        <v>54</v>
      </c>
      <c r="S28" s="79" t="s">
        <v>1411</v>
      </c>
      <c r="T28" s="196"/>
    </row>
    <row r="29" spans="1:20" ht="15">
      <c r="A29" s="196" t="s">
        <v>1400</v>
      </c>
      <c r="B29" s="195" t="s">
        <v>1412</v>
      </c>
      <c r="C29" s="196" t="s">
        <v>1405</v>
      </c>
      <c r="D29" s="196" t="s">
        <v>376</v>
      </c>
      <c r="E29" s="81" t="s">
        <v>1413</v>
      </c>
      <c r="F29" s="81" t="s">
        <v>1414</v>
      </c>
      <c r="G29" s="194">
        <v>988546</v>
      </c>
      <c r="H29" s="194"/>
      <c r="I29" s="194">
        <v>988546</v>
      </c>
      <c r="J29" s="77">
        <v>45225</v>
      </c>
      <c r="K29" s="77">
        <v>45225</v>
      </c>
      <c r="L29" s="78">
        <v>0</v>
      </c>
      <c r="M29" s="77">
        <v>45243</v>
      </c>
      <c r="N29" s="81" t="s">
        <v>380</v>
      </c>
      <c r="O29" s="79" t="s">
        <v>1415</v>
      </c>
      <c r="P29" s="76">
        <v>10</v>
      </c>
      <c r="Q29" s="196" t="s">
        <v>382</v>
      </c>
      <c r="R29" s="195" t="s">
        <v>54</v>
      </c>
      <c r="S29" s="79" t="s">
        <v>1416</v>
      </c>
      <c r="T29" s="196"/>
    </row>
    <row r="30" spans="1:20" ht="15">
      <c r="A30" s="196" t="s">
        <v>1417</v>
      </c>
      <c r="B30" s="195">
        <v>115544</v>
      </c>
      <c r="C30" s="196" t="s">
        <v>386</v>
      </c>
      <c r="D30" s="196" t="s">
        <v>1418</v>
      </c>
      <c r="E30" s="81" t="s">
        <v>438</v>
      </c>
      <c r="F30" s="81" t="s">
        <v>1419</v>
      </c>
      <c r="G30" s="194">
        <v>1497224</v>
      </c>
      <c r="H30" s="194">
        <v>0</v>
      </c>
      <c r="I30" s="194">
        <v>1497224</v>
      </c>
      <c r="J30" s="77">
        <v>45175</v>
      </c>
      <c r="K30" s="77">
        <v>45175</v>
      </c>
      <c r="L30" s="78">
        <v>0</v>
      </c>
      <c r="M30" s="77">
        <v>45240</v>
      </c>
      <c r="N30" s="81" t="s">
        <v>1420</v>
      </c>
      <c r="O30" s="79" t="s">
        <v>1421</v>
      </c>
      <c r="P30" s="76">
        <v>10</v>
      </c>
      <c r="Q30" s="196" t="s">
        <v>1422</v>
      </c>
      <c r="R30" s="195" t="s">
        <v>742</v>
      </c>
      <c r="S30" s="79" t="s">
        <v>1423</v>
      </c>
      <c r="T30" s="196"/>
    </row>
    <row r="31" spans="1:20" ht="15">
      <c r="A31" s="196" t="s">
        <v>1417</v>
      </c>
      <c r="B31" s="195">
        <v>117179</v>
      </c>
      <c r="C31" s="196" t="s">
        <v>386</v>
      </c>
      <c r="D31" s="196" t="s">
        <v>1418</v>
      </c>
      <c r="E31" s="81" t="s">
        <v>1386</v>
      </c>
      <c r="F31" s="81" t="s">
        <v>1424</v>
      </c>
      <c r="G31" s="194">
        <v>3660660</v>
      </c>
      <c r="H31" s="194">
        <v>0</v>
      </c>
      <c r="I31" s="194">
        <v>3660660</v>
      </c>
      <c r="J31" s="77">
        <v>45204</v>
      </c>
      <c r="K31" s="77">
        <v>45204</v>
      </c>
      <c r="L31" s="78">
        <v>0</v>
      </c>
      <c r="M31" s="77">
        <v>45245</v>
      </c>
      <c r="N31" s="81" t="s">
        <v>380</v>
      </c>
      <c r="O31" s="79" t="s">
        <v>390</v>
      </c>
      <c r="P31" s="76">
        <v>26</v>
      </c>
      <c r="Q31" s="196" t="s">
        <v>1425</v>
      </c>
      <c r="R31" s="195" t="s">
        <v>742</v>
      </c>
      <c r="S31" s="79" t="s">
        <v>1426</v>
      </c>
      <c r="T31" s="196"/>
    </row>
    <row r="32" spans="1:20" ht="15">
      <c r="A32" s="196" t="s">
        <v>1417</v>
      </c>
      <c r="B32" s="195">
        <v>117258</v>
      </c>
      <c r="C32" s="196" t="s">
        <v>386</v>
      </c>
      <c r="D32" s="196" t="s">
        <v>1418</v>
      </c>
      <c r="E32" s="81" t="s">
        <v>515</v>
      </c>
      <c r="F32" s="81" t="s">
        <v>1427</v>
      </c>
      <c r="G32" s="194">
        <v>3037631</v>
      </c>
      <c r="H32" s="194">
        <v>0</v>
      </c>
      <c r="I32" s="194">
        <v>3037631</v>
      </c>
      <c r="J32" s="77">
        <v>45205</v>
      </c>
      <c r="K32" s="77">
        <v>45205</v>
      </c>
      <c r="L32" s="78">
        <v>0</v>
      </c>
      <c r="M32" s="77">
        <v>45246</v>
      </c>
      <c r="N32" s="81" t="s">
        <v>446</v>
      </c>
      <c r="O32" s="79" t="s">
        <v>487</v>
      </c>
      <c r="P32" s="76">
        <v>26</v>
      </c>
      <c r="Q32" s="196" t="s">
        <v>1425</v>
      </c>
      <c r="R32" s="195" t="s">
        <v>742</v>
      </c>
      <c r="S32" s="79" t="s">
        <v>1428</v>
      </c>
      <c r="T32" s="196"/>
    </row>
    <row r="33" spans="1:20" ht="15">
      <c r="A33" s="196" t="s">
        <v>1429</v>
      </c>
      <c r="B33" s="195" t="s">
        <v>1430</v>
      </c>
      <c r="C33" s="196" t="s">
        <v>376</v>
      </c>
      <c r="D33" s="196" t="s">
        <v>387</v>
      </c>
      <c r="E33" s="81" t="s">
        <v>942</v>
      </c>
      <c r="F33" s="81" t="s">
        <v>1431</v>
      </c>
      <c r="G33" s="194">
        <v>2913120</v>
      </c>
      <c r="H33" s="194">
        <v>0</v>
      </c>
      <c r="I33" s="194">
        <v>2913120</v>
      </c>
      <c r="J33" s="77">
        <v>45202</v>
      </c>
      <c r="K33" s="77">
        <v>45202</v>
      </c>
      <c r="L33" s="78">
        <v>0</v>
      </c>
      <c r="M33" s="77">
        <v>45233</v>
      </c>
      <c r="N33" s="81" t="s">
        <v>1432</v>
      </c>
      <c r="O33" s="79" t="s">
        <v>390</v>
      </c>
      <c r="P33" s="76">
        <v>26</v>
      </c>
      <c r="Q33" s="196" t="s">
        <v>1433</v>
      </c>
      <c r="R33" s="195" t="s">
        <v>54</v>
      </c>
      <c r="S33" s="79" t="s">
        <v>1434</v>
      </c>
      <c r="T33" s="196" t="s">
        <v>1366</v>
      </c>
    </row>
    <row r="34" spans="1:20" ht="15">
      <c r="A34" s="196" t="s">
        <v>1429</v>
      </c>
      <c r="B34" s="195" t="s">
        <v>1297</v>
      </c>
      <c r="C34" s="196" t="s">
        <v>376</v>
      </c>
      <c r="D34" s="196" t="s">
        <v>387</v>
      </c>
      <c r="E34" s="81" t="s">
        <v>1435</v>
      </c>
      <c r="F34" s="81" t="s">
        <v>1436</v>
      </c>
      <c r="G34" s="194">
        <v>15561900</v>
      </c>
      <c r="H34" s="194">
        <v>646180</v>
      </c>
      <c r="I34" s="194">
        <v>16208080</v>
      </c>
      <c r="J34" s="77">
        <v>45204</v>
      </c>
      <c r="K34" s="77">
        <v>45204</v>
      </c>
      <c r="L34" s="78">
        <v>0</v>
      </c>
      <c r="M34" s="77">
        <v>45234</v>
      </c>
      <c r="N34" s="81" t="s">
        <v>1437</v>
      </c>
      <c r="O34" s="79" t="s">
        <v>1438</v>
      </c>
      <c r="P34" s="76">
        <v>26</v>
      </c>
      <c r="Q34" s="196" t="s">
        <v>1433</v>
      </c>
      <c r="R34" s="195" t="s">
        <v>54</v>
      </c>
      <c r="S34" s="79" t="s">
        <v>1439</v>
      </c>
      <c r="T34" s="196" t="s">
        <v>1366</v>
      </c>
    </row>
    <row r="35" spans="1:20" ht="15">
      <c r="A35" s="196" t="s">
        <v>1429</v>
      </c>
      <c r="B35" s="195" t="s">
        <v>1440</v>
      </c>
      <c r="C35" s="196" t="s">
        <v>376</v>
      </c>
      <c r="D35" s="196" t="s">
        <v>387</v>
      </c>
      <c r="E35" s="81" t="s">
        <v>1441</v>
      </c>
      <c r="F35" s="81" t="s">
        <v>1442</v>
      </c>
      <c r="G35" s="194">
        <v>20050000</v>
      </c>
      <c r="H35" s="194">
        <v>0</v>
      </c>
      <c r="I35" s="194">
        <v>20050000</v>
      </c>
      <c r="J35" s="77">
        <v>45222</v>
      </c>
      <c r="K35" s="77">
        <v>45222</v>
      </c>
      <c r="L35" s="78">
        <v>0</v>
      </c>
      <c r="M35" s="77">
        <v>45267</v>
      </c>
      <c r="N35" s="81" t="s">
        <v>1443</v>
      </c>
      <c r="O35" s="79" t="s">
        <v>1444</v>
      </c>
      <c r="P35" s="76">
        <v>10</v>
      </c>
      <c r="Q35" s="196" t="s">
        <v>1445</v>
      </c>
      <c r="R35" s="195" t="s">
        <v>54</v>
      </c>
      <c r="S35" s="79" t="s">
        <v>1446</v>
      </c>
      <c r="T35" s="196" t="s">
        <v>1366</v>
      </c>
    </row>
    <row r="36" spans="1:20" ht="15">
      <c r="A36" s="196" t="s">
        <v>1429</v>
      </c>
      <c r="B36" s="195" t="s">
        <v>1447</v>
      </c>
      <c r="C36" s="196" t="s">
        <v>376</v>
      </c>
      <c r="D36" s="196" t="s">
        <v>387</v>
      </c>
      <c r="E36" s="81" t="s">
        <v>1448</v>
      </c>
      <c r="F36" s="81" t="s">
        <v>1449</v>
      </c>
      <c r="G36" s="194">
        <v>39663000</v>
      </c>
      <c r="H36" s="194">
        <v>0</v>
      </c>
      <c r="I36" s="194">
        <v>39663000</v>
      </c>
      <c r="J36" s="77">
        <v>45225</v>
      </c>
      <c r="K36" s="77">
        <v>45225</v>
      </c>
      <c r="L36" s="78">
        <v>0</v>
      </c>
      <c r="M36" s="77">
        <v>45255</v>
      </c>
      <c r="N36" s="81" t="s">
        <v>1443</v>
      </c>
      <c r="O36" s="79" t="s">
        <v>1450</v>
      </c>
      <c r="P36" s="76">
        <v>10</v>
      </c>
      <c r="Q36" s="196" t="s">
        <v>1445</v>
      </c>
      <c r="R36" s="195" t="s">
        <v>54</v>
      </c>
      <c r="S36" s="79" t="s">
        <v>1451</v>
      </c>
      <c r="T36" s="196" t="s">
        <v>1366</v>
      </c>
    </row>
    <row r="37" spans="1:20" ht="15">
      <c r="A37" s="196" t="s">
        <v>1429</v>
      </c>
      <c r="B37" s="195" t="s">
        <v>1452</v>
      </c>
      <c r="C37" s="196" t="s">
        <v>376</v>
      </c>
      <c r="D37" s="196" t="s">
        <v>387</v>
      </c>
      <c r="E37" s="81" t="s">
        <v>1453</v>
      </c>
      <c r="F37" s="81" t="s">
        <v>1454</v>
      </c>
      <c r="G37" s="194">
        <v>11098000</v>
      </c>
      <c r="H37" s="194">
        <v>0</v>
      </c>
      <c r="I37" s="194">
        <v>11098000</v>
      </c>
      <c r="J37" s="77">
        <v>45229</v>
      </c>
      <c r="K37" s="77">
        <v>45229</v>
      </c>
      <c r="L37" s="78">
        <v>0</v>
      </c>
      <c r="M37" s="77">
        <v>45274</v>
      </c>
      <c r="N37" s="81" t="s">
        <v>1443</v>
      </c>
      <c r="O37" s="79" t="s">
        <v>1455</v>
      </c>
      <c r="P37" s="76">
        <v>10</v>
      </c>
      <c r="Q37" s="196" t="s">
        <v>1445</v>
      </c>
      <c r="R37" s="195" t="s">
        <v>54</v>
      </c>
      <c r="S37" s="79" t="s">
        <v>1456</v>
      </c>
      <c r="T37" s="196" t="s">
        <v>1366</v>
      </c>
    </row>
    <row r="38" spans="1:20" ht="15">
      <c r="A38" s="196" t="s">
        <v>1457</v>
      </c>
      <c r="B38" s="195" t="s">
        <v>1458</v>
      </c>
      <c r="C38" s="196" t="s">
        <v>425</v>
      </c>
      <c r="D38" s="196" t="s">
        <v>1459</v>
      </c>
      <c r="E38" s="81" t="s">
        <v>1460</v>
      </c>
      <c r="F38" s="81" t="s">
        <v>1461</v>
      </c>
      <c r="G38" s="194">
        <v>1999750</v>
      </c>
      <c r="H38" s="194">
        <v>0</v>
      </c>
      <c r="I38" s="194">
        <v>1999750</v>
      </c>
      <c r="J38" s="77">
        <v>45217</v>
      </c>
      <c r="K38" s="77">
        <v>45217</v>
      </c>
      <c r="L38" s="78">
        <v>0</v>
      </c>
      <c r="M38" s="77" t="s">
        <v>1462</v>
      </c>
      <c r="N38" s="81" t="s">
        <v>1443</v>
      </c>
      <c r="O38" s="79" t="s">
        <v>1463</v>
      </c>
      <c r="P38" s="76">
        <v>10</v>
      </c>
      <c r="Q38" s="196" t="s">
        <v>382</v>
      </c>
      <c r="R38" s="195" t="s">
        <v>1464</v>
      </c>
      <c r="S38" s="79" t="s">
        <v>1465</v>
      </c>
      <c r="T38" s="196" t="s">
        <v>54</v>
      </c>
    </row>
    <row r="39" spans="1:20" ht="15">
      <c r="A39" s="196" t="s">
        <v>1457</v>
      </c>
      <c r="B39" s="195" t="s">
        <v>1466</v>
      </c>
      <c r="C39" s="196" t="s">
        <v>425</v>
      </c>
      <c r="D39" s="196" t="s">
        <v>1467</v>
      </c>
      <c r="E39" s="81" t="s">
        <v>1468</v>
      </c>
      <c r="F39" s="81" t="s">
        <v>1469</v>
      </c>
      <c r="G39" s="194">
        <v>5919000</v>
      </c>
      <c r="H39" s="194">
        <v>0</v>
      </c>
      <c r="I39" s="194">
        <v>5919000</v>
      </c>
      <c r="J39" s="77">
        <v>45217</v>
      </c>
      <c r="K39" s="77">
        <v>45217</v>
      </c>
      <c r="L39" s="78">
        <v>0</v>
      </c>
      <c r="M39" s="77">
        <v>45275</v>
      </c>
      <c r="N39" s="81" t="s">
        <v>1470</v>
      </c>
      <c r="O39" s="79" t="s">
        <v>1471</v>
      </c>
      <c r="P39" s="76">
        <v>10</v>
      </c>
      <c r="Q39" s="196" t="s">
        <v>382</v>
      </c>
      <c r="R39" s="195" t="s">
        <v>1472</v>
      </c>
      <c r="S39" s="79" t="s">
        <v>1473</v>
      </c>
      <c r="T39" s="196" t="s">
        <v>54</v>
      </c>
    </row>
    <row r="40" spans="1:20" ht="15">
      <c r="A40" s="196" t="s">
        <v>1474</v>
      </c>
      <c r="B40" s="195">
        <v>117800</v>
      </c>
      <c r="C40" s="196" t="s">
        <v>386</v>
      </c>
      <c r="D40" s="196" t="s">
        <v>394</v>
      </c>
      <c r="E40" s="81" t="s">
        <v>1475</v>
      </c>
      <c r="F40" s="81" t="s">
        <v>1476</v>
      </c>
      <c r="G40" s="194">
        <v>32591000</v>
      </c>
      <c r="H40" s="194">
        <v>0</v>
      </c>
      <c r="I40" s="194">
        <v>32591000</v>
      </c>
      <c r="J40" s="77">
        <v>45217</v>
      </c>
      <c r="K40" s="77" t="s">
        <v>54</v>
      </c>
      <c r="L40" s="78">
        <v>0</v>
      </c>
      <c r="M40" s="77">
        <v>45248</v>
      </c>
      <c r="N40" s="81" t="s">
        <v>1477</v>
      </c>
      <c r="O40" s="79" t="s">
        <v>1478</v>
      </c>
      <c r="P40" s="76">
        <v>26</v>
      </c>
      <c r="Q40" s="196" t="s">
        <v>399</v>
      </c>
      <c r="R40" s="195">
        <v>117800</v>
      </c>
      <c r="S40" s="206" t="s">
        <v>1479</v>
      </c>
      <c r="T40" s="196"/>
    </row>
    <row r="41" spans="1:20" ht="15">
      <c r="A41" s="196" t="s">
        <v>1474</v>
      </c>
      <c r="B41" s="195">
        <v>117668</v>
      </c>
      <c r="C41" s="196" t="s">
        <v>386</v>
      </c>
      <c r="D41" s="196" t="s">
        <v>387</v>
      </c>
      <c r="E41" s="81" t="s">
        <v>942</v>
      </c>
      <c r="F41" s="81" t="s">
        <v>1480</v>
      </c>
      <c r="G41" s="194">
        <v>5077522</v>
      </c>
      <c r="H41" s="194">
        <v>0</v>
      </c>
      <c r="I41" s="194">
        <v>5077522</v>
      </c>
      <c r="J41" s="77">
        <v>45212</v>
      </c>
      <c r="K41" s="77" t="s">
        <v>54</v>
      </c>
      <c r="L41" s="78">
        <v>0</v>
      </c>
      <c r="M41" s="77">
        <v>45260</v>
      </c>
      <c r="N41" s="81" t="s">
        <v>380</v>
      </c>
      <c r="O41" s="79" t="s">
        <v>1481</v>
      </c>
      <c r="P41" s="76">
        <v>26</v>
      </c>
      <c r="Q41" s="196" t="s">
        <v>536</v>
      </c>
      <c r="R41" s="195">
        <v>117668</v>
      </c>
      <c r="S41" s="206" t="s">
        <v>1482</v>
      </c>
      <c r="T41" s="196"/>
    </row>
    <row r="42" spans="1:20" ht="15">
      <c r="A42" s="196" t="s">
        <v>1483</v>
      </c>
      <c r="B42" s="195">
        <v>116987</v>
      </c>
      <c r="C42" s="196" t="s">
        <v>1484</v>
      </c>
      <c r="D42" s="196" t="s">
        <v>454</v>
      </c>
      <c r="E42" s="81" t="s">
        <v>753</v>
      </c>
      <c r="F42" s="81" t="s">
        <v>1485</v>
      </c>
      <c r="G42" s="194">
        <v>17307900</v>
      </c>
      <c r="H42" s="194">
        <v>0</v>
      </c>
      <c r="I42" s="194">
        <v>17307900</v>
      </c>
      <c r="J42" s="77">
        <v>45202</v>
      </c>
      <c r="K42" s="77">
        <v>45202</v>
      </c>
      <c r="L42" s="78">
        <v>0</v>
      </c>
      <c r="M42" s="77">
        <v>45260</v>
      </c>
      <c r="N42" s="81" t="s">
        <v>1486</v>
      </c>
      <c r="O42" s="79" t="s">
        <v>390</v>
      </c>
      <c r="P42" s="76">
        <v>26</v>
      </c>
      <c r="Q42" s="196" t="s">
        <v>382</v>
      </c>
      <c r="R42" s="195" t="s">
        <v>742</v>
      </c>
      <c r="S42" s="206" t="s">
        <v>1487</v>
      </c>
      <c r="T42" s="196" t="s">
        <v>730</v>
      </c>
    </row>
    <row r="43" spans="1:20" ht="15">
      <c r="A43" s="196" t="s">
        <v>1483</v>
      </c>
      <c r="B43" s="195">
        <v>116988</v>
      </c>
      <c r="C43" s="196" t="s">
        <v>1484</v>
      </c>
      <c r="D43" s="196" t="s">
        <v>454</v>
      </c>
      <c r="E43" s="81" t="s">
        <v>1154</v>
      </c>
      <c r="F43" s="81" t="s">
        <v>1485</v>
      </c>
      <c r="G43" s="194">
        <v>17569299</v>
      </c>
      <c r="H43" s="194">
        <v>0</v>
      </c>
      <c r="I43" s="194">
        <v>17569299</v>
      </c>
      <c r="J43" s="77">
        <v>45202</v>
      </c>
      <c r="K43" s="77">
        <v>45202</v>
      </c>
      <c r="L43" s="78">
        <v>0</v>
      </c>
      <c r="M43" s="77">
        <v>45260</v>
      </c>
      <c r="N43" s="81" t="s">
        <v>1486</v>
      </c>
      <c r="O43" s="79"/>
      <c r="P43" s="76">
        <v>26</v>
      </c>
      <c r="Q43" s="196" t="s">
        <v>382</v>
      </c>
      <c r="R43" s="195" t="s">
        <v>742</v>
      </c>
      <c r="S43" s="206" t="s">
        <v>1487</v>
      </c>
      <c r="T43" s="196" t="s">
        <v>730</v>
      </c>
    </row>
    <row r="44" spans="1:20" ht="15">
      <c r="A44" s="196" t="s">
        <v>1483</v>
      </c>
      <c r="B44" s="195" t="s">
        <v>1488</v>
      </c>
      <c r="C44" s="196" t="s">
        <v>1484</v>
      </c>
      <c r="D44" s="196" t="s">
        <v>454</v>
      </c>
      <c r="E44" s="81" t="s">
        <v>1489</v>
      </c>
      <c r="F44" s="81" t="s">
        <v>1490</v>
      </c>
      <c r="G44" s="194">
        <v>2381510</v>
      </c>
      <c r="H44" s="194">
        <v>0</v>
      </c>
      <c r="I44" s="194">
        <v>2381510</v>
      </c>
      <c r="J44" s="77">
        <v>45208</v>
      </c>
      <c r="K44" s="77">
        <v>45208</v>
      </c>
      <c r="L44" s="78">
        <v>0</v>
      </c>
      <c r="M44" s="77">
        <v>45247</v>
      </c>
      <c r="N44" s="81" t="s">
        <v>457</v>
      </c>
      <c r="O44" s="79" t="s">
        <v>390</v>
      </c>
      <c r="P44" s="76">
        <v>10</v>
      </c>
      <c r="Q44" s="196" t="s">
        <v>382</v>
      </c>
      <c r="R44" s="195" t="s">
        <v>742</v>
      </c>
      <c r="S44" s="206" t="s">
        <v>1491</v>
      </c>
      <c r="T44" s="196" t="s">
        <v>730</v>
      </c>
    </row>
  </sheetData>
  <sheetProtection/>
  <conditionalFormatting sqref="J5">
    <cfRule type="containsBlanks" priority="20" dxfId="0">
      <formula>LEN(TRIM(J5))=0</formula>
    </cfRule>
  </conditionalFormatting>
  <conditionalFormatting sqref="J6">
    <cfRule type="containsBlanks" priority="19" dxfId="0">
      <formula>LEN(TRIM(J6))=0</formula>
    </cfRule>
  </conditionalFormatting>
  <conditionalFormatting sqref="J7:J8">
    <cfRule type="containsBlanks" priority="18" dxfId="0">
      <formula>LEN(TRIM(J7))=0</formula>
    </cfRule>
  </conditionalFormatting>
  <conditionalFormatting sqref="J9">
    <cfRule type="containsBlanks" priority="17" dxfId="0">
      <formula>LEN(TRIM(J9))=0</formula>
    </cfRule>
  </conditionalFormatting>
  <conditionalFormatting sqref="E6:E7 E9">
    <cfRule type="containsBlanks" priority="16" dxfId="0">
      <formula>LEN(TRIM(E6))=0</formula>
    </cfRule>
  </conditionalFormatting>
  <conditionalFormatting sqref="E8">
    <cfRule type="containsBlanks" priority="15" dxfId="0">
      <formula>LEN(TRIM(E8))=0</formula>
    </cfRule>
  </conditionalFormatting>
  <conditionalFormatting sqref="E5">
    <cfRule type="containsBlanks" priority="14" dxfId="0">
      <formula>LEN(TRIM(E5))=0</formula>
    </cfRule>
  </conditionalFormatting>
  <conditionalFormatting sqref="G5:G7 G9">
    <cfRule type="containsBlanks" priority="13" dxfId="0">
      <formula>LEN(TRIM(G5))=0</formula>
    </cfRule>
  </conditionalFormatting>
  <conditionalFormatting sqref="G8">
    <cfRule type="containsBlanks" priority="12" dxfId="0">
      <formula>LEN(TRIM(G8))=0</formula>
    </cfRule>
  </conditionalFormatting>
  <conditionalFormatting sqref="I5:I7 I9">
    <cfRule type="containsBlanks" priority="11" dxfId="0">
      <formula>LEN(TRIM(I5))=0</formula>
    </cfRule>
  </conditionalFormatting>
  <conditionalFormatting sqref="I8">
    <cfRule type="containsBlanks" priority="10" dxfId="0">
      <formula>LEN(TRIM(I8))=0</formula>
    </cfRule>
  </conditionalFormatting>
  <conditionalFormatting sqref="K6 K9">
    <cfRule type="containsBlanks" priority="9" dxfId="0">
      <formula>LEN(TRIM(K6))=0</formula>
    </cfRule>
  </conditionalFormatting>
  <conditionalFormatting sqref="K7">
    <cfRule type="containsBlanks" priority="8" dxfId="0">
      <formula>LEN(TRIM(K7))=0</formula>
    </cfRule>
  </conditionalFormatting>
  <conditionalFormatting sqref="K5">
    <cfRule type="containsBlanks" priority="7" dxfId="0">
      <formula>LEN(TRIM(K5))=0</formula>
    </cfRule>
  </conditionalFormatting>
  <conditionalFormatting sqref="K8">
    <cfRule type="containsBlanks" priority="6" dxfId="0">
      <formula>LEN(TRIM(K8))=0</formula>
    </cfRule>
  </conditionalFormatting>
  <conditionalFormatting sqref="M5">
    <cfRule type="containsBlanks" priority="5" dxfId="0">
      <formula>LEN(TRIM(M5))=0</formula>
    </cfRule>
  </conditionalFormatting>
  <conditionalFormatting sqref="M7">
    <cfRule type="containsBlanks" priority="4" dxfId="0">
      <formula>LEN(TRIM(M7))=0</formula>
    </cfRule>
  </conditionalFormatting>
  <conditionalFormatting sqref="M6">
    <cfRule type="containsBlanks" priority="3" dxfId="0">
      <formula>LEN(TRIM(M6))=0</formula>
    </cfRule>
  </conditionalFormatting>
  <conditionalFormatting sqref="M9">
    <cfRule type="containsBlanks" priority="2" dxfId="0">
      <formula>LEN(TRIM(M9))=0</formula>
    </cfRule>
  </conditionalFormatting>
  <conditionalFormatting sqref="M8">
    <cfRule type="containsBlanks" priority="1" dxfId="0">
      <formula>LEN(TRIM(M8))=0</formula>
    </cfRule>
  </conditionalFormatting>
  <dataValidations count="7">
    <dataValidation type="textLength" allowBlank="1" showInputMessage="1" showErrorMessage="1" promptTitle="Cualquier contenido Maximo 390 Caracteres" prompt=" Registre COMPLETO el número del contrato conforme la numeración asignada por la Entidad; coloque comilla simple (apóstrofe) ANTES del número." errorTitle="Entrada no válida" error="Escriba un texto  Maximo 390 Caracteres" sqref="B5:B9">
      <formula1>0</formula1>
      <formula2>390</formula2>
    </dataValidation>
    <dataValidation type="textLength" allowBlank="1" showInputMessage="1" showErrorMessage="1" promptTitle="Cualquier contenido Maximo 390 Caracteres" prompt=" Registre COMPLETO nombres y apellidos del Contratista si es Persona Natural, o la razón social si es Persona Jurídica." errorTitle="Entrada no válida" error="Escriba un texto  Maximo 390 Caracteres" sqref="E5">
      <formula1>0</formula1>
      <formula2>390</formula2>
    </dataValidation>
    <dataValidation type="date" allowBlank="1" showInputMessage="1" promptTitle="Ingrese una fecha (AAAA/MM/DD)" prompt=" Registre la fecha en la cual se SUSCRIBIÓ el contrato  (Formato AAAA/MM/DD)." errorTitle="Entrada no válida" error="Por favor escriba una fecha válida (AAAA/MM/DD)" sqref="J5">
      <formula1>1</formula1>
      <formula2>401769</formula2>
    </dataValidation>
    <dataValidation type="date" allowBlank="1" showInputMessage="1" promptTitle="Ingrese una fecha (AAAA/MM/DD)" prompt=" Registre fecha de inicio del contrato (Acta de Inicio o Aprobac de Pólizas, según el caso) de acuerdo con clase de contrato. Si no tiene info, DEJE EN BLANCO ESTA CELDA. (FORMATO AAAA/MM/DD)." errorTitle="Entrada no válida" error="Por favor escriba una fecha válida (AAAA/MM/DD)" sqref="K5">
      <formula1>1</formula1>
      <formula2>401769</formula2>
    </dataValidation>
    <dataValidation type="date" allowBlank="1" showInputMessage="1" promptTitle="Ingrese una fecha (AAAA/MM/DD)" prompt=" Registre fecha de terminación del contrato (según Acta de recibo del bien o serv. contratado o su equiv. cuando sea el caso). Si no tiene info, DEJE EN BLANCO ESTA CELDA. (FORMATO AAAA/MM/DD)." errorTitle="Entrada no válida" error="Por favor escriba una fecha válida (AAAA/MM/DD)" sqref="M5">
      <formula1>1</formula1>
      <formula2>401769</formula2>
    </dataValidation>
    <dataValidation type="decimal" allowBlank="1" showInputMessage="1" showErrorMessage="1" promptTitle="Escriba un número en esta casilla" prompt=" Registre EN PESOS el valor inicial del contrato; si es en otra moneda, conviértalo a pesos con la TRM utilizada." errorTitle="Entrada no válida" error="Por favor escriba un número" sqref="G5:G9 I5:I9">
      <formula1>-9223372036854770000</formula1>
      <formula2>9223372036854770000</formula2>
    </dataValidation>
    <dataValidation type="textLength" allowBlank="1" showInputMessage="1" showErrorMessage="1" promptTitle="Cualquier contenido Maximo 390 Caracteres" prompt=" Registre de manera breve el OBJETO del contrato. (MÁX 390 CARACTERES)." errorTitle="Entrada no válida" error="Escriba un texto  Maximo 390 Caracteres" sqref="F5:F9">
      <formula1>0</formula1>
      <formula2>390</formula2>
    </dataValidation>
  </dataValidations>
  <printOptions/>
  <pageMargins left="0.7" right="0.7" top="0.75" bottom="0.75" header="0.3" footer="0.3"/>
  <pageSetup orientation="landscape" paperSize="14" scale="70" r:id="rId4"/>
  <drawing r:id="rId3"/>
  <legacyDrawing r:id="rId2"/>
</worksheet>
</file>

<file path=xl/worksheets/sheet6.xml><?xml version="1.0" encoding="utf-8"?>
<worksheet xmlns="http://schemas.openxmlformats.org/spreadsheetml/2006/main" xmlns:r="http://schemas.openxmlformats.org/officeDocument/2006/relationships">
  <dimension ref="A2:V33"/>
  <sheetViews>
    <sheetView zoomScaleSheetLayoutView="100" zoomScalePageLayoutView="0" workbookViewId="0" topLeftCell="A3">
      <selection activeCell="A3" sqref="A3"/>
    </sheetView>
  </sheetViews>
  <sheetFormatPr defaultColWidth="11.421875" defaultRowHeight="15"/>
  <cols>
    <col min="1" max="1" width="17.8515625" style="3" customWidth="1"/>
    <col min="2" max="2" width="12.7109375" style="3" customWidth="1"/>
    <col min="3" max="3" width="17.140625" style="3" customWidth="1"/>
    <col min="4" max="4" width="15.28125" style="3" customWidth="1"/>
    <col min="5" max="5" width="20.8515625" style="3" customWidth="1"/>
    <col min="6" max="6" width="39.00390625" style="21" customWidth="1"/>
    <col min="7" max="7" width="18.421875" style="20" customWidth="1"/>
    <col min="8" max="8" width="11.421875" style="3" customWidth="1"/>
    <col min="9" max="9" width="19.00390625" style="3" customWidth="1"/>
    <col min="10" max="11" width="13.7109375" style="3" customWidth="1"/>
    <col min="12" max="12" width="11.421875" style="3" customWidth="1"/>
    <col min="13" max="13" width="13.421875" style="3" customWidth="1"/>
    <col min="14" max="14" width="24.7109375" style="3" customWidth="1"/>
    <col min="15" max="15" width="23.00390625" style="3" customWidth="1"/>
    <col min="16" max="16" width="22.421875" style="3" customWidth="1"/>
    <col min="17" max="18" width="16.8515625" style="3" customWidth="1"/>
    <col min="19" max="19" width="19.140625" style="3" customWidth="1"/>
    <col min="20" max="20" width="37.00390625" style="3" customWidth="1"/>
    <col min="21" max="21" width="13.00390625" style="3" customWidth="1"/>
    <col min="22" max="16384" width="11.421875" style="3" customWidth="1"/>
  </cols>
  <sheetData>
    <row r="1" ht="15"/>
    <row r="2" spans="1:20" ht="53.25" customHeight="1" thickBot="1">
      <c r="A2" s="24"/>
      <c r="B2" s="24"/>
      <c r="C2" s="24"/>
      <c r="D2" s="24"/>
      <c r="E2" s="24"/>
      <c r="F2" s="25"/>
      <c r="G2" s="26"/>
      <c r="H2" s="24"/>
      <c r="I2" s="24"/>
      <c r="J2" s="24"/>
      <c r="K2" s="24"/>
      <c r="L2" s="24"/>
      <c r="M2" s="24"/>
      <c r="N2" s="24"/>
      <c r="O2" s="24"/>
      <c r="P2" s="24"/>
      <c r="Q2" s="24"/>
      <c r="R2" s="24"/>
      <c r="S2" s="24"/>
      <c r="T2" s="24"/>
    </row>
    <row r="3" spans="1:21" ht="25.5" customHeight="1" thickBot="1">
      <c r="A3" s="227" t="s">
        <v>2125</v>
      </c>
      <c r="B3" s="34"/>
      <c r="C3" s="34"/>
      <c r="D3" s="34"/>
      <c r="E3" s="34"/>
      <c r="F3" s="35"/>
      <c r="G3" s="36"/>
      <c r="H3" s="34"/>
      <c r="I3" s="34"/>
      <c r="J3" s="34"/>
      <c r="K3" s="34"/>
      <c r="L3" s="34"/>
      <c r="M3" s="34"/>
      <c r="N3" s="34"/>
      <c r="O3" s="34"/>
      <c r="P3" s="34"/>
      <c r="Q3" s="34"/>
      <c r="R3" s="34"/>
      <c r="S3" s="34"/>
      <c r="T3" s="34"/>
      <c r="U3" s="37"/>
    </row>
    <row r="4" spans="1:22" s="5" customFormat="1" ht="78.75">
      <c r="A4" s="27" t="s">
        <v>29</v>
      </c>
      <c r="B4" s="28" t="s">
        <v>30</v>
      </c>
      <c r="C4" s="28" t="s">
        <v>0</v>
      </c>
      <c r="D4" s="28" t="s">
        <v>1</v>
      </c>
      <c r="E4" s="28" t="s">
        <v>2</v>
      </c>
      <c r="F4" s="29" t="s">
        <v>3</v>
      </c>
      <c r="G4" s="30" t="s">
        <v>4</v>
      </c>
      <c r="H4" s="28" t="s">
        <v>5</v>
      </c>
      <c r="I4" s="28" t="s">
        <v>6</v>
      </c>
      <c r="J4" s="31" t="s">
        <v>7</v>
      </c>
      <c r="K4" s="31" t="s">
        <v>8</v>
      </c>
      <c r="L4" s="28" t="s">
        <v>9</v>
      </c>
      <c r="M4" s="31" t="s">
        <v>10</v>
      </c>
      <c r="N4" s="28" t="s">
        <v>11</v>
      </c>
      <c r="O4" s="28" t="s">
        <v>35</v>
      </c>
      <c r="P4" s="28" t="s">
        <v>36</v>
      </c>
      <c r="Q4" s="32" t="s">
        <v>37</v>
      </c>
      <c r="R4" s="32" t="s">
        <v>38</v>
      </c>
      <c r="S4" s="32" t="s">
        <v>46</v>
      </c>
      <c r="T4" s="32" t="s">
        <v>43</v>
      </c>
      <c r="U4" s="32" t="s">
        <v>47</v>
      </c>
      <c r="V4" s="22"/>
    </row>
    <row r="5" spans="1:21" ht="101.25" customHeight="1">
      <c r="A5" s="207" t="s">
        <v>1492</v>
      </c>
      <c r="B5" s="207" t="s">
        <v>1493</v>
      </c>
      <c r="C5" s="207" t="s">
        <v>393</v>
      </c>
      <c r="D5" s="207" t="s">
        <v>1494</v>
      </c>
      <c r="E5" s="207" t="s">
        <v>1495</v>
      </c>
      <c r="F5" s="207" t="s">
        <v>1496</v>
      </c>
      <c r="G5" s="207">
        <v>720000</v>
      </c>
      <c r="H5" s="207">
        <v>0</v>
      </c>
      <c r="I5" s="207">
        <v>720000</v>
      </c>
      <c r="J5" s="208">
        <v>45203</v>
      </c>
      <c r="K5" s="208">
        <v>45203</v>
      </c>
      <c r="L5" s="207">
        <v>0</v>
      </c>
      <c r="M5" s="208">
        <v>45260</v>
      </c>
      <c r="N5" s="207" t="s">
        <v>1497</v>
      </c>
      <c r="O5" s="207" t="s">
        <v>1498</v>
      </c>
      <c r="P5" s="207" t="s">
        <v>1499</v>
      </c>
      <c r="Q5" s="207" t="s">
        <v>399</v>
      </c>
      <c r="R5" s="207" t="s">
        <v>1500</v>
      </c>
      <c r="S5" s="207" t="s">
        <v>1501</v>
      </c>
      <c r="T5" s="207" t="s">
        <v>54</v>
      </c>
      <c r="U5" s="23"/>
    </row>
    <row r="6" spans="1:21" ht="90" customHeight="1">
      <c r="A6" s="207" t="s">
        <v>1492</v>
      </c>
      <c r="B6" s="207" t="s">
        <v>1502</v>
      </c>
      <c r="C6" s="207" t="s">
        <v>393</v>
      </c>
      <c r="D6" s="207" t="s">
        <v>1494</v>
      </c>
      <c r="E6" s="207" t="s">
        <v>1503</v>
      </c>
      <c r="F6" s="207" t="s">
        <v>1504</v>
      </c>
      <c r="G6" s="207">
        <v>688000</v>
      </c>
      <c r="H6" s="207">
        <v>0</v>
      </c>
      <c r="I6" s="207">
        <v>688000</v>
      </c>
      <c r="J6" s="208">
        <v>45224</v>
      </c>
      <c r="K6" s="208">
        <v>45224</v>
      </c>
      <c r="L6" s="207">
        <v>0</v>
      </c>
      <c r="M6" s="208">
        <v>45260</v>
      </c>
      <c r="N6" s="207" t="s">
        <v>434</v>
      </c>
      <c r="O6" s="207" t="s">
        <v>1505</v>
      </c>
      <c r="P6" s="207" t="s">
        <v>1499</v>
      </c>
      <c r="Q6" s="207" t="s">
        <v>399</v>
      </c>
      <c r="R6" s="207" t="s">
        <v>1506</v>
      </c>
      <c r="S6" s="207" t="s">
        <v>1507</v>
      </c>
      <c r="T6" s="207" t="s">
        <v>54</v>
      </c>
      <c r="U6" s="23"/>
    </row>
    <row r="7" spans="1:21" ht="124.5" customHeight="1">
      <c r="A7" s="207" t="s">
        <v>1508</v>
      </c>
      <c r="B7" s="207" t="s">
        <v>1509</v>
      </c>
      <c r="C7" s="207" t="s">
        <v>393</v>
      </c>
      <c r="D7" s="207" t="s">
        <v>1494</v>
      </c>
      <c r="E7" s="207" t="s">
        <v>1510</v>
      </c>
      <c r="F7" s="207" t="s">
        <v>1511</v>
      </c>
      <c r="G7" s="207">
        <v>27426820</v>
      </c>
      <c r="H7" s="207">
        <v>0</v>
      </c>
      <c r="I7" s="207">
        <v>27426820</v>
      </c>
      <c r="J7" s="208">
        <v>45208</v>
      </c>
      <c r="K7" s="208">
        <v>45209</v>
      </c>
      <c r="L7" s="207">
        <v>0</v>
      </c>
      <c r="M7" s="208">
        <v>45261</v>
      </c>
      <c r="N7" s="207" t="s">
        <v>1512</v>
      </c>
      <c r="O7" s="207" t="s">
        <v>1513</v>
      </c>
      <c r="P7" s="207" t="s">
        <v>1499</v>
      </c>
      <c r="Q7" s="207" t="s">
        <v>399</v>
      </c>
      <c r="R7" s="207" t="s">
        <v>1514</v>
      </c>
      <c r="S7" s="207" t="s">
        <v>1515</v>
      </c>
      <c r="T7" s="207" t="s">
        <v>54</v>
      </c>
      <c r="U7" s="23"/>
    </row>
    <row r="8" spans="1:21" ht="129" customHeight="1">
      <c r="A8" s="207" t="s">
        <v>1508</v>
      </c>
      <c r="B8" s="207" t="s">
        <v>1516</v>
      </c>
      <c r="C8" s="207" t="s">
        <v>393</v>
      </c>
      <c r="D8" s="207" t="s">
        <v>1494</v>
      </c>
      <c r="E8" s="207" t="s">
        <v>509</v>
      </c>
      <c r="F8" s="207" t="s">
        <v>1511</v>
      </c>
      <c r="G8" s="207">
        <v>32265953</v>
      </c>
      <c r="H8" s="207">
        <v>0</v>
      </c>
      <c r="I8" s="207">
        <v>32265953</v>
      </c>
      <c r="J8" s="208">
        <v>45211</v>
      </c>
      <c r="K8" s="208">
        <v>45216</v>
      </c>
      <c r="L8" s="207">
        <v>0</v>
      </c>
      <c r="M8" s="208">
        <v>45261</v>
      </c>
      <c r="N8" s="207" t="s">
        <v>1512</v>
      </c>
      <c r="O8" s="207" t="s">
        <v>604</v>
      </c>
      <c r="P8" s="207" t="s">
        <v>1499</v>
      </c>
      <c r="Q8" s="207" t="s">
        <v>399</v>
      </c>
      <c r="R8" s="207" t="s">
        <v>1517</v>
      </c>
      <c r="S8" s="207" t="s">
        <v>1518</v>
      </c>
      <c r="T8" s="207" t="s">
        <v>54</v>
      </c>
      <c r="U8" s="23"/>
    </row>
    <row r="9" spans="1:21" ht="140.25" customHeight="1">
      <c r="A9" s="207" t="s">
        <v>1508</v>
      </c>
      <c r="B9" s="207" t="s">
        <v>1519</v>
      </c>
      <c r="C9" s="207" t="s">
        <v>393</v>
      </c>
      <c r="D9" s="207" t="s">
        <v>1494</v>
      </c>
      <c r="E9" s="207" t="s">
        <v>1510</v>
      </c>
      <c r="F9" s="207" t="s">
        <v>1520</v>
      </c>
      <c r="G9" s="207">
        <v>57999270</v>
      </c>
      <c r="H9" s="207">
        <v>0</v>
      </c>
      <c r="I9" s="207">
        <v>57999270</v>
      </c>
      <c r="J9" s="208">
        <v>45226</v>
      </c>
      <c r="K9" s="208">
        <v>45230</v>
      </c>
      <c r="L9" s="207">
        <v>0</v>
      </c>
      <c r="M9" s="208">
        <v>45261</v>
      </c>
      <c r="N9" s="207" t="s">
        <v>1521</v>
      </c>
      <c r="O9" s="207" t="s">
        <v>1522</v>
      </c>
      <c r="P9" s="207" t="s">
        <v>1499</v>
      </c>
      <c r="Q9" s="207" t="s">
        <v>399</v>
      </c>
      <c r="R9" s="207" t="s">
        <v>1523</v>
      </c>
      <c r="S9" s="207" t="s">
        <v>1524</v>
      </c>
      <c r="T9" s="207" t="s">
        <v>54</v>
      </c>
      <c r="U9" s="23"/>
    </row>
    <row r="10" spans="1:21" ht="15">
      <c r="A10" s="207" t="s">
        <v>1508</v>
      </c>
      <c r="B10" s="207" t="s">
        <v>1525</v>
      </c>
      <c r="C10" s="207" t="s">
        <v>386</v>
      </c>
      <c r="D10" s="207" t="s">
        <v>1494</v>
      </c>
      <c r="E10" s="207" t="s">
        <v>515</v>
      </c>
      <c r="F10" s="207" t="s">
        <v>1526</v>
      </c>
      <c r="G10" s="207">
        <v>60422467</v>
      </c>
      <c r="H10" s="207">
        <v>0</v>
      </c>
      <c r="I10" s="207">
        <v>60422467</v>
      </c>
      <c r="J10" s="208">
        <v>45205</v>
      </c>
      <c r="K10" s="208">
        <v>45211</v>
      </c>
      <c r="L10" s="207">
        <v>0</v>
      </c>
      <c r="M10" s="208">
        <v>45261</v>
      </c>
      <c r="N10" s="207" t="s">
        <v>446</v>
      </c>
      <c r="O10" s="207" t="s">
        <v>487</v>
      </c>
      <c r="P10" s="207" t="s">
        <v>1499</v>
      </c>
      <c r="Q10" s="207" t="s">
        <v>399</v>
      </c>
      <c r="R10" s="207" t="s">
        <v>54</v>
      </c>
      <c r="S10" s="207" t="s">
        <v>1527</v>
      </c>
      <c r="T10" s="207" t="s">
        <v>54</v>
      </c>
      <c r="U10" s="23"/>
    </row>
    <row r="11" spans="1:20" ht="15">
      <c r="A11" s="207" t="s">
        <v>1508</v>
      </c>
      <c r="B11" s="207" t="s">
        <v>1528</v>
      </c>
      <c r="C11" s="207" t="s">
        <v>386</v>
      </c>
      <c r="D11" s="207" t="s">
        <v>1494</v>
      </c>
      <c r="E11" s="207" t="s">
        <v>1529</v>
      </c>
      <c r="F11" s="207" t="s">
        <v>1530</v>
      </c>
      <c r="G11" s="207" t="s">
        <v>1531</v>
      </c>
      <c r="H11" s="207">
        <v>0</v>
      </c>
      <c r="I11" s="207">
        <v>12599849</v>
      </c>
      <c r="J11" s="208">
        <v>45216</v>
      </c>
      <c r="K11" s="208">
        <v>45218</v>
      </c>
      <c r="L11" s="207">
        <v>0</v>
      </c>
      <c r="M11" s="208">
        <v>45261</v>
      </c>
      <c r="N11" s="207" t="s">
        <v>1532</v>
      </c>
      <c r="O11" s="207" t="s">
        <v>1421</v>
      </c>
      <c r="P11" s="207" t="s">
        <v>1499</v>
      </c>
      <c r="Q11" s="207" t="s">
        <v>399</v>
      </c>
      <c r="R11" s="207" t="s">
        <v>54</v>
      </c>
      <c r="S11" s="207" t="s">
        <v>1533</v>
      </c>
      <c r="T11" s="207" t="s">
        <v>54</v>
      </c>
    </row>
    <row r="12" spans="1:20" ht="15">
      <c r="A12" s="207" t="s">
        <v>1508</v>
      </c>
      <c r="B12" s="207" t="s">
        <v>1534</v>
      </c>
      <c r="C12" s="207" t="s">
        <v>386</v>
      </c>
      <c r="D12" s="207" t="s">
        <v>1494</v>
      </c>
      <c r="E12" s="207" t="s">
        <v>1535</v>
      </c>
      <c r="F12" s="207" t="s">
        <v>1536</v>
      </c>
      <c r="G12" s="207" t="s">
        <v>1537</v>
      </c>
      <c r="H12" s="207">
        <v>0</v>
      </c>
      <c r="I12" s="207">
        <v>12360896</v>
      </c>
      <c r="J12" s="208">
        <v>45208</v>
      </c>
      <c r="K12" s="208">
        <v>45216</v>
      </c>
      <c r="L12" s="207">
        <v>0</v>
      </c>
      <c r="M12" s="208">
        <v>45261</v>
      </c>
      <c r="N12" s="207" t="s">
        <v>645</v>
      </c>
      <c r="O12" s="207" t="s">
        <v>966</v>
      </c>
      <c r="P12" s="207" t="s">
        <v>1499</v>
      </c>
      <c r="Q12" s="207" t="s">
        <v>399</v>
      </c>
      <c r="R12" s="207" t="s">
        <v>54</v>
      </c>
      <c r="S12" s="207" t="s">
        <v>1538</v>
      </c>
      <c r="T12" s="207" t="s">
        <v>54</v>
      </c>
    </row>
    <row r="13" spans="1:20" ht="15">
      <c r="A13" s="207" t="s">
        <v>1508</v>
      </c>
      <c r="B13" s="207" t="s">
        <v>1539</v>
      </c>
      <c r="C13" s="207" t="s">
        <v>386</v>
      </c>
      <c r="D13" s="207" t="s">
        <v>1494</v>
      </c>
      <c r="E13" s="207" t="s">
        <v>1535</v>
      </c>
      <c r="F13" s="207" t="s">
        <v>1540</v>
      </c>
      <c r="G13" s="207">
        <v>16175710</v>
      </c>
      <c r="H13" s="207">
        <v>0</v>
      </c>
      <c r="I13" s="207">
        <v>16175710</v>
      </c>
      <c r="J13" s="208">
        <v>45208</v>
      </c>
      <c r="K13" s="208">
        <v>45216</v>
      </c>
      <c r="L13" s="207">
        <v>0</v>
      </c>
      <c r="M13" s="208">
        <v>45261</v>
      </c>
      <c r="N13" s="207" t="s">
        <v>397</v>
      </c>
      <c r="O13" s="207" t="s">
        <v>966</v>
      </c>
      <c r="P13" s="207" t="s">
        <v>1499</v>
      </c>
      <c r="Q13" s="207" t="s">
        <v>399</v>
      </c>
      <c r="R13" s="207" t="s">
        <v>54</v>
      </c>
      <c r="S13" s="207" t="s">
        <v>1541</v>
      </c>
      <c r="T13" s="207" t="s">
        <v>54</v>
      </c>
    </row>
    <row r="14" spans="1:20" ht="15">
      <c r="A14" s="207" t="s">
        <v>1508</v>
      </c>
      <c r="B14" s="207" t="s">
        <v>1542</v>
      </c>
      <c r="C14" s="207" t="s">
        <v>386</v>
      </c>
      <c r="D14" s="207" t="s">
        <v>1494</v>
      </c>
      <c r="E14" s="207" t="s">
        <v>1535</v>
      </c>
      <c r="F14" s="207" t="s">
        <v>1543</v>
      </c>
      <c r="G14" s="207">
        <v>3405764</v>
      </c>
      <c r="H14" s="207">
        <v>0</v>
      </c>
      <c r="I14" s="207">
        <v>3405764</v>
      </c>
      <c r="J14" s="208">
        <v>45208</v>
      </c>
      <c r="K14" s="208">
        <v>45216</v>
      </c>
      <c r="L14" s="207">
        <v>0</v>
      </c>
      <c r="M14" s="208">
        <v>45261</v>
      </c>
      <c r="N14" s="207" t="s">
        <v>645</v>
      </c>
      <c r="O14" s="207" t="s">
        <v>966</v>
      </c>
      <c r="P14" s="207" t="s">
        <v>1499</v>
      </c>
      <c r="Q14" s="207" t="s">
        <v>399</v>
      </c>
      <c r="R14" s="207" t="s">
        <v>54</v>
      </c>
      <c r="S14" s="207" t="s">
        <v>1541</v>
      </c>
      <c r="T14" s="207" t="s">
        <v>54</v>
      </c>
    </row>
    <row r="15" spans="1:20" ht="15">
      <c r="A15" s="207" t="s">
        <v>1508</v>
      </c>
      <c r="B15" s="207" t="s">
        <v>1544</v>
      </c>
      <c r="C15" s="207" t="s">
        <v>386</v>
      </c>
      <c r="D15" s="207" t="s">
        <v>1494</v>
      </c>
      <c r="E15" s="207" t="s">
        <v>1154</v>
      </c>
      <c r="F15" s="207" t="s">
        <v>1545</v>
      </c>
      <c r="G15" s="207">
        <v>125710450</v>
      </c>
      <c r="H15" s="207">
        <v>0</v>
      </c>
      <c r="I15" s="207">
        <v>125710450</v>
      </c>
      <c r="J15" s="208">
        <v>45204</v>
      </c>
      <c r="K15" s="208">
        <v>45216</v>
      </c>
      <c r="L15" s="207">
        <v>0</v>
      </c>
      <c r="M15" s="208">
        <v>45261</v>
      </c>
      <c r="N15" s="207" t="s">
        <v>1164</v>
      </c>
      <c r="O15" s="207" t="s">
        <v>1546</v>
      </c>
      <c r="P15" s="207" t="s">
        <v>1499</v>
      </c>
      <c r="Q15" s="207" t="s">
        <v>399</v>
      </c>
      <c r="R15" s="207" t="s">
        <v>54</v>
      </c>
      <c r="S15" s="207" t="s">
        <v>1547</v>
      </c>
      <c r="T15" s="207" t="s">
        <v>54</v>
      </c>
    </row>
    <row r="16" spans="1:20" ht="15">
      <c r="A16" s="207" t="s">
        <v>1508</v>
      </c>
      <c r="B16" s="207" t="s">
        <v>1548</v>
      </c>
      <c r="C16" s="207" t="s">
        <v>386</v>
      </c>
      <c r="D16" s="207" t="s">
        <v>1494</v>
      </c>
      <c r="E16" s="207" t="s">
        <v>1154</v>
      </c>
      <c r="F16" s="207" t="s">
        <v>1549</v>
      </c>
      <c r="G16" s="207">
        <v>6600000</v>
      </c>
      <c r="H16" s="207">
        <v>0</v>
      </c>
      <c r="I16" s="207">
        <v>6600000</v>
      </c>
      <c r="J16" s="208">
        <v>45216</v>
      </c>
      <c r="K16" s="208">
        <v>45229</v>
      </c>
      <c r="L16" s="207">
        <v>0</v>
      </c>
      <c r="M16" s="208">
        <v>45261</v>
      </c>
      <c r="N16" s="207" t="s">
        <v>1550</v>
      </c>
      <c r="O16" s="207" t="s">
        <v>1546</v>
      </c>
      <c r="P16" s="207" t="s">
        <v>1499</v>
      </c>
      <c r="Q16" s="207" t="s">
        <v>399</v>
      </c>
      <c r="R16" s="207" t="s">
        <v>54</v>
      </c>
      <c r="S16" s="207" t="s">
        <v>1551</v>
      </c>
      <c r="T16" s="207" t="s">
        <v>54</v>
      </c>
    </row>
    <row r="17" spans="1:20" ht="15">
      <c r="A17" s="207" t="s">
        <v>1508</v>
      </c>
      <c r="B17" s="207" t="s">
        <v>1552</v>
      </c>
      <c r="C17" s="207" t="s">
        <v>386</v>
      </c>
      <c r="D17" s="207" t="s">
        <v>1494</v>
      </c>
      <c r="E17" s="207" t="s">
        <v>753</v>
      </c>
      <c r="F17" s="207" t="s">
        <v>1553</v>
      </c>
      <c r="G17" s="207">
        <v>8791244</v>
      </c>
      <c r="H17" s="207">
        <v>0</v>
      </c>
      <c r="I17" s="207">
        <v>8791244</v>
      </c>
      <c r="J17" s="208">
        <v>45201</v>
      </c>
      <c r="K17" s="208">
        <v>45230</v>
      </c>
      <c r="L17" s="207">
        <v>0</v>
      </c>
      <c r="M17" s="208">
        <v>45261</v>
      </c>
      <c r="N17" s="207" t="s">
        <v>1164</v>
      </c>
      <c r="O17" s="207" t="s">
        <v>390</v>
      </c>
      <c r="P17" s="207" t="s">
        <v>1499</v>
      </c>
      <c r="Q17" s="207" t="s">
        <v>399</v>
      </c>
      <c r="R17" s="207" t="s">
        <v>54</v>
      </c>
      <c r="S17" s="207" t="s">
        <v>1554</v>
      </c>
      <c r="T17" s="207" t="s">
        <v>54</v>
      </c>
    </row>
    <row r="18" spans="1:20" ht="15">
      <c r="A18" s="207" t="s">
        <v>1508</v>
      </c>
      <c r="B18" s="207" t="s">
        <v>1555</v>
      </c>
      <c r="C18" s="207" t="s">
        <v>817</v>
      </c>
      <c r="D18" s="207" t="s">
        <v>1494</v>
      </c>
      <c r="E18" s="207" t="s">
        <v>1556</v>
      </c>
      <c r="F18" s="207" t="s">
        <v>1557</v>
      </c>
      <c r="G18" s="207">
        <v>81998968</v>
      </c>
      <c r="H18" s="207">
        <v>81998968</v>
      </c>
      <c r="I18" s="207">
        <v>163997936</v>
      </c>
      <c r="J18" s="208">
        <v>45202</v>
      </c>
      <c r="K18" s="208">
        <v>45230</v>
      </c>
      <c r="L18" s="207">
        <v>0</v>
      </c>
      <c r="M18" s="208">
        <v>45275</v>
      </c>
      <c r="N18" s="207" t="s">
        <v>405</v>
      </c>
      <c r="O18" s="207" t="s">
        <v>1513</v>
      </c>
      <c r="P18" s="207" t="s">
        <v>1499</v>
      </c>
      <c r="Q18" s="207" t="s">
        <v>399</v>
      </c>
      <c r="R18" s="207" t="s">
        <v>1558</v>
      </c>
      <c r="S18" s="207" t="s">
        <v>1559</v>
      </c>
      <c r="T18" s="207" t="s">
        <v>54</v>
      </c>
    </row>
    <row r="19" spans="1:20" ht="15">
      <c r="A19" s="207" t="s">
        <v>1508</v>
      </c>
      <c r="B19" s="207" t="s">
        <v>1560</v>
      </c>
      <c r="C19" s="207" t="s">
        <v>817</v>
      </c>
      <c r="D19" s="207" t="s">
        <v>1494</v>
      </c>
      <c r="E19" s="207" t="s">
        <v>1561</v>
      </c>
      <c r="F19" s="207" t="s">
        <v>1562</v>
      </c>
      <c r="G19" s="207">
        <v>81592460</v>
      </c>
      <c r="H19" s="207">
        <v>81592460</v>
      </c>
      <c r="I19" s="207">
        <v>163184920</v>
      </c>
      <c r="J19" s="208">
        <v>45202</v>
      </c>
      <c r="K19" s="208">
        <v>45230</v>
      </c>
      <c r="L19" s="207">
        <v>0</v>
      </c>
      <c r="M19" s="208">
        <v>45275</v>
      </c>
      <c r="N19" s="207" t="s">
        <v>1563</v>
      </c>
      <c r="O19" s="207" t="s">
        <v>604</v>
      </c>
      <c r="P19" s="207" t="s">
        <v>1499</v>
      </c>
      <c r="Q19" s="207" t="s">
        <v>399</v>
      </c>
      <c r="R19" s="207" t="s">
        <v>1564</v>
      </c>
      <c r="S19" s="207" t="s">
        <v>1559</v>
      </c>
      <c r="T19" s="207" t="s">
        <v>54</v>
      </c>
    </row>
    <row r="20" spans="1:20" ht="15">
      <c r="A20" s="207" t="s">
        <v>1508</v>
      </c>
      <c r="B20" s="207" t="s">
        <v>1565</v>
      </c>
      <c r="C20" s="207" t="s">
        <v>817</v>
      </c>
      <c r="D20" s="207" t="s">
        <v>1494</v>
      </c>
      <c r="E20" s="207" t="s">
        <v>1566</v>
      </c>
      <c r="F20" s="207" t="s">
        <v>1567</v>
      </c>
      <c r="G20" s="207">
        <v>20000100</v>
      </c>
      <c r="H20" s="207">
        <v>20000100</v>
      </c>
      <c r="I20" s="207">
        <v>40000200</v>
      </c>
      <c r="J20" s="208">
        <v>45203</v>
      </c>
      <c r="K20" s="208">
        <v>45230</v>
      </c>
      <c r="L20" s="207">
        <v>0</v>
      </c>
      <c r="M20" s="208">
        <v>45275</v>
      </c>
      <c r="N20" s="207" t="s">
        <v>1512</v>
      </c>
      <c r="O20" s="207" t="s">
        <v>1513</v>
      </c>
      <c r="P20" s="207" t="s">
        <v>1499</v>
      </c>
      <c r="Q20" s="207" t="s">
        <v>399</v>
      </c>
      <c r="R20" s="207" t="s">
        <v>1568</v>
      </c>
      <c r="S20" s="207" t="s">
        <v>1569</v>
      </c>
      <c r="T20" s="207" t="s">
        <v>54</v>
      </c>
    </row>
    <row r="21" spans="1:20" ht="15">
      <c r="A21" s="207" t="s">
        <v>1508</v>
      </c>
      <c r="B21" s="207" t="s">
        <v>1570</v>
      </c>
      <c r="C21" s="207" t="s">
        <v>817</v>
      </c>
      <c r="D21" s="207" t="s">
        <v>1494</v>
      </c>
      <c r="E21" s="207" t="s">
        <v>1571</v>
      </c>
      <c r="F21" s="207" t="s">
        <v>1572</v>
      </c>
      <c r="G21" s="207">
        <v>99552000</v>
      </c>
      <c r="H21" s="207">
        <v>99552000</v>
      </c>
      <c r="I21" s="207">
        <v>199104000</v>
      </c>
      <c r="J21" s="208">
        <v>45225</v>
      </c>
      <c r="K21" s="208">
        <v>45230</v>
      </c>
      <c r="L21" s="207">
        <v>0</v>
      </c>
      <c r="M21" s="208">
        <v>45275</v>
      </c>
      <c r="N21" s="207" t="s">
        <v>1573</v>
      </c>
      <c r="O21" s="207" t="s">
        <v>1574</v>
      </c>
      <c r="P21" s="207" t="s">
        <v>1499</v>
      </c>
      <c r="Q21" s="207" t="s">
        <v>399</v>
      </c>
      <c r="R21" s="207" t="s">
        <v>1575</v>
      </c>
      <c r="S21" s="207" t="s">
        <v>1576</v>
      </c>
      <c r="T21" s="207" t="s">
        <v>54</v>
      </c>
    </row>
    <row r="22" spans="1:20" ht="15">
      <c r="A22" s="207" t="s">
        <v>1508</v>
      </c>
      <c r="B22" s="207" t="s">
        <v>1577</v>
      </c>
      <c r="C22" s="207" t="s">
        <v>817</v>
      </c>
      <c r="D22" s="207" t="s">
        <v>1494</v>
      </c>
      <c r="E22" s="207" t="s">
        <v>1578</v>
      </c>
      <c r="F22" s="207" t="s">
        <v>1579</v>
      </c>
      <c r="G22" s="207">
        <v>39999535</v>
      </c>
      <c r="H22" s="207">
        <v>39999535</v>
      </c>
      <c r="I22" s="207">
        <v>79999070</v>
      </c>
      <c r="J22" s="208">
        <v>45226</v>
      </c>
      <c r="K22" s="208">
        <v>45230</v>
      </c>
      <c r="L22" s="207">
        <v>0</v>
      </c>
      <c r="M22" s="208">
        <v>45275</v>
      </c>
      <c r="N22" s="207" t="s">
        <v>1512</v>
      </c>
      <c r="O22" s="207" t="s">
        <v>1522</v>
      </c>
      <c r="P22" s="207" t="s">
        <v>1499</v>
      </c>
      <c r="Q22" s="207" t="s">
        <v>399</v>
      </c>
      <c r="R22" s="207" t="s">
        <v>1580</v>
      </c>
      <c r="S22" s="207" t="s">
        <v>1581</v>
      </c>
      <c r="T22" s="207" t="s">
        <v>54</v>
      </c>
    </row>
    <row r="23" spans="1:20" ht="15">
      <c r="A23" s="207" t="s">
        <v>1508</v>
      </c>
      <c r="B23" s="207" t="s">
        <v>1582</v>
      </c>
      <c r="C23" s="207" t="s">
        <v>817</v>
      </c>
      <c r="D23" s="207" t="s">
        <v>1494</v>
      </c>
      <c r="E23" s="207" t="s">
        <v>1583</v>
      </c>
      <c r="F23" s="207" t="s">
        <v>1584</v>
      </c>
      <c r="G23" s="207">
        <v>140999617</v>
      </c>
      <c r="H23" s="207">
        <v>140999617</v>
      </c>
      <c r="I23" s="207">
        <v>281999234</v>
      </c>
      <c r="J23" s="208">
        <v>45226</v>
      </c>
      <c r="K23" s="208">
        <v>45230</v>
      </c>
      <c r="L23" s="207">
        <v>0</v>
      </c>
      <c r="M23" s="208">
        <v>45275</v>
      </c>
      <c r="N23" s="207" t="s">
        <v>405</v>
      </c>
      <c r="O23" s="207" t="s">
        <v>1585</v>
      </c>
      <c r="P23" s="207" t="s">
        <v>1499</v>
      </c>
      <c r="Q23" s="207" t="s">
        <v>399</v>
      </c>
      <c r="R23" s="207" t="s">
        <v>1586</v>
      </c>
      <c r="S23" s="207" t="s">
        <v>1559</v>
      </c>
      <c r="T23" s="207" t="s">
        <v>54</v>
      </c>
    </row>
    <row r="24" spans="1:20" ht="15">
      <c r="A24" s="207" t="s">
        <v>1587</v>
      </c>
      <c r="B24" s="207" t="s">
        <v>1588</v>
      </c>
      <c r="C24" s="207" t="s">
        <v>393</v>
      </c>
      <c r="D24" s="207" t="s">
        <v>1494</v>
      </c>
      <c r="E24" s="207" t="s">
        <v>1589</v>
      </c>
      <c r="F24" s="207" t="s">
        <v>1590</v>
      </c>
      <c r="G24" s="207">
        <v>8396800</v>
      </c>
      <c r="H24" s="207">
        <v>0</v>
      </c>
      <c r="I24" s="207">
        <v>8396800</v>
      </c>
      <c r="J24" s="208">
        <v>45204</v>
      </c>
      <c r="K24" s="208">
        <v>45216</v>
      </c>
      <c r="L24" s="207">
        <v>0</v>
      </c>
      <c r="M24" s="208">
        <v>45289</v>
      </c>
      <c r="N24" s="207" t="s">
        <v>675</v>
      </c>
      <c r="O24" s="207" t="s">
        <v>1591</v>
      </c>
      <c r="P24" s="207" t="s">
        <v>1499</v>
      </c>
      <c r="Q24" s="207" t="s">
        <v>399</v>
      </c>
      <c r="R24" s="207">
        <v>27666493</v>
      </c>
      <c r="S24" s="207" t="s">
        <v>1592</v>
      </c>
      <c r="T24" s="207" t="s">
        <v>54</v>
      </c>
    </row>
    <row r="25" spans="1:20" ht="15">
      <c r="A25" s="207" t="s">
        <v>1587</v>
      </c>
      <c r="B25" s="207" t="s">
        <v>1593</v>
      </c>
      <c r="C25" s="207" t="s">
        <v>393</v>
      </c>
      <c r="D25" s="207" t="s">
        <v>1494</v>
      </c>
      <c r="E25" s="207" t="s">
        <v>509</v>
      </c>
      <c r="F25" s="207" t="s">
        <v>1594</v>
      </c>
      <c r="G25" s="207">
        <v>114616800</v>
      </c>
      <c r="H25" s="207">
        <v>0</v>
      </c>
      <c r="I25" s="207">
        <v>114616800</v>
      </c>
      <c r="J25" s="208">
        <v>45208</v>
      </c>
      <c r="K25" s="208">
        <v>45217</v>
      </c>
      <c r="L25" s="207">
        <v>0</v>
      </c>
      <c r="M25" s="208">
        <v>45289</v>
      </c>
      <c r="N25" s="207" t="s">
        <v>405</v>
      </c>
      <c r="O25" s="207" t="s">
        <v>604</v>
      </c>
      <c r="P25" s="207" t="s">
        <v>1499</v>
      </c>
      <c r="Q25" s="207" t="s">
        <v>399</v>
      </c>
      <c r="R25" s="207">
        <v>27737621</v>
      </c>
      <c r="S25" s="207" t="s">
        <v>1595</v>
      </c>
      <c r="T25" s="207" t="s">
        <v>54</v>
      </c>
    </row>
    <row r="26" spans="1:20" ht="15">
      <c r="A26" s="207" t="s">
        <v>1587</v>
      </c>
      <c r="B26" s="207" t="s">
        <v>1596</v>
      </c>
      <c r="C26" s="207" t="s">
        <v>393</v>
      </c>
      <c r="D26" s="207" t="s">
        <v>1597</v>
      </c>
      <c r="E26" s="207" t="s">
        <v>1598</v>
      </c>
      <c r="F26" s="207" t="s">
        <v>1599</v>
      </c>
      <c r="G26" s="207">
        <v>8491229</v>
      </c>
      <c r="H26" s="207">
        <v>0</v>
      </c>
      <c r="I26" s="207">
        <v>8491229</v>
      </c>
      <c r="J26" s="208">
        <v>45218</v>
      </c>
      <c r="K26" s="208">
        <v>45226</v>
      </c>
      <c r="L26" s="207">
        <v>0</v>
      </c>
      <c r="M26" s="208">
        <v>45289</v>
      </c>
      <c r="N26" s="207" t="s">
        <v>608</v>
      </c>
      <c r="O26" s="207" t="s">
        <v>1600</v>
      </c>
      <c r="P26" s="207" t="s">
        <v>1499</v>
      </c>
      <c r="Q26" s="207" t="s">
        <v>399</v>
      </c>
      <c r="R26" s="207">
        <v>27917872</v>
      </c>
      <c r="S26" s="207" t="s">
        <v>1601</v>
      </c>
      <c r="T26" s="207" t="s">
        <v>54</v>
      </c>
    </row>
    <row r="27" spans="1:20" ht="15">
      <c r="A27" s="207" t="s">
        <v>1587</v>
      </c>
      <c r="B27" s="207">
        <v>117295</v>
      </c>
      <c r="C27" s="207" t="s">
        <v>393</v>
      </c>
      <c r="D27" s="207" t="s">
        <v>1494</v>
      </c>
      <c r="E27" s="207" t="s">
        <v>1154</v>
      </c>
      <c r="F27" s="207" t="s">
        <v>1602</v>
      </c>
      <c r="G27" s="207">
        <v>6198042</v>
      </c>
      <c r="H27" s="207">
        <v>0</v>
      </c>
      <c r="I27" s="207">
        <v>6198042</v>
      </c>
      <c r="J27" s="208">
        <v>45208</v>
      </c>
      <c r="K27" s="208">
        <v>45208</v>
      </c>
      <c r="L27" s="207">
        <v>0</v>
      </c>
      <c r="M27" s="208">
        <v>45265</v>
      </c>
      <c r="N27" s="207" t="s">
        <v>815</v>
      </c>
      <c r="O27" s="207" t="s">
        <v>458</v>
      </c>
      <c r="P27" s="207" t="s">
        <v>1499</v>
      </c>
      <c r="Q27" s="207" t="s">
        <v>399</v>
      </c>
      <c r="R27" s="207" t="s">
        <v>54</v>
      </c>
      <c r="S27" s="207" t="s">
        <v>1603</v>
      </c>
      <c r="T27" s="207" t="s">
        <v>54</v>
      </c>
    </row>
    <row r="28" spans="1:20" ht="15">
      <c r="A28" s="207" t="s">
        <v>1587</v>
      </c>
      <c r="B28" s="207">
        <v>117306</v>
      </c>
      <c r="C28" s="207" t="s">
        <v>393</v>
      </c>
      <c r="D28" s="207" t="s">
        <v>1494</v>
      </c>
      <c r="E28" s="207" t="s">
        <v>1154</v>
      </c>
      <c r="F28" s="207" t="s">
        <v>1604</v>
      </c>
      <c r="G28" s="207">
        <v>2472016</v>
      </c>
      <c r="H28" s="207">
        <v>0</v>
      </c>
      <c r="I28" s="207">
        <v>2472016</v>
      </c>
      <c r="J28" s="208">
        <v>45208</v>
      </c>
      <c r="K28" s="208">
        <v>45208</v>
      </c>
      <c r="L28" s="207">
        <v>0</v>
      </c>
      <c r="M28" s="208">
        <v>45264</v>
      </c>
      <c r="N28" s="207" t="s">
        <v>434</v>
      </c>
      <c r="O28" s="207" t="s">
        <v>458</v>
      </c>
      <c r="P28" s="207" t="s">
        <v>1499</v>
      </c>
      <c r="Q28" s="207" t="s">
        <v>399</v>
      </c>
      <c r="R28" s="207" t="s">
        <v>54</v>
      </c>
      <c r="S28" s="207" t="s">
        <v>1605</v>
      </c>
      <c r="T28" s="207" t="s">
        <v>54</v>
      </c>
    </row>
    <row r="29" spans="1:20" ht="15">
      <c r="A29" s="207" t="s">
        <v>1587</v>
      </c>
      <c r="B29" s="207">
        <v>117870</v>
      </c>
      <c r="C29" s="207" t="s">
        <v>393</v>
      </c>
      <c r="D29" s="207" t="s">
        <v>1494</v>
      </c>
      <c r="E29" s="207" t="s">
        <v>610</v>
      </c>
      <c r="F29" s="207" t="s">
        <v>1606</v>
      </c>
      <c r="G29" s="207">
        <v>3053115</v>
      </c>
      <c r="H29" s="207">
        <v>0</v>
      </c>
      <c r="I29" s="207">
        <v>3053115</v>
      </c>
      <c r="J29" s="208">
        <v>45218</v>
      </c>
      <c r="K29" s="208">
        <v>45218</v>
      </c>
      <c r="L29" s="207">
        <v>0</v>
      </c>
      <c r="M29" s="208">
        <v>45275</v>
      </c>
      <c r="N29" s="207" t="s">
        <v>1286</v>
      </c>
      <c r="O29" s="207" t="s">
        <v>613</v>
      </c>
      <c r="P29" s="207" t="s">
        <v>1499</v>
      </c>
      <c r="Q29" s="207" t="s">
        <v>399</v>
      </c>
      <c r="R29" s="207" t="s">
        <v>54</v>
      </c>
      <c r="S29" s="207" t="s">
        <v>1607</v>
      </c>
      <c r="T29" s="207" t="s">
        <v>54</v>
      </c>
    </row>
    <row r="30" spans="1:20" ht="15">
      <c r="A30" s="207" t="s">
        <v>1587</v>
      </c>
      <c r="B30" s="207">
        <v>117916</v>
      </c>
      <c r="C30" s="207" t="s">
        <v>393</v>
      </c>
      <c r="D30" s="207" t="s">
        <v>1494</v>
      </c>
      <c r="E30" s="207" t="s">
        <v>1154</v>
      </c>
      <c r="F30" s="207" t="s">
        <v>1608</v>
      </c>
      <c r="G30" s="207">
        <v>8522691</v>
      </c>
      <c r="H30" s="207">
        <v>0</v>
      </c>
      <c r="I30" s="207">
        <v>8522691</v>
      </c>
      <c r="J30" s="208">
        <v>45218</v>
      </c>
      <c r="K30" s="208">
        <v>45218</v>
      </c>
      <c r="L30" s="207">
        <v>0</v>
      </c>
      <c r="M30" s="208">
        <v>45275</v>
      </c>
      <c r="N30" s="207" t="s">
        <v>1098</v>
      </c>
      <c r="O30" s="207" t="s">
        <v>458</v>
      </c>
      <c r="P30" s="207" t="s">
        <v>1499</v>
      </c>
      <c r="Q30" s="207" t="s">
        <v>399</v>
      </c>
      <c r="R30" s="207" t="s">
        <v>54</v>
      </c>
      <c r="S30" s="207" t="s">
        <v>1609</v>
      </c>
      <c r="T30" s="207" t="s">
        <v>54</v>
      </c>
    </row>
    <row r="31" spans="1:20" ht="15">
      <c r="A31" s="207" t="s">
        <v>1587</v>
      </c>
      <c r="B31" s="207">
        <v>117942</v>
      </c>
      <c r="C31" s="207" t="s">
        <v>393</v>
      </c>
      <c r="D31" s="207" t="s">
        <v>1494</v>
      </c>
      <c r="E31" s="207" t="s">
        <v>1610</v>
      </c>
      <c r="F31" s="207" t="s">
        <v>1611</v>
      </c>
      <c r="G31" s="207">
        <v>5500000</v>
      </c>
      <c r="H31" s="207">
        <v>0</v>
      </c>
      <c r="I31" s="207">
        <v>5500000</v>
      </c>
      <c r="J31" s="208">
        <v>45219</v>
      </c>
      <c r="K31" s="208">
        <v>45219</v>
      </c>
      <c r="L31" s="207">
        <v>0</v>
      </c>
      <c r="M31" s="208">
        <v>45289</v>
      </c>
      <c r="N31" s="207" t="s">
        <v>1612</v>
      </c>
      <c r="O31" s="207" t="s">
        <v>1613</v>
      </c>
      <c r="P31" s="207" t="s">
        <v>1499</v>
      </c>
      <c r="Q31" s="207" t="s">
        <v>399</v>
      </c>
      <c r="R31" s="207" t="s">
        <v>54</v>
      </c>
      <c r="S31" s="207" t="s">
        <v>1614</v>
      </c>
      <c r="T31" s="207" t="s">
        <v>54</v>
      </c>
    </row>
    <row r="32" spans="1:20" ht="15">
      <c r="A32" s="207" t="s">
        <v>1615</v>
      </c>
      <c r="B32" s="207">
        <v>117177</v>
      </c>
      <c r="C32" s="207" t="s">
        <v>386</v>
      </c>
      <c r="D32" s="207" t="s">
        <v>1494</v>
      </c>
      <c r="E32" s="207" t="s">
        <v>1183</v>
      </c>
      <c r="F32" s="207" t="s">
        <v>1616</v>
      </c>
      <c r="G32" s="207">
        <v>58318050</v>
      </c>
      <c r="H32" s="207">
        <v>0</v>
      </c>
      <c r="I32" s="207">
        <v>58318050</v>
      </c>
      <c r="J32" s="208">
        <v>45205</v>
      </c>
      <c r="K32" s="209">
        <v>45205</v>
      </c>
      <c r="L32" s="207">
        <v>0</v>
      </c>
      <c r="M32" s="208">
        <v>45250</v>
      </c>
      <c r="N32" s="207" t="s">
        <v>608</v>
      </c>
      <c r="O32" s="207" t="s">
        <v>1617</v>
      </c>
      <c r="P32" s="207" t="s">
        <v>1499</v>
      </c>
      <c r="Q32" s="207" t="s">
        <v>399</v>
      </c>
      <c r="R32" s="207" t="s">
        <v>54</v>
      </c>
      <c r="S32" s="207" t="s">
        <v>1618</v>
      </c>
      <c r="T32" s="207" t="s">
        <v>54</v>
      </c>
    </row>
    <row r="33" spans="1:20" ht="15">
      <c r="A33" s="207" t="s">
        <v>1615</v>
      </c>
      <c r="B33" s="207">
        <v>2</v>
      </c>
      <c r="C33" s="207" t="s">
        <v>817</v>
      </c>
      <c r="D33" s="207" t="s">
        <v>1494</v>
      </c>
      <c r="E33" s="207" t="s">
        <v>1619</v>
      </c>
      <c r="F33" s="207" t="s">
        <v>1620</v>
      </c>
      <c r="G33" s="207">
        <v>659471768</v>
      </c>
      <c r="H33" s="207">
        <v>119277239</v>
      </c>
      <c r="I33" s="207">
        <v>778749007</v>
      </c>
      <c r="J33" s="208">
        <v>45001</v>
      </c>
      <c r="K33" s="208">
        <v>45012</v>
      </c>
      <c r="L33" s="207">
        <v>0</v>
      </c>
      <c r="M33" s="208">
        <v>45275</v>
      </c>
      <c r="N33" s="207" t="s">
        <v>397</v>
      </c>
      <c r="O33" s="207" t="s">
        <v>1621</v>
      </c>
      <c r="P33" s="207" t="s">
        <v>1499</v>
      </c>
      <c r="Q33" s="207" t="s">
        <v>399</v>
      </c>
      <c r="R33" s="207" t="s">
        <v>1622</v>
      </c>
      <c r="S33" s="207" t="s">
        <v>1623</v>
      </c>
      <c r="T33" s="207" t="s">
        <v>54</v>
      </c>
    </row>
  </sheetData>
  <sheetProtection/>
  <conditionalFormatting sqref="K32">
    <cfRule type="containsBlanks" priority="1" dxfId="9">
      <formula>LEN(TRIM(K32))=0</formula>
    </cfRule>
  </conditionalFormatting>
  <dataValidations count="7">
    <dataValidation type="textLength" allowBlank="1" showInputMessage="1" showErrorMessage="1" promptTitle="Cualquier contenido Maximo 390 Caracteres" prompt=" Registre de manera breve el OBJETO del contrato. (MÁX 390 CARACTERES)." errorTitle="Entrada no válida" error="Escriba un texto  Maximo 390 Caracteres" sqref="F5:F9">
      <formula1>0</formula1>
      <formula2>390</formula2>
    </dataValidation>
    <dataValidation type="decimal" allowBlank="1" showInputMessage="1" showErrorMessage="1" promptTitle="Escriba un número en esta casilla" prompt=" Registre EN PESOS el valor inicial del contrato; si es en otra moneda, conviértalo a pesos con la TRM utilizada." errorTitle="Entrada no válida" error="Por favor escriba un número" sqref="G5:G9 I5:I9">
      <formula1>-9223372036854770000</formula1>
      <formula2>9223372036854770000</formula2>
    </dataValidation>
    <dataValidation type="date" allowBlank="1" showInputMessage="1" promptTitle="Ingrese una fecha (AAAA/MM/DD)" prompt=" Registre fecha de terminación del contrato (según Acta de recibo del bien o serv. contratado o su equiv. cuando sea el caso). Si no tiene info, DEJE EN BLANCO ESTA CELDA. (FORMATO AAAA/MM/DD)." errorTitle="Entrada no válida" error="Por favor escriba una fecha válida (AAAA/MM/DD)" sqref="M5">
      <formula1>1</formula1>
      <formula2>401769</formula2>
    </dataValidation>
    <dataValidation type="date" allowBlank="1" showInputMessage="1" promptTitle="Ingrese una fecha (AAAA/MM/DD)" prompt=" Registre fecha de inicio del contrato (Acta de Inicio o Aprobac de Pólizas, según el caso) de acuerdo con clase de contrato. Si no tiene info, DEJE EN BLANCO ESTA CELDA. (FORMATO AAAA/MM/DD)." errorTitle="Entrada no válida" error="Por favor escriba una fecha válida (AAAA/MM/DD)" sqref="K5">
      <formula1>1</formula1>
      <formula2>401769</formula2>
    </dataValidation>
    <dataValidation type="date" allowBlank="1" showInputMessage="1" promptTitle="Ingrese una fecha (AAAA/MM/DD)" prompt=" Registre la fecha en la cual se SUSCRIBIÓ el contrato  (Formato AAAA/MM/DD)." errorTitle="Entrada no válida" error="Por favor escriba una fecha válida (AAAA/MM/DD)" sqref="J5">
      <formula1>1</formula1>
      <formula2>401769</formula2>
    </dataValidation>
    <dataValidation type="textLength" allowBlank="1" showInputMessage="1" showErrorMessage="1" promptTitle="Cualquier contenido Maximo 390 Caracteres" prompt=" Registre COMPLETO nombres y apellidos del Contratista si es Persona Natural, o la razón social si es Persona Jurídica." errorTitle="Entrada no válida" error="Escriba un texto  Maximo 390 Caracteres" sqref="E5">
      <formula1>0</formula1>
      <formula2>390</formula2>
    </dataValidation>
    <dataValidation type="textLength" allowBlank="1" showInputMessage="1" showErrorMessage="1" promptTitle="Cualquier contenido Maximo 390 Caracteres" prompt=" Registre COMPLETO el número del contrato conforme la numeración asignada por la Entidad; coloque comilla simple (apóstrofe) ANTES del número." errorTitle="Entrada no válida" error="Escriba un texto  Maximo 390 Caracteres" sqref="B5:B9">
      <formula1>0</formula1>
      <formula2>390</formula2>
    </dataValidation>
  </dataValidations>
  <printOptions/>
  <pageMargins left="0.7" right="0.7" top="0.75" bottom="0.75" header="0.3" footer="0.3"/>
  <pageSetup orientation="landscape" paperSize="14" scale="70" r:id="rId4"/>
  <drawing r:id="rId3"/>
  <legacyDrawing r:id="rId2"/>
</worksheet>
</file>

<file path=xl/worksheets/sheet7.xml><?xml version="1.0" encoding="utf-8"?>
<worksheet xmlns="http://schemas.openxmlformats.org/spreadsheetml/2006/main" xmlns:r="http://schemas.openxmlformats.org/officeDocument/2006/relationships">
  <dimension ref="A2:V47"/>
  <sheetViews>
    <sheetView zoomScaleSheetLayoutView="100" zoomScalePageLayoutView="0" workbookViewId="0" topLeftCell="A1">
      <selection activeCell="A3" sqref="A3"/>
    </sheetView>
  </sheetViews>
  <sheetFormatPr defaultColWidth="11.421875" defaultRowHeight="15"/>
  <cols>
    <col min="1" max="1" width="17.8515625" style="3" customWidth="1"/>
    <col min="2" max="2" width="12.7109375" style="3" customWidth="1"/>
    <col min="3" max="3" width="17.140625" style="3" customWidth="1"/>
    <col min="4" max="4" width="15.28125" style="3" customWidth="1"/>
    <col min="5" max="5" width="20.8515625" style="3" customWidth="1"/>
    <col min="6" max="6" width="39.00390625" style="21" customWidth="1"/>
    <col min="7" max="7" width="18.421875" style="20" customWidth="1"/>
    <col min="8" max="8" width="11.421875" style="3" customWidth="1"/>
    <col min="9" max="9" width="19.00390625" style="3" customWidth="1"/>
    <col min="10" max="11" width="13.7109375" style="3" customWidth="1"/>
    <col min="12" max="12" width="11.421875" style="3" customWidth="1"/>
    <col min="13" max="13" width="13.421875" style="3" customWidth="1"/>
    <col min="14" max="14" width="24.7109375" style="3" customWidth="1"/>
    <col min="15" max="15" width="23.00390625" style="3" customWidth="1"/>
    <col min="16" max="16" width="22.421875" style="3" customWidth="1"/>
    <col min="17" max="18" width="16.8515625" style="3" customWidth="1"/>
    <col min="19" max="19" width="19.140625" style="3" customWidth="1"/>
    <col min="20" max="20" width="37.00390625" style="3" customWidth="1"/>
    <col min="21" max="21" width="13.00390625" style="3" customWidth="1"/>
    <col min="22" max="16384" width="11.421875" style="3" customWidth="1"/>
  </cols>
  <sheetData>
    <row r="1" ht="15"/>
    <row r="2" spans="1:20" ht="53.25" customHeight="1" thickBot="1">
      <c r="A2" s="24"/>
      <c r="B2" s="24"/>
      <c r="C2" s="24"/>
      <c r="D2" s="24"/>
      <c r="E2" s="24"/>
      <c r="F2" s="25"/>
      <c r="G2" s="26"/>
      <c r="H2" s="24"/>
      <c r="I2" s="24"/>
      <c r="J2" s="24"/>
      <c r="K2" s="24"/>
      <c r="L2" s="24"/>
      <c r="M2" s="24"/>
      <c r="N2" s="24"/>
      <c r="O2" s="24"/>
      <c r="P2" s="24"/>
      <c r="Q2" s="24"/>
      <c r="R2" s="24"/>
      <c r="S2" s="24"/>
      <c r="T2" s="24"/>
    </row>
    <row r="3" spans="1:21" ht="25.5" customHeight="1" thickBot="1">
      <c r="A3" s="227" t="s">
        <v>2125</v>
      </c>
      <c r="B3" s="34"/>
      <c r="C3" s="34"/>
      <c r="D3" s="34"/>
      <c r="E3" s="34"/>
      <c r="F3" s="35"/>
      <c r="G3" s="36"/>
      <c r="H3" s="34"/>
      <c r="I3" s="34"/>
      <c r="J3" s="34"/>
      <c r="K3" s="34"/>
      <c r="L3" s="34"/>
      <c r="M3" s="34"/>
      <c r="N3" s="34"/>
      <c r="O3" s="34"/>
      <c r="P3" s="34"/>
      <c r="Q3" s="34"/>
      <c r="R3" s="34"/>
      <c r="S3" s="34"/>
      <c r="T3" s="34"/>
      <c r="U3" s="37"/>
    </row>
    <row r="4" spans="1:22" s="5" customFormat="1" ht="78.75">
      <c r="A4" s="27" t="s">
        <v>29</v>
      </c>
      <c r="B4" s="28" t="s">
        <v>30</v>
      </c>
      <c r="C4" s="28" t="s">
        <v>0</v>
      </c>
      <c r="D4" s="28" t="s">
        <v>1</v>
      </c>
      <c r="E4" s="28" t="s">
        <v>2</v>
      </c>
      <c r="F4" s="29" t="s">
        <v>3</v>
      </c>
      <c r="G4" s="30" t="s">
        <v>4</v>
      </c>
      <c r="H4" s="28" t="s">
        <v>5</v>
      </c>
      <c r="I4" s="28" t="s">
        <v>6</v>
      </c>
      <c r="J4" s="31" t="s">
        <v>7</v>
      </c>
      <c r="K4" s="31" t="s">
        <v>8</v>
      </c>
      <c r="L4" s="28" t="s">
        <v>9</v>
      </c>
      <c r="M4" s="31" t="s">
        <v>10</v>
      </c>
      <c r="N4" s="28" t="s">
        <v>11</v>
      </c>
      <c r="O4" s="28" t="s">
        <v>35</v>
      </c>
      <c r="P4" s="28" t="s">
        <v>36</v>
      </c>
      <c r="Q4" s="32" t="s">
        <v>37</v>
      </c>
      <c r="R4" s="32" t="s">
        <v>38</v>
      </c>
      <c r="S4" s="32" t="s">
        <v>46</v>
      </c>
      <c r="T4" s="32" t="s">
        <v>43</v>
      </c>
      <c r="U4" s="32" t="s">
        <v>47</v>
      </c>
      <c r="V4" s="22"/>
    </row>
    <row r="5" spans="1:21" ht="101.25" customHeight="1">
      <c r="A5" s="240" t="s">
        <v>1624</v>
      </c>
      <c r="B5" s="240" t="s">
        <v>1625</v>
      </c>
      <c r="C5" s="240" t="s">
        <v>376</v>
      </c>
      <c r="D5" s="240" t="s">
        <v>1626</v>
      </c>
      <c r="E5" s="267" t="s">
        <v>1627</v>
      </c>
      <c r="F5" s="240" t="s">
        <v>1628</v>
      </c>
      <c r="G5" s="267">
        <v>6824070</v>
      </c>
      <c r="H5" s="283">
        <v>0</v>
      </c>
      <c r="I5" s="267">
        <v>6824070</v>
      </c>
      <c r="J5" s="280" t="s">
        <v>1629</v>
      </c>
      <c r="K5" s="276">
        <v>45204</v>
      </c>
      <c r="L5" s="240">
        <v>0</v>
      </c>
      <c r="M5" s="276">
        <v>45235</v>
      </c>
      <c r="N5" s="240" t="s">
        <v>1630</v>
      </c>
      <c r="O5" s="241" t="s">
        <v>1165</v>
      </c>
      <c r="P5" s="240">
        <v>10</v>
      </c>
      <c r="Q5" s="240" t="s">
        <v>382</v>
      </c>
      <c r="R5" s="281" t="s">
        <v>1631</v>
      </c>
      <c r="S5" s="238" t="s">
        <v>1632</v>
      </c>
      <c r="T5" s="240"/>
      <c r="U5" s="242"/>
    </row>
    <row r="6" spans="1:21" ht="90" customHeight="1">
      <c r="A6" s="243" t="s">
        <v>1633</v>
      </c>
      <c r="B6" s="243" t="s">
        <v>1634</v>
      </c>
      <c r="C6" s="243" t="s">
        <v>376</v>
      </c>
      <c r="D6" s="243" t="s">
        <v>394</v>
      </c>
      <c r="E6" s="268" t="s">
        <v>1635</v>
      </c>
      <c r="F6" s="244" t="s">
        <v>1636</v>
      </c>
      <c r="G6" s="275">
        <v>6864000</v>
      </c>
      <c r="H6" s="284">
        <v>0</v>
      </c>
      <c r="I6" s="275">
        <v>6864000</v>
      </c>
      <c r="J6" s="277">
        <v>45209</v>
      </c>
      <c r="K6" s="277">
        <v>45217</v>
      </c>
      <c r="L6" s="243">
        <v>0</v>
      </c>
      <c r="M6" s="277">
        <v>45272</v>
      </c>
      <c r="N6" s="245" t="s">
        <v>1521</v>
      </c>
      <c r="O6" s="245" t="s">
        <v>1637</v>
      </c>
      <c r="P6" s="240">
        <v>26</v>
      </c>
      <c r="Q6" s="240" t="s">
        <v>399</v>
      </c>
      <c r="R6" s="246" t="s">
        <v>1638</v>
      </c>
      <c r="S6" s="245" t="s">
        <v>1639</v>
      </c>
      <c r="T6" s="243" t="s">
        <v>730</v>
      </c>
      <c r="U6" s="246">
        <v>100</v>
      </c>
    </row>
    <row r="7" spans="1:21" ht="124.5" customHeight="1">
      <c r="A7" s="243" t="s">
        <v>1633</v>
      </c>
      <c r="B7" s="243" t="s">
        <v>1640</v>
      </c>
      <c r="C7" s="243" t="s">
        <v>376</v>
      </c>
      <c r="D7" s="243" t="s">
        <v>1641</v>
      </c>
      <c r="E7" s="268" t="s">
        <v>1642</v>
      </c>
      <c r="F7" s="244" t="s">
        <v>1643</v>
      </c>
      <c r="G7" s="275">
        <v>954460</v>
      </c>
      <c r="H7" s="284">
        <v>0</v>
      </c>
      <c r="I7" s="275">
        <v>954460</v>
      </c>
      <c r="J7" s="277">
        <v>45222</v>
      </c>
      <c r="K7" s="277">
        <v>45224</v>
      </c>
      <c r="L7" s="243">
        <v>0</v>
      </c>
      <c r="M7" s="277">
        <v>45239</v>
      </c>
      <c r="N7" s="245" t="s">
        <v>1644</v>
      </c>
      <c r="O7" s="245" t="s">
        <v>1645</v>
      </c>
      <c r="P7" s="240">
        <v>10</v>
      </c>
      <c r="Q7" s="240" t="s">
        <v>1646</v>
      </c>
      <c r="R7" s="246" t="s">
        <v>1647</v>
      </c>
      <c r="S7" s="245" t="s">
        <v>1648</v>
      </c>
      <c r="T7" s="243" t="s">
        <v>730</v>
      </c>
      <c r="U7" s="246">
        <v>0</v>
      </c>
    </row>
    <row r="8" spans="1:21" ht="129" customHeight="1">
      <c r="A8" s="243" t="s">
        <v>1633</v>
      </c>
      <c r="B8" s="243" t="s">
        <v>1649</v>
      </c>
      <c r="C8" s="243" t="s">
        <v>376</v>
      </c>
      <c r="D8" s="243" t="s">
        <v>387</v>
      </c>
      <c r="E8" s="268" t="s">
        <v>1650</v>
      </c>
      <c r="F8" s="244" t="s">
        <v>1651</v>
      </c>
      <c r="G8" s="275">
        <v>9907580</v>
      </c>
      <c r="H8" s="284">
        <v>0</v>
      </c>
      <c r="I8" s="275">
        <v>9907580</v>
      </c>
      <c r="J8" s="277">
        <v>45209</v>
      </c>
      <c r="K8" s="277">
        <v>45209</v>
      </c>
      <c r="L8" s="243">
        <v>0</v>
      </c>
      <c r="M8" s="277">
        <v>45254</v>
      </c>
      <c r="N8" s="246" t="s">
        <v>1652</v>
      </c>
      <c r="O8" s="245" t="s">
        <v>1653</v>
      </c>
      <c r="P8" s="240">
        <v>26</v>
      </c>
      <c r="Q8" s="240" t="s">
        <v>399</v>
      </c>
      <c r="R8" s="243" t="s">
        <v>54</v>
      </c>
      <c r="S8" s="245" t="s">
        <v>1654</v>
      </c>
      <c r="T8" s="243" t="s">
        <v>730</v>
      </c>
      <c r="U8" s="246">
        <v>0</v>
      </c>
    </row>
    <row r="9" spans="1:21" ht="140.25" customHeight="1">
      <c r="A9" s="264" t="s">
        <v>1655</v>
      </c>
      <c r="B9" s="230">
        <v>64</v>
      </c>
      <c r="C9" s="262" t="s">
        <v>376</v>
      </c>
      <c r="D9" s="262" t="s">
        <v>1656</v>
      </c>
      <c r="E9" s="269" t="s">
        <v>1657</v>
      </c>
      <c r="F9" s="263" t="s">
        <v>1658</v>
      </c>
      <c r="G9" s="275">
        <v>20918084</v>
      </c>
      <c r="H9" s="285">
        <v>0</v>
      </c>
      <c r="I9" s="275">
        <v>20918084</v>
      </c>
      <c r="J9" s="277">
        <v>45190</v>
      </c>
      <c r="K9" s="277">
        <v>45201</v>
      </c>
      <c r="L9" s="243">
        <v>0</v>
      </c>
      <c r="M9" s="279">
        <v>45229</v>
      </c>
      <c r="N9" s="265" t="s">
        <v>1659</v>
      </c>
      <c r="O9" s="247" t="s">
        <v>1660</v>
      </c>
      <c r="P9" s="240">
        <v>26</v>
      </c>
      <c r="Q9" s="240" t="s">
        <v>1194</v>
      </c>
      <c r="R9" s="266" t="s">
        <v>1661</v>
      </c>
      <c r="S9" s="247" t="s">
        <v>1662</v>
      </c>
      <c r="T9" s="264"/>
      <c r="U9" s="242"/>
    </row>
    <row r="10" spans="1:21" ht="120">
      <c r="A10" s="264" t="s">
        <v>1655</v>
      </c>
      <c r="B10" s="230">
        <v>66</v>
      </c>
      <c r="C10" s="264" t="s">
        <v>376</v>
      </c>
      <c r="D10" s="230" t="s">
        <v>554</v>
      </c>
      <c r="E10" s="270" t="s">
        <v>1663</v>
      </c>
      <c r="F10" s="263" t="s">
        <v>1664</v>
      </c>
      <c r="G10" s="275">
        <v>114915064</v>
      </c>
      <c r="H10" s="285">
        <v>0</v>
      </c>
      <c r="I10" s="275">
        <v>114915064</v>
      </c>
      <c r="J10" s="277">
        <v>45204</v>
      </c>
      <c r="K10" s="277">
        <v>45209</v>
      </c>
      <c r="L10" s="243">
        <v>0</v>
      </c>
      <c r="M10" s="279">
        <v>45268</v>
      </c>
      <c r="N10" s="265" t="s">
        <v>415</v>
      </c>
      <c r="O10" s="247" t="s">
        <v>1665</v>
      </c>
      <c r="P10" s="240">
        <v>26</v>
      </c>
      <c r="Q10" s="240" t="s">
        <v>1194</v>
      </c>
      <c r="R10" s="266" t="s">
        <v>1666</v>
      </c>
      <c r="S10" s="248" t="s">
        <v>1667</v>
      </c>
      <c r="T10" s="264"/>
      <c r="U10" s="242"/>
    </row>
    <row r="11" spans="1:21" ht="150">
      <c r="A11" s="264" t="s">
        <v>1655</v>
      </c>
      <c r="B11" s="230">
        <v>67</v>
      </c>
      <c r="C11" s="264" t="s">
        <v>376</v>
      </c>
      <c r="D11" s="230" t="s">
        <v>387</v>
      </c>
      <c r="E11" s="270" t="s">
        <v>1668</v>
      </c>
      <c r="F11" s="263" t="s">
        <v>1669</v>
      </c>
      <c r="G11" s="275">
        <v>11999908</v>
      </c>
      <c r="H11" s="285">
        <v>0</v>
      </c>
      <c r="I11" s="275">
        <v>11999908</v>
      </c>
      <c r="J11" s="277">
        <v>45223</v>
      </c>
      <c r="K11" s="277">
        <v>45229</v>
      </c>
      <c r="L11" s="243">
        <v>0</v>
      </c>
      <c r="M11" s="279">
        <v>45254</v>
      </c>
      <c r="N11" s="265" t="s">
        <v>608</v>
      </c>
      <c r="O11" s="247" t="s">
        <v>1670</v>
      </c>
      <c r="P11" s="240">
        <v>26</v>
      </c>
      <c r="Q11" s="240" t="s">
        <v>1194</v>
      </c>
      <c r="R11" s="266" t="s">
        <v>1671</v>
      </c>
      <c r="S11" s="248" t="s">
        <v>1672</v>
      </c>
      <c r="T11" s="264"/>
      <c r="U11" s="242"/>
    </row>
    <row r="12" spans="1:21" ht="120">
      <c r="A12" s="264" t="s">
        <v>1655</v>
      </c>
      <c r="B12" s="230">
        <v>68</v>
      </c>
      <c r="C12" s="264" t="s">
        <v>376</v>
      </c>
      <c r="D12" s="230" t="s">
        <v>387</v>
      </c>
      <c r="E12" s="270" t="s">
        <v>1673</v>
      </c>
      <c r="F12" s="263" t="s">
        <v>1674</v>
      </c>
      <c r="G12" s="275">
        <v>19893020</v>
      </c>
      <c r="H12" s="285">
        <v>0</v>
      </c>
      <c r="I12" s="275">
        <v>19893020</v>
      </c>
      <c r="J12" s="277">
        <v>45223</v>
      </c>
      <c r="K12" s="277">
        <v>45225</v>
      </c>
      <c r="L12" s="243">
        <v>0</v>
      </c>
      <c r="M12" s="279">
        <v>45254</v>
      </c>
      <c r="N12" s="265" t="s">
        <v>380</v>
      </c>
      <c r="O12" s="247" t="s">
        <v>1675</v>
      </c>
      <c r="P12" s="240">
        <v>26</v>
      </c>
      <c r="Q12" s="240" t="s">
        <v>1194</v>
      </c>
      <c r="R12" s="266" t="s">
        <v>1676</v>
      </c>
      <c r="S12" s="248" t="s">
        <v>1677</v>
      </c>
      <c r="T12" s="264"/>
      <c r="U12" s="242"/>
    </row>
    <row r="13" spans="1:21" ht="120">
      <c r="A13" s="264" t="s">
        <v>1655</v>
      </c>
      <c r="B13" s="230">
        <v>69</v>
      </c>
      <c r="C13" s="264" t="s">
        <v>376</v>
      </c>
      <c r="D13" s="230" t="s">
        <v>387</v>
      </c>
      <c r="E13" s="270" t="s">
        <v>1678</v>
      </c>
      <c r="F13" s="263" t="s">
        <v>1679</v>
      </c>
      <c r="G13" s="275">
        <v>7999950</v>
      </c>
      <c r="H13" s="285">
        <v>0</v>
      </c>
      <c r="I13" s="275">
        <v>7999950</v>
      </c>
      <c r="J13" s="277" t="s">
        <v>1680</v>
      </c>
      <c r="K13" s="277">
        <v>45230</v>
      </c>
      <c r="L13" s="243">
        <v>0</v>
      </c>
      <c r="M13" s="279">
        <v>45261</v>
      </c>
      <c r="N13" s="265" t="s">
        <v>405</v>
      </c>
      <c r="O13" s="247" t="s">
        <v>1132</v>
      </c>
      <c r="P13" s="240">
        <v>26</v>
      </c>
      <c r="Q13" s="240" t="s">
        <v>1194</v>
      </c>
      <c r="R13" s="266" t="s">
        <v>1681</v>
      </c>
      <c r="S13" s="248" t="s">
        <v>1682</v>
      </c>
      <c r="T13" s="264"/>
      <c r="U13" s="242"/>
    </row>
    <row r="14" spans="1:21" ht="15">
      <c r="A14" s="249" t="s">
        <v>1683</v>
      </c>
      <c r="B14" s="250" t="s">
        <v>1684</v>
      </c>
      <c r="C14" s="250" t="s">
        <v>376</v>
      </c>
      <c r="D14" s="236" t="s">
        <v>387</v>
      </c>
      <c r="E14" s="271" t="s">
        <v>1685</v>
      </c>
      <c r="F14" s="250" t="s">
        <v>1686</v>
      </c>
      <c r="G14" s="275">
        <v>80874792</v>
      </c>
      <c r="H14" s="253">
        <v>0</v>
      </c>
      <c r="I14" s="275">
        <v>80874792</v>
      </c>
      <c r="J14" s="277">
        <v>45204</v>
      </c>
      <c r="K14" s="277">
        <v>45212</v>
      </c>
      <c r="L14" s="243">
        <v>0</v>
      </c>
      <c r="M14" s="278">
        <v>45289</v>
      </c>
      <c r="N14" s="250" t="s">
        <v>1521</v>
      </c>
      <c r="O14" s="241" t="s">
        <v>1687</v>
      </c>
      <c r="P14" s="240">
        <v>26</v>
      </c>
      <c r="Q14" s="240" t="s">
        <v>399</v>
      </c>
      <c r="R14" s="250" t="s">
        <v>1688</v>
      </c>
      <c r="S14" s="250" t="s">
        <v>1689</v>
      </c>
      <c r="T14" s="250" t="s">
        <v>730</v>
      </c>
      <c r="U14" s="251">
        <v>0</v>
      </c>
    </row>
    <row r="15" spans="1:21" ht="15">
      <c r="A15" s="250" t="s">
        <v>1683</v>
      </c>
      <c r="B15" s="250" t="s">
        <v>1690</v>
      </c>
      <c r="C15" s="250" t="s">
        <v>376</v>
      </c>
      <c r="D15" s="250" t="s">
        <v>387</v>
      </c>
      <c r="E15" s="271" t="s">
        <v>1691</v>
      </c>
      <c r="F15" s="250" t="s">
        <v>1692</v>
      </c>
      <c r="G15" s="275">
        <v>62325900</v>
      </c>
      <c r="H15" s="253">
        <v>0</v>
      </c>
      <c r="I15" s="275">
        <v>62325900</v>
      </c>
      <c r="J15" s="277">
        <v>45209</v>
      </c>
      <c r="K15" s="277">
        <v>45212</v>
      </c>
      <c r="L15" s="243">
        <v>0</v>
      </c>
      <c r="M15" s="278">
        <v>45289</v>
      </c>
      <c r="N15" s="250" t="s">
        <v>1512</v>
      </c>
      <c r="O15" s="241" t="s">
        <v>1693</v>
      </c>
      <c r="P15" s="240">
        <v>26</v>
      </c>
      <c r="Q15" s="240" t="s">
        <v>399</v>
      </c>
      <c r="R15" s="250" t="s">
        <v>1694</v>
      </c>
      <c r="S15" s="250" t="s">
        <v>1695</v>
      </c>
      <c r="T15" s="250" t="s">
        <v>730</v>
      </c>
      <c r="U15" s="251">
        <v>0</v>
      </c>
    </row>
    <row r="16" spans="1:21" ht="15">
      <c r="A16" s="250" t="s">
        <v>1683</v>
      </c>
      <c r="B16" s="250" t="s">
        <v>1696</v>
      </c>
      <c r="C16" s="250" t="s">
        <v>376</v>
      </c>
      <c r="D16" s="250" t="s">
        <v>387</v>
      </c>
      <c r="E16" s="271" t="s">
        <v>1685</v>
      </c>
      <c r="F16" s="250" t="s">
        <v>1697</v>
      </c>
      <c r="G16" s="275">
        <v>10506500</v>
      </c>
      <c r="H16" s="253">
        <v>0</v>
      </c>
      <c r="I16" s="275">
        <v>10506500</v>
      </c>
      <c r="J16" s="277">
        <v>45211</v>
      </c>
      <c r="K16" s="277">
        <v>45217</v>
      </c>
      <c r="L16" s="243">
        <v>0</v>
      </c>
      <c r="M16" s="278">
        <v>45228</v>
      </c>
      <c r="N16" s="250" t="s">
        <v>1698</v>
      </c>
      <c r="O16" s="241" t="s">
        <v>1687</v>
      </c>
      <c r="P16" s="240">
        <v>26</v>
      </c>
      <c r="Q16" s="240" t="s">
        <v>399</v>
      </c>
      <c r="R16" s="250" t="s">
        <v>1699</v>
      </c>
      <c r="S16" s="250" t="s">
        <v>1700</v>
      </c>
      <c r="T16" s="250" t="s">
        <v>730</v>
      </c>
      <c r="U16" s="251">
        <v>0</v>
      </c>
    </row>
    <row r="17" spans="1:21" ht="15">
      <c r="A17" s="250" t="s">
        <v>1683</v>
      </c>
      <c r="B17" s="250" t="s">
        <v>1701</v>
      </c>
      <c r="C17" s="250" t="s">
        <v>376</v>
      </c>
      <c r="D17" s="250" t="s">
        <v>387</v>
      </c>
      <c r="E17" s="271" t="s">
        <v>1702</v>
      </c>
      <c r="F17" s="250" t="s">
        <v>1703</v>
      </c>
      <c r="G17" s="275">
        <v>3608237</v>
      </c>
      <c r="H17" s="253">
        <v>0</v>
      </c>
      <c r="I17" s="275">
        <v>3608237</v>
      </c>
      <c r="J17" s="277">
        <v>45216</v>
      </c>
      <c r="K17" s="277">
        <v>45223</v>
      </c>
      <c r="L17" s="243">
        <v>0</v>
      </c>
      <c r="M17" s="278">
        <v>45289</v>
      </c>
      <c r="N17" s="250" t="s">
        <v>1704</v>
      </c>
      <c r="O17" s="252" t="s">
        <v>1665</v>
      </c>
      <c r="P17" s="240">
        <v>26</v>
      </c>
      <c r="Q17" s="240" t="s">
        <v>399</v>
      </c>
      <c r="R17" s="250" t="s">
        <v>1705</v>
      </c>
      <c r="S17" s="250" t="s">
        <v>1706</v>
      </c>
      <c r="T17" s="250" t="s">
        <v>730</v>
      </c>
      <c r="U17" s="251">
        <v>0</v>
      </c>
    </row>
    <row r="18" spans="1:21" ht="15">
      <c r="A18" s="250" t="s">
        <v>1683</v>
      </c>
      <c r="B18" s="253">
        <v>117056</v>
      </c>
      <c r="C18" s="250" t="s">
        <v>376</v>
      </c>
      <c r="D18" s="250" t="s">
        <v>387</v>
      </c>
      <c r="E18" s="271" t="s">
        <v>1707</v>
      </c>
      <c r="F18" s="250" t="s">
        <v>1708</v>
      </c>
      <c r="G18" s="275">
        <v>4995411</v>
      </c>
      <c r="H18" s="253">
        <v>0</v>
      </c>
      <c r="I18" s="275">
        <v>4995411</v>
      </c>
      <c r="J18" s="277">
        <v>45203</v>
      </c>
      <c r="K18" s="277">
        <v>45204</v>
      </c>
      <c r="L18" s="243">
        <v>0</v>
      </c>
      <c r="M18" s="278">
        <v>45289</v>
      </c>
      <c r="N18" s="250" t="s">
        <v>1709</v>
      </c>
      <c r="O18" s="252" t="s">
        <v>1710</v>
      </c>
      <c r="P18" s="240">
        <v>26</v>
      </c>
      <c r="Q18" s="240" t="s">
        <v>399</v>
      </c>
      <c r="R18" s="250" t="s">
        <v>54</v>
      </c>
      <c r="S18" s="254" t="s">
        <v>1711</v>
      </c>
      <c r="T18" s="250" t="s">
        <v>730</v>
      </c>
      <c r="U18" s="251">
        <v>0</v>
      </c>
    </row>
    <row r="19" spans="1:21" ht="15">
      <c r="A19" s="250" t="s">
        <v>1683</v>
      </c>
      <c r="B19" s="240">
        <v>117096</v>
      </c>
      <c r="C19" s="250" t="s">
        <v>376</v>
      </c>
      <c r="D19" s="250" t="s">
        <v>387</v>
      </c>
      <c r="E19" s="271" t="s">
        <v>1707</v>
      </c>
      <c r="F19" s="250" t="s">
        <v>1712</v>
      </c>
      <c r="G19" s="275">
        <v>65099710</v>
      </c>
      <c r="H19" s="253">
        <v>0</v>
      </c>
      <c r="I19" s="275">
        <v>65099710</v>
      </c>
      <c r="J19" s="277">
        <v>45203</v>
      </c>
      <c r="K19" s="277">
        <v>45204</v>
      </c>
      <c r="L19" s="243">
        <v>0</v>
      </c>
      <c r="M19" s="276">
        <v>45289</v>
      </c>
      <c r="N19" s="250" t="s">
        <v>1709</v>
      </c>
      <c r="O19" s="240"/>
      <c r="P19" s="240">
        <v>26</v>
      </c>
      <c r="Q19" s="240" t="s">
        <v>399</v>
      </c>
      <c r="R19" s="250" t="s">
        <v>54</v>
      </c>
      <c r="S19" s="254" t="s">
        <v>1713</v>
      </c>
      <c r="T19" s="250" t="s">
        <v>730</v>
      </c>
      <c r="U19" s="251">
        <v>0</v>
      </c>
    </row>
    <row r="20" spans="1:21" ht="15">
      <c r="A20" s="250" t="s">
        <v>1683</v>
      </c>
      <c r="B20" s="240">
        <v>117099</v>
      </c>
      <c r="C20" s="250" t="s">
        <v>376</v>
      </c>
      <c r="D20" s="250" t="s">
        <v>387</v>
      </c>
      <c r="E20" s="271" t="s">
        <v>1707</v>
      </c>
      <c r="F20" s="250" t="s">
        <v>1714</v>
      </c>
      <c r="G20" s="275">
        <v>115004515</v>
      </c>
      <c r="H20" s="253">
        <v>0</v>
      </c>
      <c r="I20" s="275">
        <v>115004515</v>
      </c>
      <c r="J20" s="277">
        <v>45203</v>
      </c>
      <c r="K20" s="277">
        <v>45056</v>
      </c>
      <c r="L20" s="243">
        <v>0</v>
      </c>
      <c r="M20" s="276">
        <v>45289</v>
      </c>
      <c r="N20" s="250" t="s">
        <v>1709</v>
      </c>
      <c r="O20" s="240"/>
      <c r="P20" s="240">
        <v>26</v>
      </c>
      <c r="Q20" s="240" t="s">
        <v>399</v>
      </c>
      <c r="R20" s="250" t="s">
        <v>54</v>
      </c>
      <c r="S20" s="255" t="s">
        <v>1715</v>
      </c>
      <c r="T20" s="250" t="s">
        <v>730</v>
      </c>
      <c r="U20" s="251">
        <v>0</v>
      </c>
    </row>
    <row r="21" spans="1:21" ht="15">
      <c r="A21" s="250" t="s">
        <v>1683</v>
      </c>
      <c r="B21" s="240">
        <v>117646</v>
      </c>
      <c r="C21" s="250" t="s">
        <v>376</v>
      </c>
      <c r="D21" s="250" t="s">
        <v>387</v>
      </c>
      <c r="E21" s="271" t="s">
        <v>849</v>
      </c>
      <c r="F21" s="250" t="s">
        <v>1716</v>
      </c>
      <c r="G21" s="275">
        <v>9887872</v>
      </c>
      <c r="H21" s="253">
        <v>0</v>
      </c>
      <c r="I21" s="275">
        <v>9887872</v>
      </c>
      <c r="J21" s="277">
        <v>45212</v>
      </c>
      <c r="K21" s="277">
        <v>45218</v>
      </c>
      <c r="L21" s="243">
        <v>0</v>
      </c>
      <c r="M21" s="276">
        <v>45289</v>
      </c>
      <c r="N21" s="250" t="s">
        <v>1717</v>
      </c>
      <c r="O21" s="240"/>
      <c r="P21" s="240">
        <v>26</v>
      </c>
      <c r="Q21" s="240" t="s">
        <v>399</v>
      </c>
      <c r="R21" s="250" t="s">
        <v>54</v>
      </c>
      <c r="S21" s="255" t="s">
        <v>1718</v>
      </c>
      <c r="T21" s="250" t="s">
        <v>730</v>
      </c>
      <c r="U21" s="251">
        <v>0</v>
      </c>
    </row>
    <row r="22" spans="1:21" ht="15">
      <c r="A22" s="250" t="s">
        <v>1683</v>
      </c>
      <c r="B22" s="240">
        <v>117976</v>
      </c>
      <c r="C22" s="250" t="s">
        <v>376</v>
      </c>
      <c r="D22" s="250" t="s">
        <v>387</v>
      </c>
      <c r="E22" s="271" t="s">
        <v>1719</v>
      </c>
      <c r="F22" s="250" t="s">
        <v>1720</v>
      </c>
      <c r="G22" s="275">
        <v>1198800</v>
      </c>
      <c r="H22" s="253">
        <v>0</v>
      </c>
      <c r="I22" s="275">
        <v>1198800</v>
      </c>
      <c r="J22" s="277">
        <v>45219</v>
      </c>
      <c r="K22" s="277">
        <v>45226</v>
      </c>
      <c r="L22" s="243">
        <v>0</v>
      </c>
      <c r="M22" s="276">
        <v>45289</v>
      </c>
      <c r="N22" s="250" t="s">
        <v>1721</v>
      </c>
      <c r="O22" s="240"/>
      <c r="P22" s="240">
        <v>26</v>
      </c>
      <c r="Q22" s="240" t="s">
        <v>399</v>
      </c>
      <c r="R22" s="250" t="s">
        <v>54</v>
      </c>
      <c r="S22" s="255" t="s">
        <v>1722</v>
      </c>
      <c r="T22" s="250" t="s">
        <v>730</v>
      </c>
      <c r="U22" s="251">
        <v>0</v>
      </c>
    </row>
    <row r="23" spans="1:21" ht="15">
      <c r="A23" s="250" t="s">
        <v>1683</v>
      </c>
      <c r="B23" s="240">
        <v>118376</v>
      </c>
      <c r="C23" s="250" t="s">
        <v>376</v>
      </c>
      <c r="D23" s="250" t="s">
        <v>387</v>
      </c>
      <c r="E23" s="271" t="s">
        <v>1719</v>
      </c>
      <c r="F23" s="250" t="s">
        <v>1723</v>
      </c>
      <c r="G23" s="275">
        <v>1711600</v>
      </c>
      <c r="H23" s="253">
        <v>0</v>
      </c>
      <c r="I23" s="275">
        <v>1711600</v>
      </c>
      <c r="J23" s="277">
        <v>45225</v>
      </c>
      <c r="K23" s="277">
        <v>45229</v>
      </c>
      <c r="L23" s="243">
        <v>0</v>
      </c>
      <c r="M23" s="276">
        <v>45289</v>
      </c>
      <c r="N23" s="250" t="s">
        <v>1724</v>
      </c>
      <c r="O23" s="240"/>
      <c r="P23" s="240">
        <v>26</v>
      </c>
      <c r="Q23" s="240" t="s">
        <v>399</v>
      </c>
      <c r="R23" s="250" t="s">
        <v>54</v>
      </c>
      <c r="S23" s="255" t="s">
        <v>1725</v>
      </c>
      <c r="T23" s="249" t="s">
        <v>730</v>
      </c>
      <c r="U23" s="251">
        <v>0</v>
      </c>
    </row>
    <row r="24" spans="1:21" ht="195">
      <c r="A24" s="228" t="s">
        <v>1726</v>
      </c>
      <c r="B24" s="229" t="s">
        <v>1727</v>
      </c>
      <c r="C24" s="228" t="s">
        <v>376</v>
      </c>
      <c r="D24" s="230" t="s">
        <v>394</v>
      </c>
      <c r="E24" s="272" t="s">
        <v>1728</v>
      </c>
      <c r="F24" s="232" t="s">
        <v>1729</v>
      </c>
      <c r="G24" s="275">
        <v>77328376</v>
      </c>
      <c r="H24" s="253">
        <v>0</v>
      </c>
      <c r="I24" s="275">
        <v>77328376</v>
      </c>
      <c r="J24" s="277">
        <v>45224</v>
      </c>
      <c r="K24" s="277">
        <v>45229</v>
      </c>
      <c r="L24" s="243">
        <v>0</v>
      </c>
      <c r="M24" s="276">
        <v>45275</v>
      </c>
      <c r="N24" s="228" t="s">
        <v>1730</v>
      </c>
      <c r="O24" s="233" t="s">
        <v>1665</v>
      </c>
      <c r="P24" s="240">
        <v>26</v>
      </c>
      <c r="Q24" s="240" t="s">
        <v>399</v>
      </c>
      <c r="R24" s="249">
        <v>5491634</v>
      </c>
      <c r="S24" s="235" t="s">
        <v>1731</v>
      </c>
      <c r="T24" s="282" t="s">
        <v>730</v>
      </c>
      <c r="U24" s="236" t="s">
        <v>54</v>
      </c>
    </row>
    <row r="25" spans="1:21" ht="195">
      <c r="A25" s="228" t="s">
        <v>1726</v>
      </c>
      <c r="B25" s="229" t="s">
        <v>1732</v>
      </c>
      <c r="C25" s="228" t="s">
        <v>376</v>
      </c>
      <c r="D25" s="230" t="s">
        <v>387</v>
      </c>
      <c r="E25" s="273" t="s">
        <v>1733</v>
      </c>
      <c r="F25" s="232" t="s">
        <v>1729</v>
      </c>
      <c r="G25" s="275">
        <v>3910000</v>
      </c>
      <c r="H25" s="253">
        <v>0</v>
      </c>
      <c r="I25" s="275">
        <v>3910000</v>
      </c>
      <c r="J25" s="277">
        <v>45224</v>
      </c>
      <c r="K25" s="277">
        <v>45229</v>
      </c>
      <c r="L25" s="243">
        <v>0</v>
      </c>
      <c r="M25" s="276">
        <v>45275</v>
      </c>
      <c r="N25" s="228" t="s">
        <v>1734</v>
      </c>
      <c r="O25" s="233" t="s">
        <v>1735</v>
      </c>
      <c r="P25" s="240">
        <v>26</v>
      </c>
      <c r="Q25" s="240" t="s">
        <v>399</v>
      </c>
      <c r="R25" s="249">
        <v>5491474</v>
      </c>
      <c r="S25" s="235" t="s">
        <v>1736</v>
      </c>
      <c r="T25" s="282" t="s">
        <v>730</v>
      </c>
      <c r="U25" s="236" t="s">
        <v>54</v>
      </c>
    </row>
    <row r="26" spans="1:21" ht="135">
      <c r="A26" s="228" t="s">
        <v>1726</v>
      </c>
      <c r="B26" s="231">
        <v>116661</v>
      </c>
      <c r="C26" s="228" t="s">
        <v>376</v>
      </c>
      <c r="D26" s="230" t="s">
        <v>387</v>
      </c>
      <c r="E26" s="270" t="s">
        <v>438</v>
      </c>
      <c r="F26" s="232" t="s">
        <v>1737</v>
      </c>
      <c r="G26" s="275">
        <v>9679812</v>
      </c>
      <c r="H26" s="253">
        <v>0</v>
      </c>
      <c r="I26" s="275">
        <v>9679812</v>
      </c>
      <c r="J26" s="277">
        <v>45197</v>
      </c>
      <c r="K26" s="277">
        <v>45209</v>
      </c>
      <c r="L26" s="243">
        <v>0</v>
      </c>
      <c r="M26" s="276">
        <v>45260</v>
      </c>
      <c r="N26" s="228" t="s">
        <v>1443</v>
      </c>
      <c r="O26" s="234" t="s">
        <v>451</v>
      </c>
      <c r="P26" s="240">
        <v>26</v>
      </c>
      <c r="Q26" s="240" t="s">
        <v>399</v>
      </c>
      <c r="R26" s="250" t="s">
        <v>54</v>
      </c>
      <c r="S26" s="235" t="s">
        <v>1738</v>
      </c>
      <c r="T26" s="282" t="s">
        <v>730</v>
      </c>
      <c r="U26" s="236" t="s">
        <v>54</v>
      </c>
    </row>
    <row r="27" spans="1:21" ht="135">
      <c r="A27" s="228" t="s">
        <v>1726</v>
      </c>
      <c r="B27" s="231">
        <v>116793</v>
      </c>
      <c r="C27" s="228" t="s">
        <v>376</v>
      </c>
      <c r="D27" s="230" t="s">
        <v>387</v>
      </c>
      <c r="E27" s="270" t="s">
        <v>1739</v>
      </c>
      <c r="F27" s="232" t="s">
        <v>1740</v>
      </c>
      <c r="G27" s="275">
        <v>2994000</v>
      </c>
      <c r="H27" s="253">
        <v>0</v>
      </c>
      <c r="I27" s="275">
        <v>2994000</v>
      </c>
      <c r="J27" s="277">
        <v>45198</v>
      </c>
      <c r="K27" s="277">
        <v>45209</v>
      </c>
      <c r="L27" s="243">
        <v>0</v>
      </c>
      <c r="M27" s="276">
        <v>45260</v>
      </c>
      <c r="N27" s="237" t="s">
        <v>1741</v>
      </c>
      <c r="O27" s="228" t="s">
        <v>390</v>
      </c>
      <c r="P27" s="240">
        <v>26</v>
      </c>
      <c r="Q27" s="240" t="s">
        <v>399</v>
      </c>
      <c r="R27" s="250" t="s">
        <v>54</v>
      </c>
      <c r="S27" s="235" t="s">
        <v>1742</v>
      </c>
      <c r="T27" s="282" t="s">
        <v>730</v>
      </c>
      <c r="U27" s="236" t="s">
        <v>54</v>
      </c>
    </row>
    <row r="28" spans="1:21" ht="165">
      <c r="A28" s="228" t="s">
        <v>1726</v>
      </c>
      <c r="B28" s="231">
        <v>117137</v>
      </c>
      <c r="C28" s="228" t="s">
        <v>376</v>
      </c>
      <c r="D28" s="230" t="s">
        <v>387</v>
      </c>
      <c r="E28" s="270" t="s">
        <v>1739</v>
      </c>
      <c r="F28" s="232" t="s">
        <v>1743</v>
      </c>
      <c r="G28" s="275">
        <v>2041010</v>
      </c>
      <c r="H28" s="253">
        <v>0</v>
      </c>
      <c r="I28" s="275">
        <v>2041010</v>
      </c>
      <c r="J28" s="277">
        <v>45204</v>
      </c>
      <c r="K28" s="277">
        <v>45217</v>
      </c>
      <c r="L28" s="243">
        <v>0</v>
      </c>
      <c r="M28" s="276">
        <v>45275</v>
      </c>
      <c r="N28" s="228" t="s">
        <v>1744</v>
      </c>
      <c r="O28" s="228" t="s">
        <v>390</v>
      </c>
      <c r="P28" s="240">
        <v>10</v>
      </c>
      <c r="Q28" s="240" t="s">
        <v>382</v>
      </c>
      <c r="R28" s="250" t="s">
        <v>54</v>
      </c>
      <c r="S28" s="235" t="s">
        <v>1745</v>
      </c>
      <c r="T28" s="282" t="s">
        <v>730</v>
      </c>
      <c r="U28" s="236" t="s">
        <v>54</v>
      </c>
    </row>
    <row r="29" spans="1:21" ht="165">
      <c r="A29" s="228" t="s">
        <v>1726</v>
      </c>
      <c r="B29" s="231">
        <v>117172</v>
      </c>
      <c r="C29" s="228" t="s">
        <v>376</v>
      </c>
      <c r="D29" s="230" t="s">
        <v>387</v>
      </c>
      <c r="E29" s="270" t="s">
        <v>438</v>
      </c>
      <c r="F29" s="232" t="s">
        <v>1746</v>
      </c>
      <c r="G29" s="275">
        <v>4998198</v>
      </c>
      <c r="H29" s="253">
        <v>0</v>
      </c>
      <c r="I29" s="275">
        <v>4998198</v>
      </c>
      <c r="J29" s="277">
        <v>45204</v>
      </c>
      <c r="K29" s="277">
        <v>45209</v>
      </c>
      <c r="L29" s="243">
        <v>0</v>
      </c>
      <c r="M29" s="276">
        <v>45275</v>
      </c>
      <c r="N29" s="228" t="s">
        <v>1747</v>
      </c>
      <c r="O29" s="234" t="s">
        <v>451</v>
      </c>
      <c r="P29" s="240">
        <v>26</v>
      </c>
      <c r="Q29" s="240" t="s">
        <v>399</v>
      </c>
      <c r="R29" s="250" t="s">
        <v>54</v>
      </c>
      <c r="S29" s="235" t="s">
        <v>1748</v>
      </c>
      <c r="T29" s="282" t="s">
        <v>730</v>
      </c>
      <c r="U29" s="236" t="s">
        <v>54</v>
      </c>
    </row>
    <row r="30" spans="1:21" ht="180">
      <c r="A30" s="228" t="s">
        <v>1726</v>
      </c>
      <c r="B30" s="231">
        <v>117193</v>
      </c>
      <c r="C30" s="236" t="s">
        <v>376</v>
      </c>
      <c r="D30" s="230" t="s">
        <v>387</v>
      </c>
      <c r="E30" s="270" t="s">
        <v>1739</v>
      </c>
      <c r="F30" s="232" t="s">
        <v>1749</v>
      </c>
      <c r="G30" s="275">
        <v>10400000</v>
      </c>
      <c r="H30" s="253">
        <v>0</v>
      </c>
      <c r="I30" s="275">
        <v>10400000</v>
      </c>
      <c r="J30" s="277">
        <v>45204</v>
      </c>
      <c r="K30" s="277">
        <v>45218</v>
      </c>
      <c r="L30" s="243">
        <v>0</v>
      </c>
      <c r="M30" s="276">
        <v>45245</v>
      </c>
      <c r="N30" s="237" t="s">
        <v>1750</v>
      </c>
      <c r="O30" s="228" t="s">
        <v>390</v>
      </c>
      <c r="P30" s="240">
        <v>26</v>
      </c>
      <c r="Q30" s="240" t="s">
        <v>399</v>
      </c>
      <c r="R30" s="250" t="s">
        <v>54</v>
      </c>
      <c r="S30" s="235" t="s">
        <v>1751</v>
      </c>
      <c r="T30" s="282" t="s">
        <v>730</v>
      </c>
      <c r="U30" s="236" t="s">
        <v>54</v>
      </c>
    </row>
    <row r="31" spans="1:21" ht="135">
      <c r="A31" s="228" t="s">
        <v>1726</v>
      </c>
      <c r="B31" s="231">
        <v>117837</v>
      </c>
      <c r="C31" s="236" t="s">
        <v>376</v>
      </c>
      <c r="D31" s="230" t="s">
        <v>394</v>
      </c>
      <c r="E31" s="270" t="s">
        <v>591</v>
      </c>
      <c r="F31" s="232" t="s">
        <v>1752</v>
      </c>
      <c r="G31" s="275">
        <v>103999168</v>
      </c>
      <c r="H31" s="253">
        <v>0</v>
      </c>
      <c r="I31" s="275">
        <v>103999168</v>
      </c>
      <c r="J31" s="277">
        <v>45217</v>
      </c>
      <c r="K31" s="277">
        <v>45222</v>
      </c>
      <c r="L31" s="243">
        <v>0</v>
      </c>
      <c r="M31" s="276">
        <v>45275</v>
      </c>
      <c r="N31" s="228" t="s">
        <v>1753</v>
      </c>
      <c r="O31" s="234" t="s">
        <v>1710</v>
      </c>
      <c r="P31" s="240">
        <v>26</v>
      </c>
      <c r="Q31" s="240" t="s">
        <v>399</v>
      </c>
      <c r="R31" s="250" t="s">
        <v>54</v>
      </c>
      <c r="S31" s="235" t="s">
        <v>1754</v>
      </c>
      <c r="T31" s="282" t="s">
        <v>730</v>
      </c>
      <c r="U31" s="236" t="s">
        <v>54</v>
      </c>
    </row>
    <row r="32" spans="1:21" ht="90">
      <c r="A32" s="240" t="s">
        <v>1755</v>
      </c>
      <c r="B32" s="240">
        <v>117682</v>
      </c>
      <c r="C32" s="240" t="s">
        <v>1756</v>
      </c>
      <c r="D32" s="240" t="s">
        <v>394</v>
      </c>
      <c r="E32" s="267" t="s">
        <v>1757</v>
      </c>
      <c r="F32" s="240" t="s">
        <v>1758</v>
      </c>
      <c r="G32" s="275">
        <v>2993830</v>
      </c>
      <c r="H32" s="253">
        <v>0</v>
      </c>
      <c r="I32" s="275">
        <v>2993830</v>
      </c>
      <c r="J32" s="277">
        <v>45212</v>
      </c>
      <c r="K32" s="277">
        <v>45212</v>
      </c>
      <c r="L32" s="243">
        <v>0</v>
      </c>
      <c r="M32" s="276">
        <v>45291</v>
      </c>
      <c r="N32" s="240" t="s">
        <v>608</v>
      </c>
      <c r="O32" s="256" t="s">
        <v>1759</v>
      </c>
      <c r="P32" s="240">
        <v>26</v>
      </c>
      <c r="Q32" s="240" t="s">
        <v>399</v>
      </c>
      <c r="R32" s="250" t="s">
        <v>54</v>
      </c>
      <c r="S32" s="257" t="s">
        <v>1760</v>
      </c>
      <c r="T32" s="240" t="s">
        <v>789</v>
      </c>
      <c r="U32" s="242">
        <v>0</v>
      </c>
    </row>
    <row r="33" spans="1:21" ht="90">
      <c r="A33" s="240" t="s">
        <v>1755</v>
      </c>
      <c r="B33" s="240">
        <v>117669</v>
      </c>
      <c r="C33" s="240" t="s">
        <v>1756</v>
      </c>
      <c r="D33" s="240" t="s">
        <v>394</v>
      </c>
      <c r="E33" s="267" t="s">
        <v>1401</v>
      </c>
      <c r="F33" s="240" t="s">
        <v>1761</v>
      </c>
      <c r="G33" s="275">
        <v>12985420</v>
      </c>
      <c r="H33" s="253">
        <v>0</v>
      </c>
      <c r="I33" s="275">
        <v>12985420</v>
      </c>
      <c r="J33" s="277">
        <v>45212</v>
      </c>
      <c r="K33" s="277">
        <v>45212</v>
      </c>
      <c r="L33" s="243">
        <v>0</v>
      </c>
      <c r="M33" s="276">
        <v>45291</v>
      </c>
      <c r="N33" s="240" t="s">
        <v>380</v>
      </c>
      <c r="O33" s="256" t="s">
        <v>1762</v>
      </c>
      <c r="P33" s="240">
        <v>10</v>
      </c>
      <c r="Q33" s="240" t="s">
        <v>382</v>
      </c>
      <c r="R33" s="250" t="s">
        <v>54</v>
      </c>
      <c r="S33" s="257" t="s">
        <v>1763</v>
      </c>
      <c r="T33" s="240" t="s">
        <v>789</v>
      </c>
      <c r="U33" s="242">
        <v>0</v>
      </c>
    </row>
    <row r="34" spans="1:21" ht="90">
      <c r="A34" s="240" t="s">
        <v>1755</v>
      </c>
      <c r="B34" s="240">
        <v>115789</v>
      </c>
      <c r="C34" s="240" t="s">
        <v>1756</v>
      </c>
      <c r="D34" s="240" t="s">
        <v>394</v>
      </c>
      <c r="E34" s="267" t="s">
        <v>1764</v>
      </c>
      <c r="F34" s="240" t="s">
        <v>1765</v>
      </c>
      <c r="G34" s="275">
        <v>808555</v>
      </c>
      <c r="H34" s="253">
        <v>0</v>
      </c>
      <c r="I34" s="275">
        <v>808555</v>
      </c>
      <c r="J34" s="277">
        <v>45181</v>
      </c>
      <c r="K34" s="277">
        <v>45181</v>
      </c>
      <c r="L34" s="243">
        <v>0</v>
      </c>
      <c r="M34" s="276">
        <v>45291</v>
      </c>
      <c r="N34" s="240" t="s">
        <v>380</v>
      </c>
      <c r="O34" s="256" t="s">
        <v>1766</v>
      </c>
      <c r="P34" s="240">
        <v>10</v>
      </c>
      <c r="Q34" s="240" t="s">
        <v>382</v>
      </c>
      <c r="R34" s="250" t="s">
        <v>54</v>
      </c>
      <c r="S34" s="257" t="s">
        <v>1767</v>
      </c>
      <c r="T34" s="240" t="s">
        <v>789</v>
      </c>
      <c r="U34" s="242">
        <v>50</v>
      </c>
    </row>
    <row r="35" spans="1:21" ht="45">
      <c r="A35" s="242" t="s">
        <v>1768</v>
      </c>
      <c r="B35" s="242" t="s">
        <v>1769</v>
      </c>
      <c r="C35" s="242" t="s">
        <v>376</v>
      </c>
      <c r="D35" s="242" t="s">
        <v>1770</v>
      </c>
      <c r="E35" s="274" t="s">
        <v>1771</v>
      </c>
      <c r="F35" s="258" t="s">
        <v>1772</v>
      </c>
      <c r="G35" s="275">
        <v>951600</v>
      </c>
      <c r="H35" s="253">
        <v>0</v>
      </c>
      <c r="I35" s="275">
        <v>951600</v>
      </c>
      <c r="J35" s="277">
        <v>45198</v>
      </c>
      <c r="K35" s="277">
        <v>45198</v>
      </c>
      <c r="L35" s="243">
        <v>0</v>
      </c>
      <c r="M35" s="276">
        <v>45291</v>
      </c>
      <c r="N35" s="242" t="s">
        <v>380</v>
      </c>
      <c r="O35" s="242" t="s">
        <v>1773</v>
      </c>
      <c r="P35" s="240">
        <v>26</v>
      </c>
      <c r="Q35" s="240" t="s">
        <v>399</v>
      </c>
      <c r="R35" s="250" t="s">
        <v>54</v>
      </c>
      <c r="S35" s="242" t="s">
        <v>1774</v>
      </c>
      <c r="T35" s="242" t="s">
        <v>730</v>
      </c>
      <c r="U35" s="242"/>
    </row>
    <row r="36" spans="1:21" ht="60">
      <c r="A36" s="242" t="s">
        <v>1775</v>
      </c>
      <c r="B36" s="242">
        <v>116974</v>
      </c>
      <c r="C36" s="242" t="s">
        <v>393</v>
      </c>
      <c r="D36" s="242" t="s">
        <v>387</v>
      </c>
      <c r="E36" s="274" t="s">
        <v>1776</v>
      </c>
      <c r="F36" s="258" t="s">
        <v>1777</v>
      </c>
      <c r="G36" s="275">
        <v>4312400</v>
      </c>
      <c r="H36" s="253">
        <v>0</v>
      </c>
      <c r="I36" s="275">
        <v>4312400</v>
      </c>
      <c r="J36" s="277">
        <v>45202</v>
      </c>
      <c r="K36" s="277" t="s">
        <v>54</v>
      </c>
      <c r="L36" s="243">
        <v>0</v>
      </c>
      <c r="M36" s="276" t="s">
        <v>54</v>
      </c>
      <c r="N36" s="242" t="s">
        <v>1778</v>
      </c>
      <c r="O36" s="242" t="s">
        <v>1779</v>
      </c>
      <c r="P36" s="240">
        <v>26</v>
      </c>
      <c r="Q36" s="240" t="s">
        <v>399</v>
      </c>
      <c r="R36" s="250" t="s">
        <v>54</v>
      </c>
      <c r="S36" s="242" t="s">
        <v>1780</v>
      </c>
      <c r="T36" s="242" t="s">
        <v>54</v>
      </c>
      <c r="U36" s="242"/>
    </row>
    <row r="37" spans="1:21" ht="60">
      <c r="A37" s="242" t="s">
        <v>1781</v>
      </c>
      <c r="B37" s="242">
        <v>117582</v>
      </c>
      <c r="C37" s="242" t="s">
        <v>393</v>
      </c>
      <c r="D37" s="242" t="s">
        <v>387</v>
      </c>
      <c r="E37" s="274" t="s">
        <v>1776</v>
      </c>
      <c r="F37" s="258" t="s">
        <v>1782</v>
      </c>
      <c r="G37" s="275">
        <v>1996800</v>
      </c>
      <c r="H37" s="253">
        <v>0</v>
      </c>
      <c r="I37" s="275">
        <v>1996800</v>
      </c>
      <c r="J37" s="277">
        <v>45211</v>
      </c>
      <c r="K37" s="277" t="s">
        <v>54</v>
      </c>
      <c r="L37" s="243">
        <v>0</v>
      </c>
      <c r="M37" s="276"/>
      <c r="N37" s="242" t="s">
        <v>1783</v>
      </c>
      <c r="O37" s="242" t="s">
        <v>1779</v>
      </c>
      <c r="P37" s="240">
        <v>26</v>
      </c>
      <c r="Q37" s="240" t="s">
        <v>399</v>
      </c>
      <c r="R37" s="250" t="s">
        <v>54</v>
      </c>
      <c r="S37" s="242" t="s">
        <v>1784</v>
      </c>
      <c r="T37" s="242"/>
      <c r="U37" s="242"/>
    </row>
    <row r="38" spans="1:21" ht="60">
      <c r="A38" s="242" t="s">
        <v>1781</v>
      </c>
      <c r="B38" s="242" t="s">
        <v>1785</v>
      </c>
      <c r="C38" s="242" t="s">
        <v>393</v>
      </c>
      <c r="D38" s="242" t="s">
        <v>394</v>
      </c>
      <c r="E38" s="274" t="s">
        <v>1786</v>
      </c>
      <c r="F38" s="258" t="s">
        <v>1787</v>
      </c>
      <c r="G38" s="275">
        <v>18077653</v>
      </c>
      <c r="H38" s="253">
        <v>0</v>
      </c>
      <c r="I38" s="275">
        <v>18077653</v>
      </c>
      <c r="J38" s="277">
        <v>45223</v>
      </c>
      <c r="K38" s="277">
        <v>45230</v>
      </c>
      <c r="L38" s="243">
        <v>0</v>
      </c>
      <c r="M38" s="276" t="s">
        <v>54</v>
      </c>
      <c r="N38" s="242" t="s">
        <v>1788</v>
      </c>
      <c r="O38" s="242" t="s">
        <v>1789</v>
      </c>
      <c r="P38" s="240">
        <v>26</v>
      </c>
      <c r="Q38" s="240" t="s">
        <v>399</v>
      </c>
      <c r="R38" s="250" t="s">
        <v>1790</v>
      </c>
      <c r="S38" s="242" t="s">
        <v>1791</v>
      </c>
      <c r="T38" s="242" t="s">
        <v>54</v>
      </c>
      <c r="U38" s="242"/>
    </row>
    <row r="39" spans="1:21" ht="15">
      <c r="A39" s="259" t="s">
        <v>1792</v>
      </c>
      <c r="B39" s="242">
        <v>117812</v>
      </c>
      <c r="C39" s="242" t="s">
        <v>376</v>
      </c>
      <c r="D39" s="242" t="s">
        <v>394</v>
      </c>
      <c r="E39" s="274" t="s">
        <v>1793</v>
      </c>
      <c r="F39" s="242" t="s">
        <v>1794</v>
      </c>
      <c r="G39" s="275">
        <v>2052868</v>
      </c>
      <c r="H39" s="260">
        <v>0</v>
      </c>
      <c r="I39" s="275">
        <v>2052868</v>
      </c>
      <c r="J39" s="277">
        <v>45218</v>
      </c>
      <c r="K39" s="277">
        <v>45218</v>
      </c>
      <c r="L39" s="243">
        <v>0</v>
      </c>
      <c r="M39" s="276">
        <v>45291</v>
      </c>
      <c r="N39" s="242" t="s">
        <v>1563</v>
      </c>
      <c r="O39" s="242" t="s">
        <v>1795</v>
      </c>
      <c r="P39" s="240">
        <v>26</v>
      </c>
      <c r="Q39" s="240" t="s">
        <v>399</v>
      </c>
      <c r="R39" s="250">
        <v>193667</v>
      </c>
      <c r="S39" s="261" t="s">
        <v>1796</v>
      </c>
      <c r="T39" s="260"/>
      <c r="U39" s="242"/>
    </row>
    <row r="40" spans="1:21" ht="15">
      <c r="A40" s="259" t="s">
        <v>1792</v>
      </c>
      <c r="B40" s="242" t="s">
        <v>1797</v>
      </c>
      <c r="C40" s="242" t="s">
        <v>376</v>
      </c>
      <c r="D40" s="242" t="s">
        <v>387</v>
      </c>
      <c r="E40" s="274" t="s">
        <v>1798</v>
      </c>
      <c r="F40" s="242" t="s">
        <v>1799</v>
      </c>
      <c r="G40" s="275">
        <v>348480</v>
      </c>
      <c r="H40" s="260">
        <v>43560</v>
      </c>
      <c r="I40" s="275">
        <v>392040</v>
      </c>
      <c r="J40" s="277">
        <v>45223</v>
      </c>
      <c r="K40" s="277">
        <v>45223</v>
      </c>
      <c r="L40" s="243">
        <v>0</v>
      </c>
      <c r="M40" s="276">
        <v>45240</v>
      </c>
      <c r="N40" s="242" t="s">
        <v>434</v>
      </c>
      <c r="O40" s="242" t="s">
        <v>1800</v>
      </c>
      <c r="P40" s="240">
        <v>10</v>
      </c>
      <c r="Q40" s="240" t="s">
        <v>57</v>
      </c>
      <c r="R40" s="250" t="s">
        <v>1801</v>
      </c>
      <c r="S40" s="261" t="s">
        <v>1802</v>
      </c>
      <c r="T40" s="307"/>
      <c r="U40" s="242"/>
    </row>
    <row r="41" spans="1:21" ht="30">
      <c r="A41" s="286" t="s">
        <v>1803</v>
      </c>
      <c r="B41" s="225" t="s">
        <v>1804</v>
      </c>
      <c r="C41" s="286" t="s">
        <v>376</v>
      </c>
      <c r="D41" s="286" t="s">
        <v>1626</v>
      </c>
      <c r="E41" s="274" t="s">
        <v>1627</v>
      </c>
      <c r="F41" s="226" t="s">
        <v>1805</v>
      </c>
      <c r="G41" s="275">
        <v>3727950</v>
      </c>
      <c r="H41" s="239">
        <v>0</v>
      </c>
      <c r="I41" s="275">
        <v>3727950</v>
      </c>
      <c r="J41" s="277">
        <v>45229</v>
      </c>
      <c r="K41" s="277">
        <v>45230</v>
      </c>
      <c r="L41" s="287">
        <v>0</v>
      </c>
      <c r="M41" s="276">
        <v>45245</v>
      </c>
      <c r="N41" s="286" t="s">
        <v>1806</v>
      </c>
      <c r="O41" s="291" t="s">
        <v>1165</v>
      </c>
      <c r="P41" s="288">
        <v>10</v>
      </c>
      <c r="Q41" s="288" t="s">
        <v>382</v>
      </c>
      <c r="R41" s="292" t="s">
        <v>1807</v>
      </c>
      <c r="S41" s="238" t="s">
        <v>1808</v>
      </c>
      <c r="T41" s="225"/>
      <c r="U41" s="290"/>
    </row>
    <row r="42" spans="1:21" ht="15">
      <c r="A42" s="242" t="s">
        <v>1809</v>
      </c>
      <c r="B42" s="290" t="s">
        <v>1810</v>
      </c>
      <c r="C42" s="242" t="s">
        <v>376</v>
      </c>
      <c r="D42" s="289" t="s">
        <v>394</v>
      </c>
      <c r="E42" s="274" t="s">
        <v>753</v>
      </c>
      <c r="F42" s="293" t="s">
        <v>1811</v>
      </c>
      <c r="G42" s="275">
        <v>2040907</v>
      </c>
      <c r="H42" s="290">
        <v>0</v>
      </c>
      <c r="I42" s="275">
        <v>2040820</v>
      </c>
      <c r="J42" s="277">
        <v>45208</v>
      </c>
      <c r="K42" s="277">
        <v>45216</v>
      </c>
      <c r="L42" s="287">
        <v>0</v>
      </c>
      <c r="M42" s="276">
        <v>45291</v>
      </c>
      <c r="N42" s="290" t="s">
        <v>1812</v>
      </c>
      <c r="O42" s="290"/>
      <c r="P42" s="290">
        <v>10</v>
      </c>
      <c r="Q42" s="290" t="s">
        <v>382</v>
      </c>
      <c r="R42" s="290" t="s">
        <v>54</v>
      </c>
      <c r="S42" s="290" t="s">
        <v>1813</v>
      </c>
      <c r="T42" s="308" t="s">
        <v>1814</v>
      </c>
      <c r="U42" s="290"/>
    </row>
    <row r="43" spans="1:21" ht="15">
      <c r="A43" s="242" t="s">
        <v>1809</v>
      </c>
      <c r="B43" s="290" t="s">
        <v>1815</v>
      </c>
      <c r="C43" s="242" t="s">
        <v>376</v>
      </c>
      <c r="D43" s="289" t="s">
        <v>394</v>
      </c>
      <c r="E43" s="299" t="s">
        <v>915</v>
      </c>
      <c r="F43" s="298" t="s">
        <v>1816</v>
      </c>
      <c r="G43" s="297">
        <v>1180762</v>
      </c>
      <c r="H43" s="296">
        <v>0</v>
      </c>
      <c r="I43" s="297">
        <v>1180129</v>
      </c>
      <c r="J43" s="295">
        <v>45208</v>
      </c>
      <c r="K43" s="295">
        <v>45218</v>
      </c>
      <c r="L43" s="287">
        <v>0</v>
      </c>
      <c r="M43" s="294">
        <v>45291</v>
      </c>
      <c r="N43" s="300" t="s">
        <v>521</v>
      </c>
      <c r="O43" s="301"/>
      <c r="P43" s="302">
        <v>10</v>
      </c>
      <c r="Q43" s="301" t="s">
        <v>382</v>
      </c>
      <c r="R43" s="301" t="s">
        <v>54</v>
      </c>
      <c r="S43" s="303" t="s">
        <v>1817</v>
      </c>
      <c r="T43" s="309" t="s">
        <v>1814</v>
      </c>
      <c r="U43" s="290"/>
    </row>
    <row r="44" spans="1:21" ht="135">
      <c r="A44" s="290" t="s">
        <v>1818</v>
      </c>
      <c r="B44" s="290" t="s">
        <v>1819</v>
      </c>
      <c r="C44" s="290" t="s">
        <v>376</v>
      </c>
      <c r="D44" s="290" t="s">
        <v>394</v>
      </c>
      <c r="E44" s="274" t="s">
        <v>1820</v>
      </c>
      <c r="F44" s="304" t="s">
        <v>1821</v>
      </c>
      <c r="G44" s="275">
        <v>6000000</v>
      </c>
      <c r="H44" s="305">
        <v>2000000</v>
      </c>
      <c r="I44" s="275">
        <v>8000000</v>
      </c>
      <c r="J44" s="277">
        <v>44949</v>
      </c>
      <c r="K44" s="277">
        <v>44949</v>
      </c>
      <c r="L44" s="290">
        <v>0</v>
      </c>
      <c r="M44" s="276">
        <v>45291</v>
      </c>
      <c r="N44" s="290" t="s">
        <v>1612</v>
      </c>
      <c r="O44" s="290" t="s">
        <v>1822</v>
      </c>
      <c r="P44" s="290">
        <v>10</v>
      </c>
      <c r="Q44" s="290" t="s">
        <v>1823</v>
      </c>
      <c r="R44" s="290" t="s">
        <v>1824</v>
      </c>
      <c r="S44" s="306" t="s">
        <v>1825</v>
      </c>
      <c r="T44" s="308" t="s">
        <v>1826</v>
      </c>
      <c r="U44" s="290"/>
    </row>
    <row r="45" spans="1:21" ht="75">
      <c r="A45" s="290" t="s">
        <v>1818</v>
      </c>
      <c r="B45" s="290" t="s">
        <v>1827</v>
      </c>
      <c r="C45" s="290" t="s">
        <v>376</v>
      </c>
      <c r="D45" s="290" t="s">
        <v>394</v>
      </c>
      <c r="E45" s="274" t="s">
        <v>1828</v>
      </c>
      <c r="F45" s="304" t="s">
        <v>1829</v>
      </c>
      <c r="G45" s="275">
        <v>3486278</v>
      </c>
      <c r="H45" s="305">
        <v>1294256</v>
      </c>
      <c r="I45" s="275">
        <v>4780456</v>
      </c>
      <c r="J45" s="277">
        <v>45030</v>
      </c>
      <c r="K45" s="277">
        <v>45030</v>
      </c>
      <c r="L45" s="290">
        <v>0</v>
      </c>
      <c r="M45" s="276">
        <v>45291</v>
      </c>
      <c r="N45" s="290" t="s">
        <v>446</v>
      </c>
      <c r="O45" s="290" t="s">
        <v>1830</v>
      </c>
      <c r="P45" s="290">
        <v>26</v>
      </c>
      <c r="Q45" s="290" t="s">
        <v>1194</v>
      </c>
      <c r="R45" s="290" t="s">
        <v>1831</v>
      </c>
      <c r="S45" s="290" t="s">
        <v>1832</v>
      </c>
      <c r="T45" s="308" t="s">
        <v>1833</v>
      </c>
      <c r="U45" s="290"/>
    </row>
    <row r="46" spans="1:21" ht="90">
      <c r="A46" s="290" t="s">
        <v>1818</v>
      </c>
      <c r="B46" s="290" t="s">
        <v>1834</v>
      </c>
      <c r="C46" s="290" t="s">
        <v>376</v>
      </c>
      <c r="D46" s="290" t="s">
        <v>394</v>
      </c>
      <c r="E46" s="274" t="s">
        <v>1828</v>
      </c>
      <c r="F46" s="304" t="s">
        <v>1835</v>
      </c>
      <c r="G46" s="275">
        <v>2400000</v>
      </c>
      <c r="H46" s="305">
        <v>1082634</v>
      </c>
      <c r="I46" s="275">
        <v>3482634</v>
      </c>
      <c r="J46" s="277">
        <v>45057</v>
      </c>
      <c r="K46" s="277">
        <v>45057</v>
      </c>
      <c r="L46" s="290">
        <v>0</v>
      </c>
      <c r="M46" s="276">
        <v>45291</v>
      </c>
      <c r="N46" s="290" t="s">
        <v>815</v>
      </c>
      <c r="O46" s="290" t="s">
        <v>1830</v>
      </c>
      <c r="P46" s="290">
        <v>26</v>
      </c>
      <c r="Q46" s="290" t="s">
        <v>1194</v>
      </c>
      <c r="R46" s="290" t="s">
        <v>1836</v>
      </c>
      <c r="S46" s="290" t="s">
        <v>1837</v>
      </c>
      <c r="T46" s="308" t="s">
        <v>1838</v>
      </c>
      <c r="U46" s="290"/>
    </row>
    <row r="47" spans="1:21" ht="105">
      <c r="A47" s="290" t="s">
        <v>1818</v>
      </c>
      <c r="B47" s="290" t="s">
        <v>1839</v>
      </c>
      <c r="C47" s="290" t="s">
        <v>376</v>
      </c>
      <c r="D47" s="290" t="s">
        <v>394</v>
      </c>
      <c r="E47" s="274" t="s">
        <v>1840</v>
      </c>
      <c r="F47" s="304" t="s">
        <v>1841</v>
      </c>
      <c r="G47" s="275">
        <v>5000000</v>
      </c>
      <c r="H47" s="305">
        <v>2000000</v>
      </c>
      <c r="I47" s="275">
        <v>7000000</v>
      </c>
      <c r="J47" s="277">
        <v>44984</v>
      </c>
      <c r="K47" s="277">
        <v>44984</v>
      </c>
      <c r="L47" s="290">
        <v>0</v>
      </c>
      <c r="M47" s="276">
        <v>45291</v>
      </c>
      <c r="N47" s="290" t="s">
        <v>405</v>
      </c>
      <c r="O47" s="290" t="s">
        <v>1842</v>
      </c>
      <c r="P47" s="290">
        <v>26</v>
      </c>
      <c r="Q47" s="290" t="s">
        <v>1194</v>
      </c>
      <c r="R47" s="290" t="s">
        <v>1843</v>
      </c>
      <c r="S47" s="290" t="s">
        <v>1844</v>
      </c>
      <c r="T47" s="290" t="s">
        <v>1845</v>
      </c>
      <c r="U47" s="290"/>
    </row>
  </sheetData>
  <sheetProtection/>
  <conditionalFormatting sqref="J5">
    <cfRule type="containsBlanks" priority="20" dxfId="0">
      <formula>LEN(TRIM(J5))=0</formula>
    </cfRule>
  </conditionalFormatting>
  <conditionalFormatting sqref="J6">
    <cfRule type="containsBlanks" priority="19" dxfId="0">
      <formula>LEN(TRIM(J6))=0</formula>
    </cfRule>
  </conditionalFormatting>
  <conditionalFormatting sqref="J7:J8">
    <cfRule type="containsBlanks" priority="18" dxfId="0">
      <formula>LEN(TRIM(J7))=0</formula>
    </cfRule>
  </conditionalFormatting>
  <conditionalFormatting sqref="J9">
    <cfRule type="containsBlanks" priority="17" dxfId="0">
      <formula>LEN(TRIM(J9))=0</formula>
    </cfRule>
  </conditionalFormatting>
  <conditionalFormatting sqref="E6:E7 E9">
    <cfRule type="containsBlanks" priority="16" dxfId="0">
      <formula>LEN(TRIM(E6))=0</formula>
    </cfRule>
  </conditionalFormatting>
  <conditionalFormatting sqref="E8">
    <cfRule type="containsBlanks" priority="15" dxfId="0">
      <formula>LEN(TRIM(E8))=0</formula>
    </cfRule>
  </conditionalFormatting>
  <conditionalFormatting sqref="E5">
    <cfRule type="containsBlanks" priority="14" dxfId="0">
      <formula>LEN(TRIM(E5))=0</formula>
    </cfRule>
  </conditionalFormatting>
  <conditionalFormatting sqref="G5:G7 G9">
    <cfRule type="containsBlanks" priority="13" dxfId="0">
      <formula>LEN(TRIM(G5))=0</formula>
    </cfRule>
  </conditionalFormatting>
  <conditionalFormatting sqref="G8">
    <cfRule type="containsBlanks" priority="12" dxfId="0">
      <formula>LEN(TRIM(G8))=0</formula>
    </cfRule>
  </conditionalFormatting>
  <conditionalFormatting sqref="I5:I7 I9">
    <cfRule type="containsBlanks" priority="11" dxfId="0">
      <formula>LEN(TRIM(I5))=0</formula>
    </cfRule>
  </conditionalFormatting>
  <conditionalFormatting sqref="I8">
    <cfRule type="containsBlanks" priority="10" dxfId="0">
      <formula>LEN(TRIM(I8))=0</formula>
    </cfRule>
  </conditionalFormatting>
  <conditionalFormatting sqref="K6 K9">
    <cfRule type="containsBlanks" priority="9" dxfId="0">
      <formula>LEN(TRIM(K6))=0</formula>
    </cfRule>
  </conditionalFormatting>
  <conditionalFormatting sqref="K7">
    <cfRule type="containsBlanks" priority="8" dxfId="0">
      <formula>LEN(TRIM(K7))=0</formula>
    </cfRule>
  </conditionalFormatting>
  <conditionalFormatting sqref="K5">
    <cfRule type="containsBlanks" priority="7" dxfId="0">
      <formula>LEN(TRIM(K5))=0</formula>
    </cfRule>
  </conditionalFormatting>
  <conditionalFormatting sqref="K8">
    <cfRule type="containsBlanks" priority="6" dxfId="0">
      <formula>LEN(TRIM(K8))=0</formula>
    </cfRule>
  </conditionalFormatting>
  <conditionalFormatting sqref="M5">
    <cfRule type="containsBlanks" priority="5" dxfId="0">
      <formula>LEN(TRIM(M5))=0</formula>
    </cfRule>
  </conditionalFormatting>
  <conditionalFormatting sqref="M7">
    <cfRule type="containsBlanks" priority="4" dxfId="0">
      <formula>LEN(TRIM(M7))=0</formula>
    </cfRule>
  </conditionalFormatting>
  <conditionalFormatting sqref="M6">
    <cfRule type="containsBlanks" priority="3" dxfId="0">
      <formula>LEN(TRIM(M6))=0</formula>
    </cfRule>
  </conditionalFormatting>
  <conditionalFormatting sqref="M9">
    <cfRule type="containsBlanks" priority="2" dxfId="0">
      <formula>LEN(TRIM(M9))=0</formula>
    </cfRule>
  </conditionalFormatting>
  <conditionalFormatting sqref="M8">
    <cfRule type="containsBlanks" priority="1" dxfId="0">
      <formula>LEN(TRIM(M8))=0</formula>
    </cfRule>
  </conditionalFormatting>
  <dataValidations count="7">
    <dataValidation type="textLength" allowBlank="1" showInputMessage="1" showErrorMessage="1" promptTitle="Cualquier contenido Maximo 390 Caracteres" prompt=" Registre COMPLETO el número del contrato conforme la numeración asignada por la Entidad; coloque comilla simple (apóstrofe) ANTES del número." errorTitle="Entrada no válida" error="Escriba un texto  Maximo 390 Caracteres" sqref="B5:B9">
      <formula1>0</formula1>
      <formula2>390</formula2>
    </dataValidation>
    <dataValidation type="textLength" allowBlank="1" showInputMessage="1" showErrorMessage="1" promptTitle="Cualquier contenido Maximo 390 Caracteres" prompt=" Registre COMPLETO nombres y apellidos del Contratista si es Persona Natural, o la razón social si es Persona Jurídica." errorTitle="Entrada no válida" error="Escriba un texto  Maximo 390 Caracteres" sqref="E5">
      <formula1>0</formula1>
      <formula2>390</formula2>
    </dataValidation>
    <dataValidation type="date" allowBlank="1" showInputMessage="1" promptTitle="Ingrese una fecha (AAAA/MM/DD)" prompt=" Registre la fecha en la cual se SUSCRIBIÓ el contrato  (Formato AAAA/MM/DD)." errorTitle="Entrada no válida" error="Por favor escriba una fecha válida (AAAA/MM/DD)" sqref="J5">
      <formula1>1</formula1>
      <formula2>401769</formula2>
    </dataValidation>
    <dataValidation type="date" allowBlank="1" showInputMessage="1" promptTitle="Ingrese una fecha (AAAA/MM/DD)" prompt=" Registre fecha de inicio del contrato (Acta de Inicio o Aprobac de Pólizas, según el caso) de acuerdo con clase de contrato. Si no tiene info, DEJE EN BLANCO ESTA CELDA. (FORMATO AAAA/MM/DD)." errorTitle="Entrada no válida" error="Por favor escriba una fecha válida (AAAA/MM/DD)" sqref="K5">
      <formula1>1</formula1>
      <formula2>401769</formula2>
    </dataValidation>
    <dataValidation type="date" allowBlank="1" showInputMessage="1" promptTitle="Ingrese una fecha (AAAA/MM/DD)" prompt=" Registre fecha de terminación del contrato (según Acta de recibo del bien o serv. contratado o su equiv. cuando sea el caso). Si no tiene info, DEJE EN BLANCO ESTA CELDA. (FORMATO AAAA/MM/DD)." errorTitle="Entrada no válida" error="Por favor escriba una fecha válida (AAAA/MM/DD)" sqref="M5">
      <formula1>1</formula1>
      <formula2>401769</formula2>
    </dataValidation>
    <dataValidation type="decimal" allowBlank="1" showInputMessage="1" showErrorMessage="1" promptTitle="Escriba un número en esta casilla" prompt=" Registre EN PESOS el valor inicial del contrato; si es en otra moneda, conviértalo a pesos con la TRM utilizada." errorTitle="Entrada no válida" error="Por favor escriba un número" sqref="G5:G9 I5:I9">
      <formula1>-9223372036854770000</formula1>
      <formula2>9223372036854770000</formula2>
    </dataValidation>
    <dataValidation type="textLength" allowBlank="1" showInputMessage="1" showErrorMessage="1" promptTitle="Cualquier contenido Maximo 390 Caracteres" prompt=" Registre de manera breve el OBJETO del contrato. (MÁX 390 CARACTERES)." errorTitle="Entrada no válida" error="Escriba un texto  Maximo 390 Caracteres" sqref="F5:F9">
      <formula1>0</formula1>
      <formula2>390</formula2>
    </dataValidation>
  </dataValidations>
  <hyperlinks>
    <hyperlink ref="O5" r:id="rId1" display="comercial@centraldesuministros.com"/>
    <hyperlink ref="O9" r:id="rId2" display="ventas@comercialpiolin.com"/>
    <hyperlink ref="O11" r:id="rId3" display="servicioalcliente@grupoloslagos.com.co"/>
    <hyperlink ref="O12" r:id="rId4" display="sansebastian.comercializadora@gmail.com "/>
    <hyperlink ref="O13" r:id="rId5" display="centralsumi@hotmail.com"/>
    <hyperlink ref="S11" r:id="rId6" display="https://community.secop.gov.co/Public/Tendering/OpportunityDetail/Index?noticeUID=CO1.NTC.5057309&amp;isFromPublicArea=True&amp;isModal=False"/>
    <hyperlink ref="S13" r:id="rId7" display="https://community.secop.gov.co/Public/Tendering/OpportunityDetail/Index?noticeUID=CO1.NTC.5085579&amp;isFromPublicArea=True&amp;isModal=False"/>
    <hyperlink ref="S12" r:id="rId8" display="https://community.secop.gov.co/Public/Tendering/OpportunityDetail/Index?noticeUID=CO1.NTC.5057124&amp;isFromPublicArea=True&amp;isModal=False"/>
    <hyperlink ref="S10" r:id="rId9" display="https://community.secop.gov.co/Public/Tendering/OpportunityDetail/Index?noticeUID=CO1.NTC.4956930&amp;isFromPublicArea=True&amp;isModal=False"/>
    <hyperlink ref="O10" r:id="rId10" display="todoaseo@todoaseoltda.com"/>
    <hyperlink ref="O14" r:id="rId11" display="jairo.osorio@unicontacto.com"/>
    <hyperlink ref="O15" r:id="rId12" display="multicarnesguarin@hotmail.com"/>
    <hyperlink ref="O16" r:id="rId13" display="jairo.osorio@unicontacto.com"/>
    <hyperlink ref="S18" r:id="rId14" display="https://www.colombiacompra.gov.co/tienda-virtual-del-estado-colombiano/ordenes-compra/117056"/>
    <hyperlink ref="S19" r:id="rId15" display="https://www.colombiacompra.gov.co/tienda-virtual-del-estado-colombiano/ordenes-compra/117096"/>
    <hyperlink ref="S20" r:id="rId16" display="https://www.colombiacompra.gov.co/tienda-virtual-del-estado-colombiano/ordenes-compra/117099"/>
    <hyperlink ref="S21" r:id="rId17" display="https://www.colombiacompra.gov.co/tienda-virtual-del-estado-colombiano/ordenes-compra/117646"/>
    <hyperlink ref="S22" r:id="rId18" display="https://www.colombiacompra.gov.co/tienda-virtual-del-estado-colombiano/ordenes-compra/117976"/>
    <hyperlink ref="S23" r:id="rId19" display="https://www.colombiacompra.gov.co/tienda-virtual-del-estado-colombiano/ordenes-compra/118376"/>
    <hyperlink ref="S24" r:id="rId20" display="https://www.secop.gov.co/CO1ContractsManagement/Tendering/ProcurementContractEdit/View?docUniqueIdentifier=CO1.PCCNTR.5491634&amp;awardUniqueIdentifier=CO1.AWD.1753624&amp;buyerDossierUniqueIdentifier=CO1.BDOS.5028417&amp;id=3025789"/>
    <hyperlink ref="S25" r:id="rId21" display="https://www.secop.gov.co/CO1ContractsManagement/Tendering/ProcurementContractEdit/View?docUniqueIdentifier=CO1.PCCNTR.5491474&amp;awardUniqueIdentifier=CO1.AWD.1753441&amp;buyerDossierUniqueIdentifier=CO1.BDOS.5028417&amp;id=3025817"/>
    <hyperlink ref="S26" r:id="rId22" display="https://colombiacompra.coupahost.com/order_headers/115312"/>
    <hyperlink ref="S27" r:id="rId23" display="https://colombiacompra.coupahost.com/order_headers/115312"/>
    <hyperlink ref="S28" r:id="rId24" display="https://colombiacompra.coupahost.com/order_headers/115312"/>
    <hyperlink ref="S29" r:id="rId25" display="https://colombiacompra.coupahost.com/order_headers/115312"/>
    <hyperlink ref="S30" r:id="rId26" display="https://colombiacompra.coupahost.com/order_headers/115312"/>
    <hyperlink ref="S31" r:id="rId27" display="https://colombiacompra.coupahost.com/order_headers/115312"/>
    <hyperlink ref="O32" r:id="rId28" display="ingrid.pita@hasltda.com "/>
    <hyperlink ref="S32" r:id="rId29" display="https://www.colombiacompra.gov.co/tienda-virtual-del-estado-colombiano/ordenes-compra/117682 "/>
    <hyperlink ref="O33" r:id="rId30" display="directora.comercial@polyflex.com.co "/>
    <hyperlink ref="S33" r:id="rId31" display="https://www.colombiacompra.gov.co/tienda-virtual-del-estado-colombiano/ordenes-compra/117669"/>
    <hyperlink ref="O34" r:id="rId32" display="tiendavirtual@larecetta.com "/>
    <hyperlink ref="S34" r:id="rId33" display="https://www.colombiacompra.gov.co/tienda-virtual-del-estado-colombiano/ordenes-compra/115789"/>
    <hyperlink ref="S5" r:id="rId34" display="https://community.secop.gov.co/Public/Tendering/OpportunityDetail/Index?noticeUID=CO1.NTC.4992473&amp;isFromPublicArea=True&amp;isModal=False"/>
    <hyperlink ref="O41" r:id="rId35" display="comercial@centraldesuministros.com"/>
    <hyperlink ref="S41" r:id="rId36" display="https://community.secop.gov.co/Public/Tendering/OpportunityDetail/Index?noticeUID=CO1.NTC.5077321&amp;isFromPublicArea=True&amp;isModal=False"/>
    <hyperlink ref="S43" r:id="rId37" display="https://colombiacompra.coupahost.com/order_headers/117294"/>
  </hyperlinks>
  <printOptions/>
  <pageMargins left="0.7" right="0.7" top="0.75" bottom="0.75" header="0.3" footer="0.3"/>
  <pageSetup orientation="landscape" paperSize="14" scale="70" r:id="rId41"/>
  <drawing r:id="rId40"/>
  <legacyDrawing r:id="rId39"/>
</worksheet>
</file>

<file path=xl/worksheets/sheet8.xml><?xml version="1.0" encoding="utf-8"?>
<worksheet xmlns="http://schemas.openxmlformats.org/spreadsheetml/2006/main" xmlns:r="http://schemas.openxmlformats.org/officeDocument/2006/relationships">
  <dimension ref="A2:V55"/>
  <sheetViews>
    <sheetView zoomScaleSheetLayoutView="100" zoomScalePageLayoutView="0" workbookViewId="0" topLeftCell="A1">
      <selection activeCell="A3" sqref="A3"/>
    </sheetView>
  </sheetViews>
  <sheetFormatPr defaultColWidth="11.421875" defaultRowHeight="15"/>
  <cols>
    <col min="1" max="1" width="17.8515625" style="3" customWidth="1"/>
    <col min="2" max="2" width="12.7109375" style="3" customWidth="1"/>
    <col min="3" max="3" width="17.140625" style="3" customWidth="1"/>
    <col min="4" max="4" width="15.28125" style="3" customWidth="1"/>
    <col min="5" max="5" width="20.8515625" style="3" customWidth="1"/>
    <col min="6" max="6" width="39.00390625" style="21" customWidth="1"/>
    <col min="7" max="7" width="18.421875" style="20" customWidth="1"/>
    <col min="8" max="8" width="11.421875" style="3" customWidth="1"/>
    <col min="9" max="9" width="19.00390625" style="3" customWidth="1"/>
    <col min="10" max="11" width="13.7109375" style="3" customWidth="1"/>
    <col min="12" max="12" width="11.421875" style="3" customWidth="1"/>
    <col min="13" max="13" width="13.421875" style="3" customWidth="1"/>
    <col min="14" max="14" width="24.7109375" style="3" customWidth="1"/>
    <col min="15" max="15" width="23.00390625" style="3" customWidth="1"/>
    <col min="16" max="16" width="22.421875" style="3" customWidth="1"/>
    <col min="17" max="18" width="16.8515625" style="3" customWidth="1"/>
    <col min="19" max="19" width="19.140625" style="3" customWidth="1"/>
    <col min="20" max="20" width="37.00390625" style="3" customWidth="1"/>
    <col min="21" max="21" width="13.00390625" style="3" customWidth="1"/>
    <col min="22" max="16384" width="11.421875" style="3" customWidth="1"/>
  </cols>
  <sheetData>
    <row r="1" ht="15"/>
    <row r="2" spans="1:20" ht="53.25" customHeight="1" thickBot="1">
      <c r="A2" s="24"/>
      <c r="B2" s="24"/>
      <c r="C2" s="24"/>
      <c r="D2" s="24"/>
      <c r="E2" s="24"/>
      <c r="F2" s="25"/>
      <c r="G2" s="26"/>
      <c r="H2" s="24"/>
      <c r="I2" s="24"/>
      <c r="J2" s="24"/>
      <c r="K2" s="24"/>
      <c r="L2" s="24"/>
      <c r="M2" s="24"/>
      <c r="N2" s="24"/>
      <c r="O2" s="24"/>
      <c r="P2" s="24"/>
      <c r="Q2" s="24"/>
      <c r="R2" s="24"/>
      <c r="S2" s="24"/>
      <c r="T2" s="24"/>
    </row>
    <row r="3" spans="1:21" ht="25.5" customHeight="1" thickBot="1">
      <c r="A3" s="33" t="s">
        <v>2125</v>
      </c>
      <c r="B3" s="34"/>
      <c r="C3" s="34"/>
      <c r="D3" s="34"/>
      <c r="E3" s="34"/>
      <c r="F3" s="35"/>
      <c r="G3" s="36"/>
      <c r="H3" s="34"/>
      <c r="I3" s="34"/>
      <c r="J3" s="34"/>
      <c r="K3" s="34"/>
      <c r="L3" s="34"/>
      <c r="M3" s="34"/>
      <c r="N3" s="34"/>
      <c r="O3" s="34"/>
      <c r="P3" s="34"/>
      <c r="Q3" s="34"/>
      <c r="R3" s="34"/>
      <c r="S3" s="34"/>
      <c r="T3" s="34"/>
      <c r="U3" s="37"/>
    </row>
    <row r="4" spans="1:22" s="5" customFormat="1" ht="78.75">
      <c r="A4" s="27" t="s">
        <v>29</v>
      </c>
      <c r="B4" s="28" t="s">
        <v>30</v>
      </c>
      <c r="C4" s="28" t="s">
        <v>0</v>
      </c>
      <c r="D4" s="28" t="s">
        <v>1</v>
      </c>
      <c r="E4" s="28" t="s">
        <v>2</v>
      </c>
      <c r="F4" s="29" t="s">
        <v>3</v>
      </c>
      <c r="G4" s="30" t="s">
        <v>4</v>
      </c>
      <c r="H4" s="28" t="s">
        <v>5</v>
      </c>
      <c r="I4" s="28" t="s">
        <v>6</v>
      </c>
      <c r="J4" s="31" t="s">
        <v>7</v>
      </c>
      <c r="K4" s="31" t="s">
        <v>8</v>
      </c>
      <c r="L4" s="28" t="s">
        <v>9</v>
      </c>
      <c r="M4" s="31" t="s">
        <v>10</v>
      </c>
      <c r="N4" s="28" t="s">
        <v>11</v>
      </c>
      <c r="O4" s="28" t="s">
        <v>35</v>
      </c>
      <c r="P4" s="28" t="s">
        <v>36</v>
      </c>
      <c r="Q4" s="32" t="s">
        <v>37</v>
      </c>
      <c r="R4" s="32" t="s">
        <v>38</v>
      </c>
      <c r="S4" s="32" t="s">
        <v>46</v>
      </c>
      <c r="T4" s="32" t="s">
        <v>43</v>
      </c>
      <c r="U4" s="32" t="s">
        <v>47</v>
      </c>
      <c r="V4" s="22"/>
    </row>
    <row r="5" spans="1:21" ht="101.25" customHeight="1">
      <c r="A5" s="224" t="s">
        <v>1846</v>
      </c>
      <c r="B5" s="223" t="s">
        <v>1847</v>
      </c>
      <c r="C5" s="210" t="s">
        <v>376</v>
      </c>
      <c r="D5" s="223" t="s">
        <v>769</v>
      </c>
      <c r="E5" s="223" t="s">
        <v>1848</v>
      </c>
      <c r="F5" s="223" t="s">
        <v>1849</v>
      </c>
      <c r="G5" s="222">
        <v>26950000</v>
      </c>
      <c r="H5" s="222">
        <v>4998000</v>
      </c>
      <c r="I5" s="222">
        <f>+G5+H5</f>
        <v>31948000</v>
      </c>
      <c r="J5" s="221">
        <v>45198</v>
      </c>
      <c r="K5" s="221">
        <v>45212</v>
      </c>
      <c r="L5" s="223" t="s">
        <v>54</v>
      </c>
      <c r="M5" s="220">
        <v>45260</v>
      </c>
      <c r="N5" s="223" t="s">
        <v>1850</v>
      </c>
      <c r="O5" s="223" t="s">
        <v>1851</v>
      </c>
      <c r="P5" s="223">
        <v>10</v>
      </c>
      <c r="Q5" s="223" t="s">
        <v>382</v>
      </c>
      <c r="R5" s="223" t="s">
        <v>1852</v>
      </c>
      <c r="S5" s="219" t="s">
        <v>1853</v>
      </c>
      <c r="T5" s="223"/>
      <c r="U5" s="23"/>
    </row>
    <row r="6" spans="1:21" ht="90" customHeight="1">
      <c r="A6" s="218"/>
      <c r="B6" s="223">
        <v>117943</v>
      </c>
      <c r="C6" s="223" t="s">
        <v>1854</v>
      </c>
      <c r="D6" s="223" t="s">
        <v>387</v>
      </c>
      <c r="E6" s="223" t="s">
        <v>610</v>
      </c>
      <c r="F6" s="223" t="s">
        <v>1855</v>
      </c>
      <c r="G6" s="222">
        <v>1166419</v>
      </c>
      <c r="H6" s="222">
        <v>0</v>
      </c>
      <c r="I6" s="222">
        <f aca="true" t="shared" si="0" ref="I6:I55">+G6+H6</f>
        <v>1166419</v>
      </c>
      <c r="J6" s="221">
        <v>45219</v>
      </c>
      <c r="K6" s="221">
        <v>45219</v>
      </c>
      <c r="L6" s="223" t="s">
        <v>54</v>
      </c>
      <c r="M6" s="220">
        <v>45260</v>
      </c>
      <c r="N6" s="223" t="s">
        <v>1856</v>
      </c>
      <c r="O6" s="223" t="s">
        <v>613</v>
      </c>
      <c r="P6" s="223">
        <v>10</v>
      </c>
      <c r="Q6" s="223" t="s">
        <v>382</v>
      </c>
      <c r="R6" s="223" t="s">
        <v>54</v>
      </c>
      <c r="S6" s="219" t="s">
        <v>1857</v>
      </c>
      <c r="T6" s="223"/>
      <c r="U6" s="23"/>
    </row>
    <row r="7" spans="1:21" ht="124.5" customHeight="1">
      <c r="A7" s="218"/>
      <c r="B7" s="223">
        <v>118044</v>
      </c>
      <c r="C7" s="223" t="s">
        <v>1854</v>
      </c>
      <c r="D7" s="223" t="s">
        <v>387</v>
      </c>
      <c r="E7" s="223" t="s">
        <v>1739</v>
      </c>
      <c r="F7" s="223" t="s">
        <v>1858</v>
      </c>
      <c r="G7" s="222">
        <v>1790920</v>
      </c>
      <c r="H7" s="222">
        <v>0</v>
      </c>
      <c r="I7" s="222">
        <f t="shared" si="0"/>
        <v>1790920</v>
      </c>
      <c r="J7" s="217">
        <v>45222</v>
      </c>
      <c r="K7" s="217">
        <v>45222</v>
      </c>
      <c r="L7" s="223" t="s">
        <v>54</v>
      </c>
      <c r="M7" s="217">
        <v>45260</v>
      </c>
      <c r="N7" s="223" t="s">
        <v>1859</v>
      </c>
      <c r="O7" s="223" t="s">
        <v>390</v>
      </c>
      <c r="P7" s="223">
        <v>10</v>
      </c>
      <c r="Q7" s="223" t="s">
        <v>382</v>
      </c>
      <c r="R7" s="223" t="s">
        <v>54</v>
      </c>
      <c r="S7" s="219" t="s">
        <v>1860</v>
      </c>
      <c r="T7" s="223"/>
      <c r="U7" s="23"/>
    </row>
    <row r="8" spans="1:21" ht="129" customHeight="1">
      <c r="A8" s="224" t="s">
        <v>1861</v>
      </c>
      <c r="B8" s="223" t="s">
        <v>1862</v>
      </c>
      <c r="C8" s="210" t="s">
        <v>376</v>
      </c>
      <c r="D8" s="223" t="s">
        <v>394</v>
      </c>
      <c r="E8" s="223" t="s">
        <v>1863</v>
      </c>
      <c r="F8" s="223" t="s">
        <v>1864</v>
      </c>
      <c r="G8" s="222">
        <v>31243150</v>
      </c>
      <c r="H8" s="222">
        <v>0</v>
      </c>
      <c r="I8" s="222">
        <f t="shared" si="0"/>
        <v>31243150</v>
      </c>
      <c r="J8" s="217">
        <v>45210</v>
      </c>
      <c r="K8" s="217">
        <v>45211</v>
      </c>
      <c r="L8" s="223" t="s">
        <v>54</v>
      </c>
      <c r="M8" s="217">
        <v>45260</v>
      </c>
      <c r="N8" s="223" t="s">
        <v>1865</v>
      </c>
      <c r="O8" s="223" t="s">
        <v>1866</v>
      </c>
      <c r="P8" s="223">
        <v>26</v>
      </c>
      <c r="Q8" s="223" t="s">
        <v>536</v>
      </c>
      <c r="R8" s="223" t="s">
        <v>1867</v>
      </c>
      <c r="S8" s="216" t="s">
        <v>1868</v>
      </c>
      <c r="T8" s="223"/>
      <c r="U8" s="23"/>
    </row>
    <row r="9" spans="1:21" ht="140.25" customHeight="1">
      <c r="A9" s="218"/>
      <c r="B9" s="215" t="s">
        <v>1869</v>
      </c>
      <c r="C9" s="210" t="s">
        <v>376</v>
      </c>
      <c r="D9" s="223" t="s">
        <v>394</v>
      </c>
      <c r="E9" s="223" t="s">
        <v>395</v>
      </c>
      <c r="F9" s="223" t="s">
        <v>1870</v>
      </c>
      <c r="G9" s="214">
        <v>36610610</v>
      </c>
      <c r="H9" s="214">
        <v>0</v>
      </c>
      <c r="I9" s="222">
        <f t="shared" si="0"/>
        <v>36610610</v>
      </c>
      <c r="J9" s="213">
        <v>45209</v>
      </c>
      <c r="K9" s="213">
        <v>45210</v>
      </c>
      <c r="L9" s="223" t="s">
        <v>54</v>
      </c>
      <c r="M9" s="213">
        <v>45260</v>
      </c>
      <c r="N9" s="223" t="s">
        <v>1871</v>
      </c>
      <c r="O9" s="223" t="s">
        <v>1872</v>
      </c>
      <c r="P9" s="223">
        <v>26</v>
      </c>
      <c r="Q9" s="223" t="s">
        <v>536</v>
      </c>
      <c r="R9" s="223" t="s">
        <v>1867</v>
      </c>
      <c r="S9" s="216" t="s">
        <v>1868</v>
      </c>
      <c r="T9" s="223"/>
      <c r="U9" s="23"/>
    </row>
    <row r="10" spans="1:21" ht="76.5">
      <c r="A10" s="218"/>
      <c r="B10" s="215" t="s">
        <v>1873</v>
      </c>
      <c r="C10" s="210" t="s">
        <v>376</v>
      </c>
      <c r="D10" s="223" t="s">
        <v>394</v>
      </c>
      <c r="E10" s="223" t="s">
        <v>1874</v>
      </c>
      <c r="F10" s="223" t="s">
        <v>1875</v>
      </c>
      <c r="G10" s="214">
        <v>10139700</v>
      </c>
      <c r="H10" s="214">
        <v>0</v>
      </c>
      <c r="I10" s="222">
        <f t="shared" si="0"/>
        <v>10139700</v>
      </c>
      <c r="J10" s="213">
        <v>45229</v>
      </c>
      <c r="K10" s="213">
        <v>45230</v>
      </c>
      <c r="L10" s="223" t="s">
        <v>54</v>
      </c>
      <c r="M10" s="213">
        <v>45268</v>
      </c>
      <c r="N10" s="223" t="s">
        <v>1876</v>
      </c>
      <c r="O10" s="223" t="s">
        <v>1877</v>
      </c>
      <c r="P10" s="223">
        <v>26</v>
      </c>
      <c r="Q10" s="223" t="s">
        <v>536</v>
      </c>
      <c r="R10" s="223" t="s">
        <v>1878</v>
      </c>
      <c r="S10" s="216" t="s">
        <v>1879</v>
      </c>
      <c r="T10" s="223"/>
      <c r="U10" s="23"/>
    </row>
    <row r="11" spans="1:20" ht="63.75">
      <c r="A11" s="218"/>
      <c r="B11" s="223" t="s">
        <v>1880</v>
      </c>
      <c r="C11" s="223" t="s">
        <v>386</v>
      </c>
      <c r="D11" s="223" t="s">
        <v>387</v>
      </c>
      <c r="E11" s="223" t="s">
        <v>438</v>
      </c>
      <c r="F11" s="223" t="s">
        <v>1881</v>
      </c>
      <c r="G11" s="222">
        <v>1290914</v>
      </c>
      <c r="H11" s="222">
        <v>0</v>
      </c>
      <c r="I11" s="222">
        <f t="shared" si="0"/>
        <v>1290914</v>
      </c>
      <c r="J11" s="217">
        <v>45219</v>
      </c>
      <c r="K11" s="217">
        <v>45219</v>
      </c>
      <c r="L11" s="223" t="s">
        <v>54</v>
      </c>
      <c r="M11" s="217">
        <v>45260</v>
      </c>
      <c r="N11" s="223" t="s">
        <v>1882</v>
      </c>
      <c r="O11" s="212" t="s">
        <v>1883</v>
      </c>
      <c r="P11" s="223">
        <v>26</v>
      </c>
      <c r="Q11" s="223" t="s">
        <v>536</v>
      </c>
      <c r="R11" s="223">
        <v>117937</v>
      </c>
      <c r="S11" s="216" t="s">
        <v>1884</v>
      </c>
      <c r="T11" s="223"/>
    </row>
    <row r="12" spans="1:20" ht="63.75">
      <c r="A12" s="218"/>
      <c r="B12" s="223" t="s">
        <v>1885</v>
      </c>
      <c r="C12" s="223" t="s">
        <v>386</v>
      </c>
      <c r="D12" s="223" t="s">
        <v>387</v>
      </c>
      <c r="E12" s="223" t="s">
        <v>1886</v>
      </c>
      <c r="F12" s="223" t="s">
        <v>1887</v>
      </c>
      <c r="G12" s="222">
        <v>1162724</v>
      </c>
      <c r="H12" s="222">
        <v>0</v>
      </c>
      <c r="I12" s="222">
        <f t="shared" si="0"/>
        <v>1162724</v>
      </c>
      <c r="J12" s="217">
        <v>45219</v>
      </c>
      <c r="K12" s="217">
        <v>45219</v>
      </c>
      <c r="L12" s="223" t="s">
        <v>54</v>
      </c>
      <c r="M12" s="217">
        <v>45260</v>
      </c>
      <c r="N12" s="223" t="s">
        <v>1888</v>
      </c>
      <c r="O12" s="212" t="s">
        <v>1889</v>
      </c>
      <c r="P12" s="223">
        <v>26</v>
      </c>
      <c r="Q12" s="223" t="s">
        <v>536</v>
      </c>
      <c r="R12" s="223">
        <v>117948</v>
      </c>
      <c r="S12" s="216" t="s">
        <v>1890</v>
      </c>
      <c r="T12" s="223"/>
    </row>
    <row r="13" spans="1:20" ht="63.75">
      <c r="A13" s="218"/>
      <c r="B13" s="210" t="s">
        <v>1891</v>
      </c>
      <c r="C13" s="223" t="s">
        <v>386</v>
      </c>
      <c r="D13" s="223" t="s">
        <v>387</v>
      </c>
      <c r="E13" s="210" t="s">
        <v>1892</v>
      </c>
      <c r="F13" s="223" t="s">
        <v>1887</v>
      </c>
      <c r="G13" s="211">
        <v>1425800</v>
      </c>
      <c r="H13" s="211">
        <v>0</v>
      </c>
      <c r="I13" s="222">
        <f t="shared" si="0"/>
        <v>1425800</v>
      </c>
      <c r="J13" s="217">
        <v>45219</v>
      </c>
      <c r="K13" s="217">
        <v>45219</v>
      </c>
      <c r="L13" s="223" t="s">
        <v>54</v>
      </c>
      <c r="M13" s="217">
        <v>45260</v>
      </c>
      <c r="N13" s="310" t="s">
        <v>1893</v>
      </c>
      <c r="O13" s="210" t="s">
        <v>390</v>
      </c>
      <c r="P13" s="210">
        <v>26</v>
      </c>
      <c r="Q13" s="223" t="s">
        <v>536</v>
      </c>
      <c r="R13" s="210">
        <v>117949</v>
      </c>
      <c r="S13" s="311" t="s">
        <v>1894</v>
      </c>
      <c r="T13" s="210"/>
    </row>
    <row r="14" spans="1:20" ht="77.25">
      <c r="A14" s="224" t="s">
        <v>1895</v>
      </c>
      <c r="B14" s="210" t="s">
        <v>1896</v>
      </c>
      <c r="C14" s="210" t="s">
        <v>376</v>
      </c>
      <c r="D14" s="210" t="s">
        <v>394</v>
      </c>
      <c r="E14" s="210" t="s">
        <v>509</v>
      </c>
      <c r="F14" s="310" t="s">
        <v>1897</v>
      </c>
      <c r="G14" s="211">
        <v>12000000</v>
      </c>
      <c r="H14" s="211">
        <v>0</v>
      </c>
      <c r="I14" s="222">
        <f t="shared" si="0"/>
        <v>12000000</v>
      </c>
      <c r="J14" s="217">
        <v>45204</v>
      </c>
      <c r="K14" s="217">
        <v>45204</v>
      </c>
      <c r="L14" s="223" t="s">
        <v>54</v>
      </c>
      <c r="M14" s="220">
        <v>45289</v>
      </c>
      <c r="N14" s="310" t="s">
        <v>1898</v>
      </c>
      <c r="O14" s="210" t="s">
        <v>1899</v>
      </c>
      <c r="P14" s="210">
        <v>26</v>
      </c>
      <c r="Q14" s="210" t="s">
        <v>399</v>
      </c>
      <c r="R14" s="210" t="s">
        <v>1900</v>
      </c>
      <c r="S14" s="312" t="s">
        <v>1901</v>
      </c>
      <c r="T14" s="210">
        <v>0</v>
      </c>
    </row>
    <row r="15" spans="1:20" ht="77.25">
      <c r="A15" s="218"/>
      <c r="B15" s="210" t="s">
        <v>1902</v>
      </c>
      <c r="C15" s="210" t="s">
        <v>376</v>
      </c>
      <c r="D15" s="210" t="s">
        <v>394</v>
      </c>
      <c r="E15" s="210" t="s">
        <v>1903</v>
      </c>
      <c r="F15" s="310" t="s">
        <v>1904</v>
      </c>
      <c r="G15" s="211">
        <v>3194400</v>
      </c>
      <c r="H15" s="211">
        <v>0</v>
      </c>
      <c r="I15" s="222">
        <f t="shared" si="0"/>
        <v>3194400</v>
      </c>
      <c r="J15" s="220">
        <v>45216</v>
      </c>
      <c r="K15" s="220">
        <v>45216</v>
      </c>
      <c r="L15" s="223" t="s">
        <v>54</v>
      </c>
      <c r="M15" s="220">
        <v>45247</v>
      </c>
      <c r="N15" s="310" t="s">
        <v>1905</v>
      </c>
      <c r="O15" s="210" t="s">
        <v>1906</v>
      </c>
      <c r="P15" s="210">
        <v>10</v>
      </c>
      <c r="Q15" s="210" t="s">
        <v>382</v>
      </c>
      <c r="R15" s="210" t="s">
        <v>1907</v>
      </c>
      <c r="S15" s="312" t="s">
        <v>1908</v>
      </c>
      <c r="T15" s="210">
        <v>0</v>
      </c>
    </row>
    <row r="16" spans="1:20" ht="77.25">
      <c r="A16" s="218"/>
      <c r="B16" s="210" t="s">
        <v>1909</v>
      </c>
      <c r="C16" s="210" t="s">
        <v>376</v>
      </c>
      <c r="D16" s="210" t="s">
        <v>394</v>
      </c>
      <c r="E16" s="210" t="s">
        <v>509</v>
      </c>
      <c r="F16" s="313" t="s">
        <v>1910</v>
      </c>
      <c r="G16" s="211">
        <v>1516000</v>
      </c>
      <c r="H16" s="211">
        <v>0</v>
      </c>
      <c r="I16" s="222">
        <f t="shared" si="0"/>
        <v>1516000</v>
      </c>
      <c r="J16" s="220">
        <v>45217</v>
      </c>
      <c r="K16" s="220">
        <v>45217</v>
      </c>
      <c r="L16" s="223" t="s">
        <v>54</v>
      </c>
      <c r="M16" s="220">
        <v>45247</v>
      </c>
      <c r="N16" s="310" t="s">
        <v>1512</v>
      </c>
      <c r="O16" s="210" t="s">
        <v>1899</v>
      </c>
      <c r="P16" s="210">
        <v>26</v>
      </c>
      <c r="Q16" s="210" t="s">
        <v>399</v>
      </c>
      <c r="R16" s="210" t="s">
        <v>1911</v>
      </c>
      <c r="S16" s="312" t="s">
        <v>1912</v>
      </c>
      <c r="T16" s="210">
        <v>0</v>
      </c>
    </row>
    <row r="17" spans="1:20" ht="77.25">
      <c r="A17" s="218"/>
      <c r="B17" s="210" t="s">
        <v>1913</v>
      </c>
      <c r="C17" s="210" t="s">
        <v>376</v>
      </c>
      <c r="D17" s="210" t="s">
        <v>394</v>
      </c>
      <c r="E17" s="210" t="s">
        <v>1914</v>
      </c>
      <c r="F17" s="313" t="s">
        <v>1915</v>
      </c>
      <c r="G17" s="211">
        <v>9003840</v>
      </c>
      <c r="H17" s="211">
        <v>0</v>
      </c>
      <c r="I17" s="222">
        <f t="shared" si="0"/>
        <v>9003840</v>
      </c>
      <c r="J17" s="220">
        <v>45230</v>
      </c>
      <c r="K17" s="220">
        <v>45230</v>
      </c>
      <c r="L17" s="223" t="s">
        <v>54</v>
      </c>
      <c r="M17" s="220">
        <v>45259</v>
      </c>
      <c r="N17" s="310" t="s">
        <v>1521</v>
      </c>
      <c r="O17" s="210" t="s">
        <v>1916</v>
      </c>
      <c r="P17" s="210">
        <v>26</v>
      </c>
      <c r="Q17" s="210" t="s">
        <v>399</v>
      </c>
      <c r="R17" s="210" t="s">
        <v>1917</v>
      </c>
      <c r="S17" s="312" t="s">
        <v>1918</v>
      </c>
      <c r="T17" s="210">
        <v>0</v>
      </c>
    </row>
    <row r="18" spans="1:20" ht="76.5">
      <c r="A18" s="224" t="s">
        <v>1919</v>
      </c>
      <c r="B18" s="223" t="s">
        <v>1920</v>
      </c>
      <c r="C18" s="223" t="s">
        <v>1921</v>
      </c>
      <c r="D18" s="314" t="s">
        <v>394</v>
      </c>
      <c r="E18" s="314" t="s">
        <v>1922</v>
      </c>
      <c r="F18" s="314" t="s">
        <v>1923</v>
      </c>
      <c r="G18" s="214">
        <v>1601116</v>
      </c>
      <c r="H18" s="214">
        <v>0</v>
      </c>
      <c r="I18" s="222">
        <f t="shared" si="0"/>
        <v>1601116</v>
      </c>
      <c r="J18" s="221" t="s">
        <v>1924</v>
      </c>
      <c r="K18" s="221">
        <v>45216</v>
      </c>
      <c r="L18" s="223" t="s">
        <v>54</v>
      </c>
      <c r="M18" s="221" t="s">
        <v>1925</v>
      </c>
      <c r="N18" s="223" t="s">
        <v>415</v>
      </c>
      <c r="O18" s="315" t="s">
        <v>1866</v>
      </c>
      <c r="P18" s="223">
        <v>26</v>
      </c>
      <c r="Q18" s="315" t="s">
        <v>399</v>
      </c>
      <c r="R18" s="316" t="s">
        <v>1926</v>
      </c>
      <c r="S18" s="317" t="s">
        <v>1927</v>
      </c>
      <c r="T18" s="314"/>
    </row>
    <row r="19" spans="1:20" ht="63.75">
      <c r="A19" s="218"/>
      <c r="B19" s="314" t="s">
        <v>1928</v>
      </c>
      <c r="C19" s="314" t="s">
        <v>1921</v>
      </c>
      <c r="D19" s="314" t="s">
        <v>394</v>
      </c>
      <c r="E19" s="314" t="s">
        <v>438</v>
      </c>
      <c r="F19" s="315" t="s">
        <v>1929</v>
      </c>
      <c r="G19" s="214">
        <v>1949466</v>
      </c>
      <c r="H19" s="214">
        <v>0</v>
      </c>
      <c r="I19" s="222">
        <f t="shared" si="0"/>
        <v>1949466</v>
      </c>
      <c r="J19" s="221" t="s">
        <v>1930</v>
      </c>
      <c r="K19" s="221">
        <v>45219</v>
      </c>
      <c r="L19" s="223" t="s">
        <v>54</v>
      </c>
      <c r="M19" s="221" t="s">
        <v>1925</v>
      </c>
      <c r="N19" s="223" t="s">
        <v>1931</v>
      </c>
      <c r="O19" s="315" t="s">
        <v>1932</v>
      </c>
      <c r="P19" s="223">
        <v>26</v>
      </c>
      <c r="Q19" s="315" t="s">
        <v>399</v>
      </c>
      <c r="R19" s="223" t="s">
        <v>54</v>
      </c>
      <c r="S19" s="317" t="s">
        <v>1933</v>
      </c>
      <c r="T19" s="223"/>
    </row>
    <row r="20" spans="1:20" ht="90">
      <c r="A20" s="224" t="s">
        <v>1934</v>
      </c>
      <c r="B20" s="314" t="s">
        <v>1935</v>
      </c>
      <c r="C20" s="314" t="s">
        <v>1921</v>
      </c>
      <c r="D20" s="314" t="s">
        <v>394</v>
      </c>
      <c r="E20" s="314" t="s">
        <v>1936</v>
      </c>
      <c r="F20" s="315" t="s">
        <v>1937</v>
      </c>
      <c r="G20" s="214">
        <v>6000000</v>
      </c>
      <c r="H20" s="214">
        <v>0</v>
      </c>
      <c r="I20" s="222">
        <f t="shared" si="0"/>
        <v>6000000</v>
      </c>
      <c r="J20" s="221" t="s">
        <v>1938</v>
      </c>
      <c r="K20" s="221">
        <v>45198</v>
      </c>
      <c r="L20" s="223" t="s">
        <v>54</v>
      </c>
      <c r="M20" s="221" t="s">
        <v>1939</v>
      </c>
      <c r="N20" s="223" t="s">
        <v>405</v>
      </c>
      <c r="O20" s="315" t="s">
        <v>1940</v>
      </c>
      <c r="P20" s="223">
        <v>26</v>
      </c>
      <c r="Q20" s="315" t="s">
        <v>399</v>
      </c>
      <c r="R20" s="210" t="s">
        <v>1941</v>
      </c>
      <c r="S20" s="318" t="s">
        <v>1942</v>
      </c>
      <c r="T20" s="223"/>
    </row>
    <row r="21" spans="1:20" ht="90">
      <c r="A21" s="218"/>
      <c r="B21" s="223" t="s">
        <v>1943</v>
      </c>
      <c r="C21" s="223" t="s">
        <v>1921</v>
      </c>
      <c r="D21" s="223" t="s">
        <v>387</v>
      </c>
      <c r="E21" s="223" t="s">
        <v>1944</v>
      </c>
      <c r="F21" s="223" t="s">
        <v>1945</v>
      </c>
      <c r="G21" s="214">
        <v>1500000</v>
      </c>
      <c r="H21" s="214">
        <v>0</v>
      </c>
      <c r="I21" s="222">
        <f t="shared" si="0"/>
        <v>1500000</v>
      </c>
      <c r="J21" s="221">
        <v>45204</v>
      </c>
      <c r="K21" s="221">
        <v>45204</v>
      </c>
      <c r="L21" s="223" t="s">
        <v>54</v>
      </c>
      <c r="M21" s="221">
        <v>45282</v>
      </c>
      <c r="N21" s="223" t="s">
        <v>1946</v>
      </c>
      <c r="O21" s="223" t="s">
        <v>1947</v>
      </c>
      <c r="P21" s="223">
        <v>26</v>
      </c>
      <c r="Q21" s="223" t="s">
        <v>399</v>
      </c>
      <c r="R21" s="210" t="s">
        <v>1948</v>
      </c>
      <c r="S21" s="219" t="s">
        <v>1949</v>
      </c>
      <c r="T21" s="223"/>
    </row>
    <row r="22" spans="1:20" ht="63.75">
      <c r="A22" s="224" t="s">
        <v>1950</v>
      </c>
      <c r="B22" s="223">
        <v>117476</v>
      </c>
      <c r="C22" s="223" t="s">
        <v>386</v>
      </c>
      <c r="D22" s="223" t="s">
        <v>387</v>
      </c>
      <c r="E22" s="223" t="s">
        <v>610</v>
      </c>
      <c r="F22" s="223" t="s">
        <v>1951</v>
      </c>
      <c r="G22" s="214">
        <v>1030735</v>
      </c>
      <c r="H22" s="214">
        <v>0</v>
      </c>
      <c r="I22" s="222">
        <f t="shared" si="0"/>
        <v>1030735</v>
      </c>
      <c r="J22" s="221">
        <v>45210</v>
      </c>
      <c r="K22" s="221">
        <v>45211</v>
      </c>
      <c r="L22" s="223" t="s">
        <v>54</v>
      </c>
      <c r="M22" s="221">
        <v>45244</v>
      </c>
      <c r="N22" s="223" t="s">
        <v>1952</v>
      </c>
      <c r="O22" s="319" t="s">
        <v>613</v>
      </c>
      <c r="P22" s="223">
        <v>26</v>
      </c>
      <c r="Q22" s="223" t="s">
        <v>399</v>
      </c>
      <c r="R22" s="223" t="s">
        <v>54</v>
      </c>
      <c r="S22" s="311" t="s">
        <v>1953</v>
      </c>
      <c r="T22" s="223"/>
    </row>
    <row r="23" spans="1:20" ht="63.75">
      <c r="A23" s="218"/>
      <c r="B23" s="223">
        <v>117478</v>
      </c>
      <c r="C23" s="223" t="s">
        <v>386</v>
      </c>
      <c r="D23" s="223" t="s">
        <v>387</v>
      </c>
      <c r="E23" s="223" t="s">
        <v>388</v>
      </c>
      <c r="F23" s="223" t="s">
        <v>1954</v>
      </c>
      <c r="G23" s="214">
        <v>2350296</v>
      </c>
      <c r="H23" s="214">
        <v>0</v>
      </c>
      <c r="I23" s="222">
        <f t="shared" si="0"/>
        <v>2350296</v>
      </c>
      <c r="J23" s="221">
        <v>45210</v>
      </c>
      <c r="K23" s="221">
        <v>45211</v>
      </c>
      <c r="L23" s="223" t="s">
        <v>54</v>
      </c>
      <c r="M23" s="221">
        <v>45244</v>
      </c>
      <c r="N23" s="223" t="s">
        <v>1955</v>
      </c>
      <c r="O23" s="319" t="s">
        <v>390</v>
      </c>
      <c r="P23" s="223">
        <v>26</v>
      </c>
      <c r="Q23" s="223" t="s">
        <v>399</v>
      </c>
      <c r="R23" s="223" t="s">
        <v>54</v>
      </c>
      <c r="S23" s="311" t="s">
        <v>1956</v>
      </c>
      <c r="T23" s="223"/>
    </row>
    <row r="24" spans="1:20" ht="64.5">
      <c r="A24" s="224" t="s">
        <v>1957</v>
      </c>
      <c r="B24" s="314" t="s">
        <v>1958</v>
      </c>
      <c r="C24" s="314" t="s">
        <v>386</v>
      </c>
      <c r="D24" s="314" t="s">
        <v>387</v>
      </c>
      <c r="E24" s="314" t="s">
        <v>1650</v>
      </c>
      <c r="F24" s="320" t="s">
        <v>1959</v>
      </c>
      <c r="G24" s="214">
        <v>166191</v>
      </c>
      <c r="H24" s="214">
        <v>0</v>
      </c>
      <c r="I24" s="222">
        <f t="shared" si="0"/>
        <v>166191</v>
      </c>
      <c r="J24" s="221">
        <v>45202</v>
      </c>
      <c r="K24" s="221">
        <v>45202</v>
      </c>
      <c r="L24" s="223" t="s">
        <v>54</v>
      </c>
      <c r="M24" s="221">
        <v>45264</v>
      </c>
      <c r="N24" s="314" t="s">
        <v>815</v>
      </c>
      <c r="O24" s="314" t="s">
        <v>1960</v>
      </c>
      <c r="P24" s="314">
        <v>26</v>
      </c>
      <c r="Q24" s="314" t="s">
        <v>399</v>
      </c>
      <c r="R24" s="223" t="s">
        <v>54</v>
      </c>
      <c r="S24" s="321" t="s">
        <v>1961</v>
      </c>
      <c r="T24" s="314"/>
    </row>
    <row r="25" spans="1:20" ht="64.5">
      <c r="A25" s="218"/>
      <c r="B25" s="314" t="s">
        <v>1962</v>
      </c>
      <c r="C25" s="314" t="s">
        <v>386</v>
      </c>
      <c r="D25" s="314" t="s">
        <v>394</v>
      </c>
      <c r="E25" s="314" t="s">
        <v>1650</v>
      </c>
      <c r="F25" s="320" t="s">
        <v>1963</v>
      </c>
      <c r="G25" s="214">
        <v>13831211</v>
      </c>
      <c r="H25" s="214">
        <v>0</v>
      </c>
      <c r="I25" s="222">
        <f t="shared" si="0"/>
        <v>13831211</v>
      </c>
      <c r="J25" s="221">
        <v>45210</v>
      </c>
      <c r="K25" s="221">
        <v>45210</v>
      </c>
      <c r="L25" s="223" t="s">
        <v>54</v>
      </c>
      <c r="M25" s="221">
        <v>45291</v>
      </c>
      <c r="N25" s="314" t="s">
        <v>405</v>
      </c>
      <c r="O25" s="314" t="s">
        <v>1960</v>
      </c>
      <c r="P25" s="314">
        <v>26</v>
      </c>
      <c r="Q25" s="314" t="s">
        <v>399</v>
      </c>
      <c r="R25" s="223" t="s">
        <v>54</v>
      </c>
      <c r="S25" s="321" t="s">
        <v>1964</v>
      </c>
      <c r="T25" s="314"/>
    </row>
    <row r="26" spans="1:20" ht="64.5">
      <c r="A26" s="218"/>
      <c r="B26" s="314" t="s">
        <v>1965</v>
      </c>
      <c r="C26" s="223" t="s">
        <v>386</v>
      </c>
      <c r="D26" s="314" t="s">
        <v>387</v>
      </c>
      <c r="E26" s="314" t="s">
        <v>1650</v>
      </c>
      <c r="F26" s="320" t="s">
        <v>1966</v>
      </c>
      <c r="G26" s="214">
        <v>388000</v>
      </c>
      <c r="H26" s="322">
        <v>0</v>
      </c>
      <c r="I26" s="222">
        <f t="shared" si="0"/>
        <v>388000</v>
      </c>
      <c r="J26" s="221">
        <v>45204</v>
      </c>
      <c r="K26" s="221">
        <v>45204</v>
      </c>
      <c r="L26" s="223" t="s">
        <v>54</v>
      </c>
      <c r="M26" s="221">
        <v>45265</v>
      </c>
      <c r="N26" s="314" t="s">
        <v>612</v>
      </c>
      <c r="O26" s="314" t="s">
        <v>1960</v>
      </c>
      <c r="P26" s="323">
        <v>26</v>
      </c>
      <c r="Q26" s="323" t="s">
        <v>399</v>
      </c>
      <c r="R26" s="223" t="s">
        <v>54</v>
      </c>
      <c r="S26" s="321" t="s">
        <v>1967</v>
      </c>
      <c r="T26" s="223"/>
    </row>
    <row r="27" spans="1:20" ht="128.25">
      <c r="A27" s="224" t="s">
        <v>1968</v>
      </c>
      <c r="B27" s="324" t="s">
        <v>1969</v>
      </c>
      <c r="C27" s="325" t="s">
        <v>376</v>
      </c>
      <c r="D27" s="325" t="s">
        <v>394</v>
      </c>
      <c r="E27" s="324" t="s">
        <v>909</v>
      </c>
      <c r="F27" s="326" t="s">
        <v>1970</v>
      </c>
      <c r="G27" s="222">
        <v>26796596</v>
      </c>
      <c r="H27" s="222">
        <v>11280158</v>
      </c>
      <c r="I27" s="222">
        <f t="shared" si="0"/>
        <v>38076754</v>
      </c>
      <c r="J27" s="327">
        <v>44980</v>
      </c>
      <c r="K27" s="327">
        <v>44981</v>
      </c>
      <c r="L27" s="223" t="s">
        <v>54</v>
      </c>
      <c r="M27" s="327">
        <v>45270</v>
      </c>
      <c r="N27" s="325" t="s">
        <v>1971</v>
      </c>
      <c r="O27" s="328" t="s">
        <v>1972</v>
      </c>
      <c r="P27" s="324">
        <v>26</v>
      </c>
      <c r="Q27" s="324" t="s">
        <v>399</v>
      </c>
      <c r="R27" s="223" t="s">
        <v>54</v>
      </c>
      <c r="S27" s="321" t="s">
        <v>1973</v>
      </c>
      <c r="T27" s="325" t="s">
        <v>1974</v>
      </c>
    </row>
    <row r="28" spans="1:20" ht="102.75">
      <c r="A28" s="218"/>
      <c r="B28" s="325" t="s">
        <v>1975</v>
      </c>
      <c r="C28" s="325" t="s">
        <v>376</v>
      </c>
      <c r="D28" s="325" t="s">
        <v>394</v>
      </c>
      <c r="E28" s="325" t="s">
        <v>909</v>
      </c>
      <c r="F28" s="329" t="s">
        <v>1976</v>
      </c>
      <c r="G28" s="222">
        <v>25494117</v>
      </c>
      <c r="H28" s="222">
        <v>9861223</v>
      </c>
      <c r="I28" s="222">
        <f t="shared" si="0"/>
        <v>35355340</v>
      </c>
      <c r="J28" s="327">
        <v>44981</v>
      </c>
      <c r="K28" s="327">
        <v>44984</v>
      </c>
      <c r="L28" s="223" t="s">
        <v>54</v>
      </c>
      <c r="M28" s="327">
        <v>45270</v>
      </c>
      <c r="N28" s="325" t="s">
        <v>1977</v>
      </c>
      <c r="O28" s="328" t="s">
        <v>1972</v>
      </c>
      <c r="P28" s="325">
        <v>26</v>
      </c>
      <c r="Q28" s="325" t="s">
        <v>399</v>
      </c>
      <c r="R28" s="223" t="s">
        <v>54</v>
      </c>
      <c r="S28" s="312" t="s">
        <v>1978</v>
      </c>
      <c r="T28" s="325" t="s">
        <v>1974</v>
      </c>
    </row>
    <row r="29" spans="1:20" ht="77.25">
      <c r="A29" s="218"/>
      <c r="B29" s="325" t="s">
        <v>1979</v>
      </c>
      <c r="C29" s="325" t="s">
        <v>376</v>
      </c>
      <c r="D29" s="325" t="s">
        <v>394</v>
      </c>
      <c r="E29" s="325" t="s">
        <v>1650</v>
      </c>
      <c r="F29" s="329" t="s">
        <v>1976</v>
      </c>
      <c r="G29" s="222">
        <v>9460768</v>
      </c>
      <c r="H29" s="222">
        <v>4723337</v>
      </c>
      <c r="I29" s="222">
        <f t="shared" si="0"/>
        <v>14184105</v>
      </c>
      <c r="J29" s="327">
        <v>44981</v>
      </c>
      <c r="K29" s="327">
        <v>44984</v>
      </c>
      <c r="L29" s="223" t="s">
        <v>54</v>
      </c>
      <c r="M29" s="327">
        <v>45270</v>
      </c>
      <c r="N29" s="325" t="s">
        <v>1980</v>
      </c>
      <c r="O29" s="328" t="s">
        <v>1981</v>
      </c>
      <c r="P29" s="325">
        <v>26</v>
      </c>
      <c r="Q29" s="325" t="s">
        <v>399</v>
      </c>
      <c r="R29" s="223" t="s">
        <v>54</v>
      </c>
      <c r="S29" s="312" t="s">
        <v>1982</v>
      </c>
      <c r="T29" s="325" t="s">
        <v>1974</v>
      </c>
    </row>
    <row r="30" spans="1:20" ht="77.25">
      <c r="A30" s="218"/>
      <c r="B30" s="330" t="s">
        <v>1983</v>
      </c>
      <c r="C30" s="330" t="s">
        <v>376</v>
      </c>
      <c r="D30" s="330" t="s">
        <v>769</v>
      </c>
      <c r="E30" s="330" t="s">
        <v>1984</v>
      </c>
      <c r="F30" s="331" t="s">
        <v>1985</v>
      </c>
      <c r="G30" s="332">
        <v>4800000</v>
      </c>
      <c r="H30" s="332">
        <v>0</v>
      </c>
      <c r="I30" s="222">
        <f t="shared" si="0"/>
        <v>4800000</v>
      </c>
      <c r="J30" s="217">
        <v>45210</v>
      </c>
      <c r="K30" s="217">
        <v>45210</v>
      </c>
      <c r="L30" s="223" t="s">
        <v>54</v>
      </c>
      <c r="M30" s="217">
        <v>45230</v>
      </c>
      <c r="N30" s="330" t="s">
        <v>1986</v>
      </c>
      <c r="O30" s="330" t="s">
        <v>1987</v>
      </c>
      <c r="P30" s="330">
        <v>26</v>
      </c>
      <c r="Q30" s="330" t="s">
        <v>399</v>
      </c>
      <c r="R30" s="330" t="s">
        <v>1988</v>
      </c>
      <c r="S30" s="312" t="s">
        <v>1989</v>
      </c>
      <c r="T30" s="223"/>
    </row>
    <row r="31" spans="1:20" ht="115.5">
      <c r="A31" s="224" t="s">
        <v>1990</v>
      </c>
      <c r="B31" s="223" t="s">
        <v>1991</v>
      </c>
      <c r="C31" s="223" t="s">
        <v>386</v>
      </c>
      <c r="D31" s="223" t="s">
        <v>387</v>
      </c>
      <c r="E31" s="330" t="s">
        <v>753</v>
      </c>
      <c r="F31" s="333" t="s">
        <v>1992</v>
      </c>
      <c r="G31" s="334">
        <v>8819690</v>
      </c>
      <c r="H31" s="214">
        <v>0</v>
      </c>
      <c r="I31" s="222">
        <f t="shared" si="0"/>
        <v>8819690</v>
      </c>
      <c r="J31" s="335">
        <v>45211</v>
      </c>
      <c r="K31" s="335">
        <v>45212</v>
      </c>
      <c r="L31" s="223" t="s">
        <v>54</v>
      </c>
      <c r="M31" s="335">
        <v>45260</v>
      </c>
      <c r="N31" s="331" t="s">
        <v>1993</v>
      </c>
      <c r="O31" s="330" t="s">
        <v>390</v>
      </c>
      <c r="P31" s="223" t="s">
        <v>1337</v>
      </c>
      <c r="Q31" s="215" t="s">
        <v>1994</v>
      </c>
      <c r="R31" s="223" t="s">
        <v>54</v>
      </c>
      <c r="S31" s="312" t="s">
        <v>1995</v>
      </c>
      <c r="T31" s="223"/>
    </row>
    <row r="32" spans="1:20" ht="64.5">
      <c r="A32" s="218"/>
      <c r="B32" s="210" t="s">
        <v>1996</v>
      </c>
      <c r="C32" s="223" t="s">
        <v>386</v>
      </c>
      <c r="D32" s="223" t="s">
        <v>387</v>
      </c>
      <c r="E32" s="215" t="s">
        <v>1997</v>
      </c>
      <c r="F32" s="333" t="s">
        <v>1998</v>
      </c>
      <c r="G32" s="334">
        <v>1302600</v>
      </c>
      <c r="H32" s="211">
        <v>0</v>
      </c>
      <c r="I32" s="222">
        <f t="shared" si="0"/>
        <v>1302600</v>
      </c>
      <c r="J32" s="335">
        <v>45211</v>
      </c>
      <c r="K32" s="335">
        <v>45212</v>
      </c>
      <c r="L32" s="223" t="s">
        <v>54</v>
      </c>
      <c r="M32" s="335">
        <v>45260</v>
      </c>
      <c r="N32" s="331" t="s">
        <v>1999</v>
      </c>
      <c r="O32" s="330" t="s">
        <v>2000</v>
      </c>
      <c r="P32" s="210">
        <v>26</v>
      </c>
      <c r="Q32" s="215" t="s">
        <v>399</v>
      </c>
      <c r="R32" s="223" t="s">
        <v>54</v>
      </c>
      <c r="S32" s="312" t="s">
        <v>2001</v>
      </c>
      <c r="T32" s="210"/>
    </row>
    <row r="33" spans="1:20" ht="90">
      <c r="A33" s="218"/>
      <c r="B33" s="223" t="s">
        <v>2002</v>
      </c>
      <c r="C33" s="223" t="s">
        <v>386</v>
      </c>
      <c r="D33" s="223" t="s">
        <v>387</v>
      </c>
      <c r="E33" s="330" t="s">
        <v>2003</v>
      </c>
      <c r="F33" s="333" t="s">
        <v>2004</v>
      </c>
      <c r="G33" s="334">
        <v>1974799</v>
      </c>
      <c r="H33" s="214">
        <v>0</v>
      </c>
      <c r="I33" s="222">
        <f t="shared" si="0"/>
        <v>1974799</v>
      </c>
      <c r="J33" s="335">
        <v>45223</v>
      </c>
      <c r="K33" s="335">
        <v>45224</v>
      </c>
      <c r="L33" s="223" t="s">
        <v>54</v>
      </c>
      <c r="M33" s="335">
        <v>45290</v>
      </c>
      <c r="N33" s="331" t="s">
        <v>2005</v>
      </c>
      <c r="O33" s="215" t="s">
        <v>852</v>
      </c>
      <c r="P33" s="223" t="s">
        <v>1337</v>
      </c>
      <c r="Q33" s="215" t="s">
        <v>1994</v>
      </c>
      <c r="R33" s="223" t="s">
        <v>54</v>
      </c>
      <c r="S33" s="312" t="s">
        <v>2006</v>
      </c>
      <c r="T33" s="223"/>
    </row>
    <row r="34" spans="1:20" ht="128.25">
      <c r="A34" s="218"/>
      <c r="B34" s="223" t="s">
        <v>2007</v>
      </c>
      <c r="C34" s="223" t="s">
        <v>386</v>
      </c>
      <c r="D34" s="223" t="s">
        <v>387</v>
      </c>
      <c r="E34" s="330" t="s">
        <v>753</v>
      </c>
      <c r="F34" s="333" t="s">
        <v>2008</v>
      </c>
      <c r="G34" s="334">
        <v>6766400</v>
      </c>
      <c r="H34" s="214">
        <v>0</v>
      </c>
      <c r="I34" s="222">
        <f t="shared" si="0"/>
        <v>6766400</v>
      </c>
      <c r="J34" s="335">
        <v>45226</v>
      </c>
      <c r="K34" s="335">
        <v>45229</v>
      </c>
      <c r="L34" s="223" t="s">
        <v>54</v>
      </c>
      <c r="M34" s="335">
        <v>45290</v>
      </c>
      <c r="N34" s="331" t="s">
        <v>2009</v>
      </c>
      <c r="O34" s="330" t="s">
        <v>390</v>
      </c>
      <c r="P34" s="223">
        <v>26</v>
      </c>
      <c r="Q34" s="215" t="s">
        <v>399</v>
      </c>
      <c r="R34" s="223" t="s">
        <v>54</v>
      </c>
      <c r="S34" s="312" t="s">
        <v>2010</v>
      </c>
      <c r="T34" s="223"/>
    </row>
    <row r="35" spans="1:20" ht="64.5">
      <c r="A35" s="224" t="s">
        <v>2011</v>
      </c>
      <c r="B35" s="215" t="s">
        <v>2012</v>
      </c>
      <c r="C35" s="325" t="s">
        <v>386</v>
      </c>
      <c r="D35" s="336" t="s">
        <v>387</v>
      </c>
      <c r="E35" s="210" t="s">
        <v>753</v>
      </c>
      <c r="F35" s="337" t="s">
        <v>2013</v>
      </c>
      <c r="G35" s="338">
        <v>8222576</v>
      </c>
      <c r="H35" s="211">
        <v>0</v>
      </c>
      <c r="I35" s="222">
        <f t="shared" si="0"/>
        <v>8222576</v>
      </c>
      <c r="J35" s="220">
        <v>45209</v>
      </c>
      <c r="K35" s="220">
        <v>45209</v>
      </c>
      <c r="L35" s="223" t="s">
        <v>54</v>
      </c>
      <c r="M35" s="220">
        <v>45291</v>
      </c>
      <c r="N35" s="337" t="s">
        <v>2014</v>
      </c>
      <c r="O35" s="215" t="s">
        <v>2015</v>
      </c>
      <c r="P35" s="223" t="s">
        <v>2016</v>
      </c>
      <c r="Q35" s="210" t="s">
        <v>2017</v>
      </c>
      <c r="R35" s="223" t="s">
        <v>54</v>
      </c>
      <c r="S35" s="321" t="s">
        <v>2018</v>
      </c>
      <c r="T35" s="223"/>
    </row>
    <row r="36" spans="1:20" ht="63.75">
      <c r="A36" s="218"/>
      <c r="B36" s="223" t="s">
        <v>2019</v>
      </c>
      <c r="C36" s="223" t="s">
        <v>386</v>
      </c>
      <c r="D36" s="223" t="s">
        <v>394</v>
      </c>
      <c r="E36" s="223" t="s">
        <v>2020</v>
      </c>
      <c r="F36" s="339" t="s">
        <v>2021</v>
      </c>
      <c r="G36" s="214">
        <v>29959000</v>
      </c>
      <c r="H36" s="214">
        <v>0</v>
      </c>
      <c r="I36" s="222">
        <f t="shared" si="0"/>
        <v>29959000</v>
      </c>
      <c r="J36" s="221">
        <v>45217</v>
      </c>
      <c r="K36" s="221">
        <v>45217</v>
      </c>
      <c r="L36" s="223" t="s">
        <v>54</v>
      </c>
      <c r="M36" s="221">
        <v>45291</v>
      </c>
      <c r="N36" s="339" t="s">
        <v>2022</v>
      </c>
      <c r="O36" s="319" t="s">
        <v>2023</v>
      </c>
      <c r="P36" s="314">
        <v>26</v>
      </c>
      <c r="Q36" s="223" t="s">
        <v>399</v>
      </c>
      <c r="R36" s="223" t="s">
        <v>54</v>
      </c>
      <c r="S36" s="311" t="s">
        <v>2024</v>
      </c>
      <c r="T36" s="223"/>
    </row>
    <row r="37" spans="1:20" ht="64.5">
      <c r="A37" s="340" t="s">
        <v>2025</v>
      </c>
      <c r="B37" s="223" t="s">
        <v>2026</v>
      </c>
      <c r="C37" s="325" t="s">
        <v>386</v>
      </c>
      <c r="D37" s="336" t="s">
        <v>387</v>
      </c>
      <c r="E37" s="325" t="s">
        <v>753</v>
      </c>
      <c r="F37" s="223" t="s">
        <v>2027</v>
      </c>
      <c r="G37" s="214">
        <v>1283848</v>
      </c>
      <c r="H37" s="214">
        <v>0</v>
      </c>
      <c r="I37" s="222">
        <f t="shared" si="0"/>
        <v>1283848</v>
      </c>
      <c r="J37" s="221">
        <v>45204</v>
      </c>
      <c r="K37" s="221">
        <v>45204</v>
      </c>
      <c r="L37" s="223" t="s">
        <v>54</v>
      </c>
      <c r="M37" s="221">
        <v>45260</v>
      </c>
      <c r="N37" s="314" t="s">
        <v>2028</v>
      </c>
      <c r="O37" s="319" t="s">
        <v>2029</v>
      </c>
      <c r="P37" s="314">
        <v>26</v>
      </c>
      <c r="Q37" s="223" t="s">
        <v>399</v>
      </c>
      <c r="R37" s="223" t="s">
        <v>54</v>
      </c>
      <c r="S37" s="341" t="s">
        <v>2030</v>
      </c>
      <c r="T37" s="223"/>
    </row>
    <row r="38" spans="1:20" ht="76.5">
      <c r="A38" s="340" t="s">
        <v>2031</v>
      </c>
      <c r="B38" s="342">
        <v>46</v>
      </c>
      <c r="C38" s="314" t="s">
        <v>393</v>
      </c>
      <c r="D38" s="314" t="s">
        <v>387</v>
      </c>
      <c r="E38" s="314" t="s">
        <v>660</v>
      </c>
      <c r="F38" s="314" t="s">
        <v>2032</v>
      </c>
      <c r="G38" s="222">
        <v>3314140</v>
      </c>
      <c r="H38" s="214">
        <v>0</v>
      </c>
      <c r="I38" s="222">
        <f t="shared" si="0"/>
        <v>3314140</v>
      </c>
      <c r="J38" s="221">
        <v>45224</v>
      </c>
      <c r="K38" s="221">
        <v>45224</v>
      </c>
      <c r="L38" s="223" t="s">
        <v>54</v>
      </c>
      <c r="M38" s="221">
        <v>45289</v>
      </c>
      <c r="N38" s="314" t="s">
        <v>2033</v>
      </c>
      <c r="O38" s="314" t="s">
        <v>390</v>
      </c>
      <c r="P38" s="314" t="s">
        <v>2034</v>
      </c>
      <c r="Q38" s="314" t="s">
        <v>2035</v>
      </c>
      <c r="R38" s="314" t="s">
        <v>54</v>
      </c>
      <c r="S38" s="341" t="s">
        <v>2036</v>
      </c>
      <c r="T38" s="223"/>
    </row>
    <row r="39" spans="1:20" ht="64.5">
      <c r="A39" s="224" t="s">
        <v>2037</v>
      </c>
      <c r="B39" s="223" t="s">
        <v>2038</v>
      </c>
      <c r="C39" s="223" t="s">
        <v>1854</v>
      </c>
      <c r="D39" s="223" t="s">
        <v>1656</v>
      </c>
      <c r="E39" s="314" t="s">
        <v>660</v>
      </c>
      <c r="F39" s="223" t="s">
        <v>2039</v>
      </c>
      <c r="G39" s="214">
        <v>1387540</v>
      </c>
      <c r="H39" s="214">
        <v>0</v>
      </c>
      <c r="I39" s="222">
        <f t="shared" si="0"/>
        <v>1387540</v>
      </c>
      <c r="J39" s="221">
        <v>45229</v>
      </c>
      <c r="K39" s="221">
        <v>45229</v>
      </c>
      <c r="L39" s="223" t="s">
        <v>54</v>
      </c>
      <c r="M39" s="221">
        <v>45289</v>
      </c>
      <c r="N39" s="314" t="s">
        <v>2040</v>
      </c>
      <c r="O39" s="314" t="s">
        <v>390</v>
      </c>
      <c r="P39" s="314">
        <v>10</v>
      </c>
      <c r="Q39" s="223" t="s">
        <v>382</v>
      </c>
      <c r="R39" s="314" t="s">
        <v>54</v>
      </c>
      <c r="S39" s="341" t="s">
        <v>2041</v>
      </c>
      <c r="T39" s="223"/>
    </row>
    <row r="40" spans="1:20" ht="64.5">
      <c r="A40" s="218"/>
      <c r="B40" s="223" t="s">
        <v>2042</v>
      </c>
      <c r="C40" s="223" t="s">
        <v>1854</v>
      </c>
      <c r="D40" s="223" t="s">
        <v>1656</v>
      </c>
      <c r="E40" s="314" t="s">
        <v>1650</v>
      </c>
      <c r="F40" s="223" t="s">
        <v>2043</v>
      </c>
      <c r="G40" s="214">
        <v>1635708</v>
      </c>
      <c r="H40" s="214">
        <v>0</v>
      </c>
      <c r="I40" s="222">
        <f t="shared" si="0"/>
        <v>1635708</v>
      </c>
      <c r="J40" s="221">
        <v>45226</v>
      </c>
      <c r="K40" s="221">
        <v>45227</v>
      </c>
      <c r="L40" s="223" t="s">
        <v>54</v>
      </c>
      <c r="M40" s="221">
        <v>45289</v>
      </c>
      <c r="N40" s="314" t="s">
        <v>380</v>
      </c>
      <c r="O40" s="314" t="s">
        <v>1960</v>
      </c>
      <c r="P40" s="223">
        <v>26</v>
      </c>
      <c r="Q40" s="223" t="s">
        <v>536</v>
      </c>
      <c r="R40" s="314" t="s">
        <v>54</v>
      </c>
      <c r="S40" s="341" t="s">
        <v>2044</v>
      </c>
      <c r="T40" s="223"/>
    </row>
    <row r="41" spans="1:20" ht="64.5">
      <c r="A41" s="218"/>
      <c r="B41" s="223" t="s">
        <v>2045</v>
      </c>
      <c r="C41" s="223" t="s">
        <v>1854</v>
      </c>
      <c r="D41" s="223" t="s">
        <v>554</v>
      </c>
      <c r="E41" s="314" t="s">
        <v>2020</v>
      </c>
      <c r="F41" s="223" t="s">
        <v>2046</v>
      </c>
      <c r="G41" s="214">
        <v>15606151</v>
      </c>
      <c r="H41" s="214">
        <v>0</v>
      </c>
      <c r="I41" s="222">
        <f t="shared" si="0"/>
        <v>15606151</v>
      </c>
      <c r="J41" s="221">
        <v>45225</v>
      </c>
      <c r="K41" s="221">
        <v>45226</v>
      </c>
      <c r="L41" s="223" t="s">
        <v>54</v>
      </c>
      <c r="M41" s="221">
        <v>45289</v>
      </c>
      <c r="N41" s="314" t="s">
        <v>2047</v>
      </c>
      <c r="O41" s="319" t="s">
        <v>2023</v>
      </c>
      <c r="P41" s="223">
        <v>26</v>
      </c>
      <c r="Q41" s="223" t="s">
        <v>536</v>
      </c>
      <c r="R41" s="314" t="s">
        <v>54</v>
      </c>
      <c r="S41" s="341" t="s">
        <v>2048</v>
      </c>
      <c r="T41" s="223"/>
    </row>
    <row r="42" spans="1:20" ht="178.5">
      <c r="A42" s="340" t="s">
        <v>2049</v>
      </c>
      <c r="B42" s="223" t="s">
        <v>2050</v>
      </c>
      <c r="C42" s="223" t="s">
        <v>386</v>
      </c>
      <c r="D42" s="223" t="s">
        <v>387</v>
      </c>
      <c r="E42" s="223" t="s">
        <v>1183</v>
      </c>
      <c r="F42" s="223" t="s">
        <v>2051</v>
      </c>
      <c r="G42" s="214">
        <v>3039800</v>
      </c>
      <c r="H42" s="214">
        <v>0</v>
      </c>
      <c r="I42" s="222">
        <f t="shared" si="0"/>
        <v>3039800</v>
      </c>
      <c r="J42" s="221">
        <v>45225</v>
      </c>
      <c r="K42" s="221">
        <v>45225</v>
      </c>
      <c r="L42" s="223" t="s">
        <v>54</v>
      </c>
      <c r="M42" s="221">
        <v>45275</v>
      </c>
      <c r="N42" s="223" t="s">
        <v>2052</v>
      </c>
      <c r="O42" s="223" t="s">
        <v>390</v>
      </c>
      <c r="P42" s="223">
        <v>26</v>
      </c>
      <c r="Q42" s="223" t="s">
        <v>399</v>
      </c>
      <c r="R42" s="223" t="s">
        <v>742</v>
      </c>
      <c r="S42" s="341" t="s">
        <v>2053</v>
      </c>
      <c r="T42" s="223"/>
    </row>
    <row r="43" spans="1:20" ht="89.25">
      <c r="A43" s="224" t="s">
        <v>2054</v>
      </c>
      <c r="B43" s="319">
        <v>12</v>
      </c>
      <c r="C43" s="223" t="s">
        <v>376</v>
      </c>
      <c r="D43" s="223" t="s">
        <v>394</v>
      </c>
      <c r="E43" s="223" t="s">
        <v>1610</v>
      </c>
      <c r="F43" s="223" t="s">
        <v>2055</v>
      </c>
      <c r="G43" s="214">
        <v>1820000</v>
      </c>
      <c r="H43" s="214">
        <v>900000</v>
      </c>
      <c r="I43" s="222">
        <f t="shared" si="0"/>
        <v>2720000</v>
      </c>
      <c r="J43" s="221">
        <v>45167</v>
      </c>
      <c r="K43" s="221">
        <v>45168</v>
      </c>
      <c r="L43" s="223" t="s">
        <v>54</v>
      </c>
      <c r="M43" s="221">
        <v>45291</v>
      </c>
      <c r="N43" s="314" t="s">
        <v>2056</v>
      </c>
      <c r="O43" s="314" t="s">
        <v>2057</v>
      </c>
      <c r="P43" s="314">
        <v>10</v>
      </c>
      <c r="Q43" s="343" t="s">
        <v>382</v>
      </c>
      <c r="R43" s="344" t="s">
        <v>2058</v>
      </c>
      <c r="S43" s="345" t="s">
        <v>2059</v>
      </c>
      <c r="T43" s="223" t="s">
        <v>2060</v>
      </c>
    </row>
    <row r="44" spans="1:20" ht="89.25">
      <c r="A44" s="218"/>
      <c r="B44" s="319">
        <v>13</v>
      </c>
      <c r="C44" s="223" t="s">
        <v>376</v>
      </c>
      <c r="D44" s="223" t="s">
        <v>394</v>
      </c>
      <c r="E44" s="223" t="s">
        <v>664</v>
      </c>
      <c r="F44" s="223" t="s">
        <v>2061</v>
      </c>
      <c r="G44" s="214">
        <v>10078437</v>
      </c>
      <c r="H44" s="214">
        <v>0</v>
      </c>
      <c r="I44" s="222">
        <f t="shared" si="0"/>
        <v>10078437</v>
      </c>
      <c r="J44" s="221">
        <v>45217</v>
      </c>
      <c r="K44" s="221">
        <v>45222</v>
      </c>
      <c r="L44" s="223" t="s">
        <v>54</v>
      </c>
      <c r="M44" s="221">
        <v>45291</v>
      </c>
      <c r="N44" s="314" t="s">
        <v>1521</v>
      </c>
      <c r="O44" s="314" t="s">
        <v>2062</v>
      </c>
      <c r="P44" s="314">
        <v>26</v>
      </c>
      <c r="Q44" s="343" t="s">
        <v>399</v>
      </c>
      <c r="R44" s="346" t="s">
        <v>2063</v>
      </c>
      <c r="S44" s="345" t="s">
        <v>2064</v>
      </c>
      <c r="T44" s="223"/>
    </row>
    <row r="45" spans="1:20" ht="165.75">
      <c r="A45" s="218"/>
      <c r="B45" s="319">
        <v>14</v>
      </c>
      <c r="C45" s="223" t="s">
        <v>376</v>
      </c>
      <c r="D45" s="223" t="s">
        <v>394</v>
      </c>
      <c r="E45" s="223" t="s">
        <v>2065</v>
      </c>
      <c r="F45" s="223" t="s">
        <v>2066</v>
      </c>
      <c r="G45" s="214">
        <v>5090908</v>
      </c>
      <c r="H45" s="214">
        <v>0</v>
      </c>
      <c r="I45" s="222">
        <f t="shared" si="0"/>
        <v>5090908</v>
      </c>
      <c r="J45" s="221">
        <v>45217</v>
      </c>
      <c r="K45" s="221">
        <v>45219</v>
      </c>
      <c r="L45" s="223" t="s">
        <v>54</v>
      </c>
      <c r="M45" s="221">
        <v>45291</v>
      </c>
      <c r="N45" s="314" t="s">
        <v>2067</v>
      </c>
      <c r="O45" s="314" t="s">
        <v>2068</v>
      </c>
      <c r="P45" s="314">
        <v>26</v>
      </c>
      <c r="Q45" s="343" t="s">
        <v>399</v>
      </c>
      <c r="R45" s="347" t="s">
        <v>2069</v>
      </c>
      <c r="S45" s="345" t="s">
        <v>2070</v>
      </c>
      <c r="T45" s="223"/>
    </row>
    <row r="46" spans="1:20" ht="115.5">
      <c r="A46" s="340" t="s">
        <v>2071</v>
      </c>
      <c r="B46" s="223" t="s">
        <v>2072</v>
      </c>
      <c r="C46" s="223" t="s">
        <v>376</v>
      </c>
      <c r="D46" s="316" t="s">
        <v>984</v>
      </c>
      <c r="E46" s="348" t="s">
        <v>2073</v>
      </c>
      <c r="F46" s="331" t="s">
        <v>2074</v>
      </c>
      <c r="G46" s="349">
        <v>6849640</v>
      </c>
      <c r="H46" s="214">
        <v>0</v>
      </c>
      <c r="I46" s="222">
        <f t="shared" si="0"/>
        <v>6849640</v>
      </c>
      <c r="J46" s="350">
        <v>45205</v>
      </c>
      <c r="K46" s="350">
        <v>45205</v>
      </c>
      <c r="L46" s="223" t="s">
        <v>54</v>
      </c>
      <c r="M46" s="350">
        <v>45291</v>
      </c>
      <c r="N46" s="339" t="s">
        <v>2075</v>
      </c>
      <c r="O46" s="319" t="s">
        <v>2076</v>
      </c>
      <c r="P46" s="314">
        <v>10</v>
      </c>
      <c r="Q46" s="223" t="s">
        <v>382</v>
      </c>
      <c r="R46" s="351" t="s">
        <v>2077</v>
      </c>
      <c r="S46" s="352" t="s">
        <v>2078</v>
      </c>
      <c r="T46" s="223" t="s">
        <v>2079</v>
      </c>
    </row>
    <row r="47" spans="1:20" ht="76.5">
      <c r="A47" s="340" t="s">
        <v>2080</v>
      </c>
      <c r="B47" s="223" t="s">
        <v>2081</v>
      </c>
      <c r="C47" s="223" t="s">
        <v>1854</v>
      </c>
      <c r="D47" s="223" t="s">
        <v>1656</v>
      </c>
      <c r="E47" s="223" t="s">
        <v>2082</v>
      </c>
      <c r="F47" s="223" t="s">
        <v>2083</v>
      </c>
      <c r="G47" s="214">
        <v>944934</v>
      </c>
      <c r="H47" s="214">
        <v>0</v>
      </c>
      <c r="I47" s="222">
        <f t="shared" si="0"/>
        <v>944934</v>
      </c>
      <c r="J47" s="221">
        <v>45198</v>
      </c>
      <c r="K47" s="221">
        <v>45198</v>
      </c>
      <c r="L47" s="223" t="s">
        <v>54</v>
      </c>
      <c r="M47" s="221">
        <v>45250</v>
      </c>
      <c r="N47" s="353" t="s">
        <v>446</v>
      </c>
      <c r="O47" s="223" t="s">
        <v>487</v>
      </c>
      <c r="P47" s="223">
        <v>26</v>
      </c>
      <c r="Q47" s="223" t="s">
        <v>536</v>
      </c>
      <c r="R47" s="223" t="s">
        <v>2084</v>
      </c>
      <c r="S47" s="311" t="s">
        <v>2085</v>
      </c>
      <c r="T47" s="223" t="s">
        <v>384</v>
      </c>
    </row>
    <row r="48" spans="1:20" ht="77.25">
      <c r="A48" s="224" t="s">
        <v>2086</v>
      </c>
      <c r="B48" s="354" t="s">
        <v>2087</v>
      </c>
      <c r="C48" s="355" t="s">
        <v>376</v>
      </c>
      <c r="D48" s="330" t="s">
        <v>769</v>
      </c>
      <c r="E48" s="356" t="s">
        <v>2088</v>
      </c>
      <c r="F48" s="357" t="s">
        <v>2089</v>
      </c>
      <c r="G48" s="334">
        <v>11200000</v>
      </c>
      <c r="H48" s="358">
        <v>0</v>
      </c>
      <c r="I48" s="222">
        <f t="shared" si="0"/>
        <v>11200000</v>
      </c>
      <c r="J48" s="335">
        <v>45211</v>
      </c>
      <c r="K48" s="335">
        <v>45211</v>
      </c>
      <c r="L48" s="223" t="s">
        <v>54</v>
      </c>
      <c r="M48" s="335">
        <v>45275</v>
      </c>
      <c r="N48" s="333" t="s">
        <v>2090</v>
      </c>
      <c r="O48" s="210" t="s">
        <v>2091</v>
      </c>
      <c r="P48" s="223">
        <v>26</v>
      </c>
      <c r="Q48" s="223" t="s">
        <v>399</v>
      </c>
      <c r="R48" s="359" t="s">
        <v>2092</v>
      </c>
      <c r="S48" s="360" t="s">
        <v>2093</v>
      </c>
      <c r="T48" s="223" t="s">
        <v>730</v>
      </c>
    </row>
    <row r="49" spans="1:20" ht="77.25">
      <c r="A49" s="218"/>
      <c r="B49" s="354" t="s">
        <v>2094</v>
      </c>
      <c r="C49" s="355" t="s">
        <v>376</v>
      </c>
      <c r="D49" s="330" t="s">
        <v>394</v>
      </c>
      <c r="E49" s="361" t="s">
        <v>2095</v>
      </c>
      <c r="F49" s="357" t="s">
        <v>2096</v>
      </c>
      <c r="G49" s="334">
        <v>46000000</v>
      </c>
      <c r="H49" s="358">
        <v>0</v>
      </c>
      <c r="I49" s="222">
        <f t="shared" si="0"/>
        <v>46000000</v>
      </c>
      <c r="J49" s="335">
        <v>45212</v>
      </c>
      <c r="K49" s="335">
        <v>45212</v>
      </c>
      <c r="L49" s="223" t="s">
        <v>54</v>
      </c>
      <c r="M49" s="335">
        <v>45275</v>
      </c>
      <c r="N49" s="333" t="s">
        <v>2097</v>
      </c>
      <c r="O49" s="362" t="s">
        <v>2098</v>
      </c>
      <c r="P49" s="223">
        <v>26</v>
      </c>
      <c r="Q49" s="223" t="s">
        <v>399</v>
      </c>
      <c r="R49" s="359" t="s">
        <v>2099</v>
      </c>
      <c r="S49" s="360" t="s">
        <v>2100</v>
      </c>
      <c r="T49" s="223" t="s">
        <v>730</v>
      </c>
    </row>
    <row r="50" spans="1:20" ht="64.5">
      <c r="A50" s="218"/>
      <c r="B50" s="354" t="s">
        <v>2101</v>
      </c>
      <c r="C50" s="355" t="s">
        <v>2102</v>
      </c>
      <c r="D50" s="330" t="s">
        <v>394</v>
      </c>
      <c r="E50" s="361" t="s">
        <v>2103</v>
      </c>
      <c r="F50" s="357" t="s">
        <v>2104</v>
      </c>
      <c r="G50" s="334">
        <v>2396900</v>
      </c>
      <c r="H50" s="358">
        <v>0</v>
      </c>
      <c r="I50" s="222">
        <f t="shared" si="0"/>
        <v>2396900</v>
      </c>
      <c r="J50" s="335">
        <v>45211</v>
      </c>
      <c r="K50" s="335">
        <v>45211</v>
      </c>
      <c r="L50" s="223" t="s">
        <v>54</v>
      </c>
      <c r="M50" s="335">
        <v>45275</v>
      </c>
      <c r="N50" s="333" t="s">
        <v>2105</v>
      </c>
      <c r="O50" s="210" t="s">
        <v>2029</v>
      </c>
      <c r="P50" s="223">
        <v>26</v>
      </c>
      <c r="Q50" s="223" t="s">
        <v>399</v>
      </c>
      <c r="R50" s="363" t="str">
        <f aca="true" t="shared" si="1" ref="R50:R55">B50</f>
        <v>ORDEN COMPRA N0. 116960</v>
      </c>
      <c r="S50" s="312" t="s">
        <v>2106</v>
      </c>
      <c r="T50" s="223" t="s">
        <v>730</v>
      </c>
    </row>
    <row r="51" spans="1:20" ht="64.5">
      <c r="A51" s="218"/>
      <c r="B51" s="354" t="s">
        <v>2107</v>
      </c>
      <c r="C51" s="355" t="s">
        <v>2102</v>
      </c>
      <c r="D51" s="330" t="s">
        <v>394</v>
      </c>
      <c r="E51" s="361" t="s">
        <v>2103</v>
      </c>
      <c r="F51" s="357" t="s">
        <v>2104</v>
      </c>
      <c r="G51" s="334">
        <v>4235000</v>
      </c>
      <c r="H51" s="358">
        <v>0</v>
      </c>
      <c r="I51" s="222">
        <f t="shared" si="0"/>
        <v>4235000</v>
      </c>
      <c r="J51" s="335">
        <v>45211</v>
      </c>
      <c r="K51" s="335">
        <v>45211</v>
      </c>
      <c r="L51" s="223" t="s">
        <v>54</v>
      </c>
      <c r="M51" s="335">
        <v>45275</v>
      </c>
      <c r="N51" s="333" t="s">
        <v>2108</v>
      </c>
      <c r="O51" s="215" t="s">
        <v>2029</v>
      </c>
      <c r="P51" s="223">
        <v>26</v>
      </c>
      <c r="Q51" s="223" t="s">
        <v>399</v>
      </c>
      <c r="R51" s="363" t="str">
        <f t="shared" si="1"/>
        <v>ORDEN COMPRA N0. 116972</v>
      </c>
      <c r="S51" s="360" t="s">
        <v>2109</v>
      </c>
      <c r="T51" s="223" t="s">
        <v>730</v>
      </c>
    </row>
    <row r="52" spans="1:20" ht="64.5">
      <c r="A52" s="218"/>
      <c r="B52" s="215" t="s">
        <v>2110</v>
      </c>
      <c r="C52" s="355" t="s">
        <v>2102</v>
      </c>
      <c r="D52" s="330" t="s">
        <v>394</v>
      </c>
      <c r="E52" s="361" t="s">
        <v>2103</v>
      </c>
      <c r="F52" s="357" t="s">
        <v>2104</v>
      </c>
      <c r="G52" s="334">
        <v>7141100</v>
      </c>
      <c r="H52" s="358">
        <v>0</v>
      </c>
      <c r="I52" s="222">
        <f t="shared" si="0"/>
        <v>7141100</v>
      </c>
      <c r="J52" s="335">
        <v>45211</v>
      </c>
      <c r="K52" s="335">
        <v>45211</v>
      </c>
      <c r="L52" s="223" t="s">
        <v>54</v>
      </c>
      <c r="M52" s="335">
        <v>45275</v>
      </c>
      <c r="N52" s="337" t="s">
        <v>2111</v>
      </c>
      <c r="O52" s="215" t="s">
        <v>2029</v>
      </c>
      <c r="P52" s="223">
        <v>26</v>
      </c>
      <c r="Q52" s="223" t="s">
        <v>399</v>
      </c>
      <c r="R52" s="363" t="str">
        <f t="shared" si="1"/>
        <v>ORDEN COMPRA N0. 117048</v>
      </c>
      <c r="S52" s="360" t="s">
        <v>2112</v>
      </c>
      <c r="T52" s="223" t="s">
        <v>730</v>
      </c>
    </row>
    <row r="53" spans="1:20" ht="64.5">
      <c r="A53" s="218"/>
      <c r="B53" s="215" t="s">
        <v>2113</v>
      </c>
      <c r="C53" s="355" t="s">
        <v>2102</v>
      </c>
      <c r="D53" s="330" t="s">
        <v>394</v>
      </c>
      <c r="E53" s="361" t="s">
        <v>2103</v>
      </c>
      <c r="F53" s="357" t="s">
        <v>2104</v>
      </c>
      <c r="G53" s="334">
        <v>1542310</v>
      </c>
      <c r="H53" s="358">
        <v>0</v>
      </c>
      <c r="I53" s="222">
        <f t="shared" si="0"/>
        <v>1542310</v>
      </c>
      <c r="J53" s="335">
        <v>45211</v>
      </c>
      <c r="K53" s="335">
        <v>45211</v>
      </c>
      <c r="L53" s="223" t="s">
        <v>54</v>
      </c>
      <c r="M53" s="335">
        <v>45275</v>
      </c>
      <c r="N53" s="337" t="s">
        <v>2114</v>
      </c>
      <c r="O53" s="215" t="s">
        <v>2029</v>
      </c>
      <c r="P53" s="223">
        <v>26</v>
      </c>
      <c r="Q53" s="223" t="s">
        <v>399</v>
      </c>
      <c r="R53" s="363" t="str">
        <f t="shared" si="1"/>
        <v>ORDEN COMPRA N0. 117168</v>
      </c>
      <c r="S53" s="360" t="s">
        <v>2115</v>
      </c>
      <c r="T53" s="223" t="s">
        <v>730</v>
      </c>
    </row>
    <row r="54" spans="1:20" ht="64.5">
      <c r="A54" s="218"/>
      <c r="B54" s="215" t="s">
        <v>2116</v>
      </c>
      <c r="C54" s="355" t="s">
        <v>2102</v>
      </c>
      <c r="D54" s="330" t="s">
        <v>394</v>
      </c>
      <c r="E54" s="361" t="s">
        <v>745</v>
      </c>
      <c r="F54" s="357" t="s">
        <v>2104</v>
      </c>
      <c r="G54" s="334">
        <v>7904872</v>
      </c>
      <c r="H54" s="358">
        <v>0</v>
      </c>
      <c r="I54" s="222">
        <f t="shared" si="0"/>
        <v>7904872</v>
      </c>
      <c r="J54" s="335">
        <v>45273</v>
      </c>
      <c r="K54" s="335">
        <v>45273</v>
      </c>
      <c r="L54" s="223" t="s">
        <v>54</v>
      </c>
      <c r="M54" s="335">
        <v>45275</v>
      </c>
      <c r="N54" s="337" t="s">
        <v>2117</v>
      </c>
      <c r="O54" s="364" t="s">
        <v>2118</v>
      </c>
      <c r="P54" s="223">
        <v>26</v>
      </c>
      <c r="Q54" s="223" t="s">
        <v>399</v>
      </c>
      <c r="R54" s="363" t="str">
        <f t="shared" si="1"/>
        <v>ORDEN COMPRA N0. 117076</v>
      </c>
      <c r="S54" s="360" t="s">
        <v>2119</v>
      </c>
      <c r="T54" s="223" t="s">
        <v>730</v>
      </c>
    </row>
    <row r="55" spans="1:20" ht="64.5">
      <c r="A55" s="218"/>
      <c r="B55" s="215" t="s">
        <v>2120</v>
      </c>
      <c r="C55" s="355" t="s">
        <v>2102</v>
      </c>
      <c r="D55" s="330" t="s">
        <v>394</v>
      </c>
      <c r="E55" s="361" t="s">
        <v>2121</v>
      </c>
      <c r="F55" s="357" t="s">
        <v>2104</v>
      </c>
      <c r="G55" s="334">
        <v>19975799</v>
      </c>
      <c r="H55" s="358">
        <v>0</v>
      </c>
      <c r="I55" s="222">
        <f t="shared" si="0"/>
        <v>19975799</v>
      </c>
      <c r="J55" s="335">
        <v>45218</v>
      </c>
      <c r="K55" s="335">
        <v>45218</v>
      </c>
      <c r="L55" s="223" t="s">
        <v>54</v>
      </c>
      <c r="M55" s="335">
        <v>45275</v>
      </c>
      <c r="N55" s="337" t="s">
        <v>2122</v>
      </c>
      <c r="O55" s="364" t="s">
        <v>2123</v>
      </c>
      <c r="P55" s="223">
        <v>26</v>
      </c>
      <c r="Q55" s="223" t="s">
        <v>399</v>
      </c>
      <c r="R55" s="363" t="str">
        <f t="shared" si="1"/>
        <v>ORDEN COMPRA N0. 117680</v>
      </c>
      <c r="S55" s="360" t="s">
        <v>2124</v>
      </c>
      <c r="T55" s="223" t="s">
        <v>730</v>
      </c>
    </row>
  </sheetData>
  <sheetProtection/>
  <mergeCells count="13">
    <mergeCell ref="A48:A55"/>
    <mergeCell ref="A24:A26"/>
    <mergeCell ref="A27:A30"/>
    <mergeCell ref="A31:A34"/>
    <mergeCell ref="A35:A36"/>
    <mergeCell ref="A39:A41"/>
    <mergeCell ref="A43:A45"/>
    <mergeCell ref="A5:A7"/>
    <mergeCell ref="A8:A13"/>
    <mergeCell ref="A14:A17"/>
    <mergeCell ref="A18:A19"/>
    <mergeCell ref="A20:A21"/>
    <mergeCell ref="A22:A23"/>
  </mergeCells>
  <conditionalFormatting sqref="J5">
    <cfRule type="containsBlanks" priority="20" dxfId="0">
      <formula>LEN(TRIM(J5))=0</formula>
    </cfRule>
  </conditionalFormatting>
  <conditionalFormatting sqref="J6">
    <cfRule type="containsBlanks" priority="19" dxfId="0">
      <formula>LEN(TRIM(J6))=0</formula>
    </cfRule>
  </conditionalFormatting>
  <conditionalFormatting sqref="J7:J8">
    <cfRule type="containsBlanks" priority="18" dxfId="0">
      <formula>LEN(TRIM(J7))=0</formula>
    </cfRule>
  </conditionalFormatting>
  <conditionalFormatting sqref="J9">
    <cfRule type="containsBlanks" priority="17" dxfId="0">
      <formula>LEN(TRIM(J9))=0</formula>
    </cfRule>
  </conditionalFormatting>
  <conditionalFormatting sqref="E6:E7 E9">
    <cfRule type="containsBlanks" priority="16" dxfId="0">
      <formula>LEN(TRIM(E6))=0</formula>
    </cfRule>
  </conditionalFormatting>
  <conditionalFormatting sqref="E8">
    <cfRule type="containsBlanks" priority="15" dxfId="0">
      <formula>LEN(TRIM(E8))=0</formula>
    </cfRule>
  </conditionalFormatting>
  <conditionalFormatting sqref="E5">
    <cfRule type="containsBlanks" priority="14" dxfId="0">
      <formula>LEN(TRIM(E5))=0</formula>
    </cfRule>
  </conditionalFormatting>
  <conditionalFormatting sqref="G5:G7 G9">
    <cfRule type="containsBlanks" priority="13" dxfId="0">
      <formula>LEN(TRIM(G5))=0</formula>
    </cfRule>
  </conditionalFormatting>
  <conditionalFormatting sqref="G8">
    <cfRule type="containsBlanks" priority="12" dxfId="0">
      <formula>LEN(TRIM(G8))=0</formula>
    </cfRule>
  </conditionalFormatting>
  <conditionalFormatting sqref="I5:I7 I9">
    <cfRule type="containsBlanks" priority="11" dxfId="0">
      <formula>LEN(TRIM(I5))=0</formula>
    </cfRule>
  </conditionalFormatting>
  <conditionalFormatting sqref="I8">
    <cfRule type="containsBlanks" priority="10" dxfId="0">
      <formula>LEN(TRIM(I8))=0</formula>
    </cfRule>
  </conditionalFormatting>
  <conditionalFormatting sqref="K6 K9">
    <cfRule type="containsBlanks" priority="9" dxfId="0">
      <formula>LEN(TRIM(K6))=0</formula>
    </cfRule>
  </conditionalFormatting>
  <conditionalFormatting sqref="K7">
    <cfRule type="containsBlanks" priority="8" dxfId="0">
      <formula>LEN(TRIM(K7))=0</formula>
    </cfRule>
  </conditionalFormatting>
  <conditionalFormatting sqref="K5">
    <cfRule type="containsBlanks" priority="7" dxfId="0">
      <formula>LEN(TRIM(K5))=0</formula>
    </cfRule>
  </conditionalFormatting>
  <conditionalFormatting sqref="K8">
    <cfRule type="containsBlanks" priority="6" dxfId="0">
      <formula>LEN(TRIM(K8))=0</formula>
    </cfRule>
  </conditionalFormatting>
  <conditionalFormatting sqref="M5">
    <cfRule type="containsBlanks" priority="5" dxfId="0">
      <formula>LEN(TRIM(M5))=0</formula>
    </cfRule>
  </conditionalFormatting>
  <conditionalFormatting sqref="M7">
    <cfRule type="containsBlanks" priority="4" dxfId="0">
      <formula>LEN(TRIM(M7))=0</formula>
    </cfRule>
  </conditionalFormatting>
  <conditionalFormatting sqref="M6">
    <cfRule type="containsBlanks" priority="3" dxfId="0">
      <formula>LEN(TRIM(M6))=0</formula>
    </cfRule>
  </conditionalFormatting>
  <conditionalFormatting sqref="M9">
    <cfRule type="containsBlanks" priority="2" dxfId="0">
      <formula>LEN(TRIM(M9))=0</formula>
    </cfRule>
  </conditionalFormatting>
  <conditionalFormatting sqref="M8">
    <cfRule type="containsBlanks" priority="1" dxfId="0">
      <formula>LEN(TRIM(M8))=0</formula>
    </cfRule>
  </conditionalFormatting>
  <dataValidations count="5">
    <dataValidation type="date" allowBlank="1" showInputMessage="1" prompt="Ingrese una fecha (AAAA/MM/DD) -  Registre la fecha en la cual se SUSCRIBIÓ el contrato  (Formato AAAA/MM/DD)." sqref="J46">
      <formula1>1</formula1>
      <formula2>401769</formula2>
    </dataValidation>
    <dataValidation type="date" allowBlank="1" showInputMessage="1" prompt="Ingrese una fecha (AAAA/MM/DD) -  Registre fecha de inicio del contrato (Acta de Inicio o Aprobac de Pólizas, según el caso) de acuerdo con clase de contrato. Si no tiene info, DEJE EN BLANCO ESTA CELDA. (FORMATO AAAA/MM/DD)." sqref="K46">
      <formula1>1</formula1>
      <formula2>401769</formula2>
    </dataValidation>
    <dataValidation type="date" allowBlank="1" showInputMessage="1" prompt="Ingrese una fecha (AAAA/MM/DD) -  Registre fecha de terminación del contrato (según Acta de recibo del bien o serv. contratado o su equiv. cuando sea el caso). Si no tiene info, DEJE EN BLANCO ESTA CELDA. (FORMATO AAAA/MM/DD)." sqref="M46">
      <formula1>1</formula1>
      <formula2>401769</formula2>
    </dataValidation>
    <dataValidation type="list" allowBlank="1" showErrorMessage="1" sqref="C38">
      <formula1>$CA$2:$CA$14</formula1>
    </dataValidation>
    <dataValidation type="list" allowBlank="1" showErrorMessage="1" sqref="D38">
      <formula1>$CD$2:$CD$10</formula1>
    </dataValidation>
  </dataValidations>
  <hyperlinks>
    <hyperlink ref="S5" r:id="rId1" display="https://community.secop.gov.co/Public/Tendering/OpportunityDetail/Index?noticeUID=CO1.NTC.4978613&amp;isFromPublicArea=True&amp;isModal=False"/>
    <hyperlink ref="S6" r:id="rId2" display="https://www.colombiacompra.gov.co/tienda-virtual-del-estado-colombiano/ordenes-compra/117943"/>
    <hyperlink ref="S7" r:id="rId3" display="https://www.colombiacompra.gov.co/tienda-virtual-del-estado-colombiano/ordenes-compra/118044"/>
    <hyperlink ref="S13" r:id="rId4" display="https://www.colombiacompra.gov.co/tienda-virtual-del-estado-colombiano/ordenes-compra/117949"/>
    <hyperlink ref="S14" r:id="rId5" display="https://community.secop.gov.co/Public/Tendering/OpportunityDetail/Index?noticeUID=CO1.NTC.5004917&amp;isFromPublicArea=True&amp;isModal=False"/>
    <hyperlink ref="S15" r:id="rId6" display="https://community.secop.gov.co/Public/Tendering/OpportunityDetail/Index?noticeUID=CO1.NTC.5046159&amp;isFromPublicArea=True&amp;isModal=False"/>
    <hyperlink ref="S16" r:id="rId7" display="https://community.secop.gov.co/Public/Tendering/OpportunityDetail/Index?noticeUID=CO1.NTC.5050074&amp;isFromPublicArea=True&amp;isModal=False"/>
    <hyperlink ref="S17" r:id="rId8" display="https://community.secop.gov.co/Public/Tendering/OpportunityDetail/Index?noticeUID=CO1.NTC.5101662&amp;isFromPublicArea=True&amp;isModal=False"/>
    <hyperlink ref="S18" r:id="rId9" display="https://community.secop.gov.co/Public/Tendering/OpportunityDetail/Index?noticeUID=CO1.NTC.5047115&amp;isFromPublicArea=True&amp;isModal=False"/>
    <hyperlink ref="S19" r:id="rId10" display="https://www.colombiacompra.gov.co/tienda-virtual-del-estado-colombiano/ordenes-compra/117957"/>
    <hyperlink ref="S20" r:id="rId11" display="https://community.secop.gov.co/Public/Tendering/ContractNoticePhases/View?PPI=CO1.PPI.27370818&amp;isFromPublicArea=True&amp;isModal=False"/>
    <hyperlink ref="S21" r:id="rId12" display="https://community.secop.gov.co/Public/Tendering/ContractNoticePhases/View?PPI=CO1.PPI.27488548&amp;isFromPublicArea=True&amp;isModal=False"/>
    <hyperlink ref="S22" r:id="rId13" display="https://www.colombiacompra.gov.co/tienda-virtual-del-estado-colombiano/ordenes-compra/117476"/>
    <hyperlink ref="S23" r:id="rId14" display="https://www.colombiacompra.gov.co/tienda-virtual-del-estado-colombiano/ordenes-compra/117478"/>
    <hyperlink ref="S24" r:id="rId15" display="https://colombiacompra.gov.co/tienda-virtual-del-estado-colombiano/ordenes-compra/116943"/>
    <hyperlink ref="S25" r:id="rId16" display="https://colombiacompra.gov.co/tienda-virtual-del-estado-colombiano/ordenes-compra/117477"/>
    <hyperlink ref="S26" r:id="rId17" display="https://colombiacompra.gov.co/tienda-virtual-del-estado-colombiano/ordenes-compra/117114"/>
    <hyperlink ref="S27" r:id="rId18" display="https://colombiacompra.gov.co/tienda-virtual-del-estado-colombiano/ordenes-compra/105206"/>
    <hyperlink ref="S28" r:id="rId19" display="https://colombiacompra.gov.co/tienda-virtual-del-estado-colombiano/ordenes-compra/105398"/>
    <hyperlink ref="S29" r:id="rId20" display="https://colombiacompra.gov.co/tienda-virtual-del-estado-colombiano/ordenes-compra/105400"/>
    <hyperlink ref="S30" r:id="rId21" display="https://community.secop.gov.co/Public/Tendering/ContractNoticePhases/View?PPI=CO1.PPI.27502707&amp;isFromPublicArea=True&amp;isModal=False"/>
    <hyperlink ref="S31" r:id="rId22" display="https://www.colombiacompra.gov.co/tienda-virtual-del-estado-colombiano/ordenes-compra/117604"/>
    <hyperlink ref="S32" r:id="rId23" display="https://www.colombiacompra.gov.co/tienda-virtual-del-estado-colombiano/ordenes-compra/117610"/>
    <hyperlink ref="S33" r:id="rId24" display="https://www.colombiacompra.gov.co/tienda-virtual-del-estado-colombiano/ordenes-compra/118171"/>
    <hyperlink ref="S34" r:id="rId25" display="https://www.colombiacompra.gov.co/tienda-virtual-del-estado-colombiano/ordenes-compra/118590"/>
    <hyperlink ref="S35" r:id="rId26" display="https://www.colombiacompra.gov.co/tienda-virtual-del-estado-colombiano/ordenes-compra/117409"/>
    <hyperlink ref="S36" r:id="rId27" display="https://www.colombiacompra.gov.co/tienda-virtual-del-estado-colombiano/ordenes-compra/117836"/>
    <hyperlink ref="S46" r:id="rId28" display="https://community.secop.gov.co/Public/Tendering/ContractNoticePhases/View?PPI=CO1.PPI.27595086&amp;isFromPublicArea=True&amp;isModal=False"/>
    <hyperlink ref="S47" r:id="rId29" display="https://www.colombiacompra.gov.co/tienda-virtual-del-estado-colombiano/ordenes-compra/116665"/>
    <hyperlink ref="S48" r:id="rId30" display="https://community.secop.gov.co/Public/Tendering/ContractNoticePhases/View?PPI=CO1.PPI.27597098&amp;isFromPublicArea=True&amp;isModal=False"/>
    <hyperlink ref="O49" r:id="rId31" display="lacteossuperior@fasulac.com"/>
    <hyperlink ref="S49" r:id="rId32" display="https://community.secop.gov.co/Public/Tendering/ContractNoticePhases/View?PPI=CO1.PPI.27615893&amp;isFromPublicArea=True&amp;isModal=False"/>
    <hyperlink ref="S50" r:id="rId33" display="https://www.colombiacompra.gov.co/tienda-virtual-del-estado-colombiano/ordenes-compra/116960"/>
    <hyperlink ref="S51" r:id="rId34" display="https://www.colombiacompra.gov.co/tienda-virtual-del-estado-colombiano/ordenes-compra/116972"/>
    <hyperlink ref="S52" r:id="rId35" display="https://www.colombiacompra.gov.co/tienda-virtual-del-estado-colombiano/ordenes-compra/117048"/>
    <hyperlink ref="S53" r:id="rId36" display="https://www.colombiacompra.gov.co/tienda-virtual-del-estado-colombiano/ordenes-compra/117168"/>
    <hyperlink ref="S54" r:id="rId37" display="https://www.colombiacompra.gov.co/tienda-virtual-del-estado-colombiano/ordenes-compra/117076"/>
    <hyperlink ref="S55" r:id="rId38" display="https://www.colombiacompra.gov.co/tienda-virtual-del-estado-colombiano/ordenes-compra/117680"/>
    <hyperlink ref="S37" r:id="rId39" display="https://www.colombiacompra.gov.co/tienda-virtual-del-estado-colombiano/ordenes-compra/117141"/>
    <hyperlink ref="S38" r:id="rId40" display="https://www.colombiacompra.gov.co/tienda-virtual-del-estado-colombiano/ordenes-compra/118253"/>
    <hyperlink ref="S39" r:id="rId41" display="https://www.colombiacompra.gov.co/tienda-virtual-del-estado-colombiano/ordenes-compra/118702"/>
    <hyperlink ref="S40" r:id="rId42" display="https://www.colombiacompra.gov.co/tienda-virtual-del-estado-colombiano/ordenes-compra/118540"/>
    <hyperlink ref="S41" r:id="rId43" display="https://www.colombiacompra.gov.co/tienda-virtual-del-estado-colombiano/ordenes-compra/118351"/>
    <hyperlink ref="S42" r:id="rId44" display="https://www.colombiacompra.gov.co/tienda-virtual-del-estado-colombiano/ordenes-compra/193432"/>
  </hyperlinks>
  <printOptions/>
  <pageMargins left="0.7" right="0.7" top="0.75" bottom="0.75" header="0.3" footer="0.3"/>
  <pageSetup orientation="landscape" paperSize="14" scale="70" r:id="rId48"/>
  <drawing r:id="rId47"/>
  <legacyDrawing r:id="rId46"/>
</worksheet>
</file>

<file path=xl/worksheets/sheet9.xml><?xml version="1.0" encoding="utf-8"?>
<worksheet xmlns="http://schemas.openxmlformats.org/spreadsheetml/2006/main" xmlns:r="http://schemas.openxmlformats.org/officeDocument/2006/relationships">
  <dimension ref="A1:F25"/>
  <sheetViews>
    <sheetView zoomScale="90" zoomScaleNormal="90" zoomScalePageLayoutView="0" workbookViewId="0" topLeftCell="A19">
      <selection activeCell="A22" sqref="A22"/>
    </sheetView>
  </sheetViews>
  <sheetFormatPr defaultColWidth="11.421875" defaultRowHeight="15"/>
  <cols>
    <col min="1" max="1" width="34.421875" style="0" customWidth="1"/>
    <col min="2" max="2" width="67.28125" style="0" customWidth="1"/>
  </cols>
  <sheetData>
    <row r="1" spans="1:6" ht="21" customHeight="1">
      <c r="A1" s="38" t="s">
        <v>12</v>
      </c>
      <c r="B1" s="38"/>
      <c r="C1" s="38"/>
      <c r="D1" s="38"/>
      <c r="E1" s="38"/>
      <c r="F1" s="38"/>
    </row>
    <row r="2" ht="15.75" thickBot="1"/>
    <row r="3" spans="1:2" ht="19.5" thickBot="1">
      <c r="A3" s="13" t="s">
        <v>13</v>
      </c>
      <c r="B3" s="14" t="s">
        <v>14</v>
      </c>
    </row>
    <row r="4" spans="1:2" ht="60">
      <c r="A4" s="11" t="s">
        <v>29</v>
      </c>
      <c r="B4" s="12" t="s">
        <v>15</v>
      </c>
    </row>
    <row r="5" spans="1:2" ht="30">
      <c r="A5" s="6" t="s">
        <v>30</v>
      </c>
      <c r="B5" s="7" t="s">
        <v>16</v>
      </c>
    </row>
    <row r="6" spans="1:2" ht="90">
      <c r="A6" s="6" t="s">
        <v>0</v>
      </c>
      <c r="B6" s="7" t="s">
        <v>17</v>
      </c>
    </row>
    <row r="7" spans="1:6" ht="45">
      <c r="A7" s="4" t="s">
        <v>1</v>
      </c>
      <c r="B7" s="7" t="s">
        <v>18</v>
      </c>
      <c r="F7" s="5"/>
    </row>
    <row r="8" spans="1:2" ht="15">
      <c r="A8" s="4" t="s">
        <v>2</v>
      </c>
      <c r="B8" s="7" t="s">
        <v>19</v>
      </c>
    </row>
    <row r="9" spans="1:2" ht="15">
      <c r="A9" s="4" t="s">
        <v>3</v>
      </c>
      <c r="B9" s="7" t="s">
        <v>20</v>
      </c>
    </row>
    <row r="10" spans="1:2" ht="15">
      <c r="A10" s="4" t="s">
        <v>4</v>
      </c>
      <c r="B10" s="8" t="s">
        <v>31</v>
      </c>
    </row>
    <row r="11" spans="1:2" ht="30">
      <c r="A11" s="4" t="s">
        <v>5</v>
      </c>
      <c r="B11" s="7" t="s">
        <v>21</v>
      </c>
    </row>
    <row r="12" spans="1:2" ht="30">
      <c r="A12" s="4" t="s">
        <v>6</v>
      </c>
      <c r="B12" s="7" t="s">
        <v>32</v>
      </c>
    </row>
    <row r="13" spans="1:2" ht="15">
      <c r="A13" s="4" t="s">
        <v>7</v>
      </c>
      <c r="B13" s="1" t="s">
        <v>22</v>
      </c>
    </row>
    <row r="14" spans="1:2" ht="15">
      <c r="A14" s="4" t="s">
        <v>8</v>
      </c>
      <c r="B14" s="1" t="s">
        <v>23</v>
      </c>
    </row>
    <row r="15" spans="1:2" ht="15">
      <c r="A15" s="4" t="s">
        <v>9</v>
      </c>
      <c r="B15" s="7" t="s">
        <v>33</v>
      </c>
    </row>
    <row r="16" spans="1:2" ht="60">
      <c r="A16" s="4" t="s">
        <v>10</v>
      </c>
      <c r="B16" s="7" t="s">
        <v>24</v>
      </c>
    </row>
    <row r="17" spans="1:2" ht="105">
      <c r="A17" s="4" t="s">
        <v>11</v>
      </c>
      <c r="B17" s="7" t="s">
        <v>34</v>
      </c>
    </row>
    <row r="18" spans="1:2" ht="15">
      <c r="A18" s="4" t="s">
        <v>39</v>
      </c>
      <c r="B18" s="7" t="s">
        <v>40</v>
      </c>
    </row>
    <row r="19" spans="1:2" ht="90">
      <c r="A19" s="4" t="s">
        <v>36</v>
      </c>
      <c r="B19" s="7" t="s">
        <v>41</v>
      </c>
    </row>
    <row r="20" spans="1:2" ht="45">
      <c r="A20" s="9" t="s">
        <v>37</v>
      </c>
      <c r="B20" s="7" t="s">
        <v>25</v>
      </c>
    </row>
    <row r="21" spans="1:2" ht="30">
      <c r="A21" s="4" t="s">
        <v>38</v>
      </c>
      <c r="B21" s="7" t="s">
        <v>26</v>
      </c>
    </row>
    <row r="22" spans="1:2" s="3" customFormat="1" ht="75">
      <c r="A22" s="9" t="s">
        <v>44</v>
      </c>
      <c r="B22" s="17" t="s">
        <v>45</v>
      </c>
    </row>
    <row r="23" spans="1:2" ht="60.75" thickBot="1">
      <c r="A23" s="2" t="s">
        <v>43</v>
      </c>
      <c r="B23" s="10" t="s">
        <v>42</v>
      </c>
    </row>
    <row r="25" spans="1:2" ht="180">
      <c r="A25" s="15" t="s">
        <v>28</v>
      </c>
      <c r="B25" s="16" t="s">
        <v>27</v>
      </c>
    </row>
  </sheetData>
  <sheetProtection/>
  <mergeCells count="1">
    <mergeCell ref="A1:F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JOHANA CAROLINA PEREZ RUIZ</dc:creator>
  <cp:keywords/>
  <dc:description/>
  <cp:lastModifiedBy>NAPOLEON ESTRADA AGUIRRE</cp:lastModifiedBy>
  <cp:lastPrinted>2018-02-26T19:18:24Z</cp:lastPrinted>
  <dcterms:created xsi:type="dcterms:W3CDTF">2018-02-26T19:04:51Z</dcterms:created>
  <dcterms:modified xsi:type="dcterms:W3CDTF">2023-11-09T22:16:26Z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