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LEY DE TRANSPARENCIA ABRIL 2023"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<sst xmlns="http://schemas.openxmlformats.org/spreadsheetml/2006/main" count="1903" uniqueCount="943">
  <si>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</si>
  <si>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</si>
  <si>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</si>
  <si>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</si>
  <si>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</si>
  <si>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</si>
  <si>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</si>
  <si>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</si>
  <si>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</si>
  <si>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</si>
  <si>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</si>
  <si>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</si>
  <si>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</si>
  <si>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</si>
  <si>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</si>
  <si>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</si>
  <si>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</si>
  <si>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</si>
  <si>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</si>
  <si>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</si>
  <si>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</si>
  <si>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</si>
  <si>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</si>
  <si>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</si>
  <si>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</si>
  <si>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</si>
  <si>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</si>
  <si>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</si>
  <si>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</si>
  <si>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</si>
  <si>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</si>
  <si>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</si>
  <si>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</si>
  <si>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</si>
  <si>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</si>
  <si>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</si>
  <si>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</si>
  <si>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</si>
  <si>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</si>
  <si>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</si>
  <si>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</si>
  <si>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</si>
  <si>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</si>
  <si>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</si>
  <si>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</si>
  <si>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</si>
  <si>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</si>
  <si>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ABRIL DE 2023</t>
  </si>
  <si>
    <t>CENTRAL</t>
  </si>
  <si>
    <t>109-MC-MOQ-005-2023</t>
  </si>
  <si>
    <t xml:space="preserve">MINIMA CUANTIA </t>
  </si>
  <si>
    <t>SUMINISTRO</t>
  </si>
  <si>
    <t>CONSTUYENDO EL FUTURO GH</t>
  </si>
  <si>
    <t xml:space="preserve">SUMINISTRO DE MATERIAL VETERINARIO Y ALIMENTO PARA EL PROYECTO PRODUCTIVO </t>
  </si>
  <si>
    <t>NO</t>
  </si>
  <si>
    <t>A-05-01-01-002-003/A-05-01-01-003-005</t>
  </si>
  <si>
    <t>GMERHERNANDEZ@GMAIL.COM</t>
  </si>
  <si>
    <t>PROPIOS</t>
  </si>
  <si>
    <t>N/A</t>
  </si>
  <si>
    <t>https://community.secop.gov.co/Public/Tendering/OpportunityDetail/Index?noticeUID=CO1.NTC.4304198&amp;isFromPublicArea=True&amp;isModal=False</t>
  </si>
  <si>
    <t>EPC GUAMO</t>
  </si>
  <si>
    <t>OC 107500</t>
  </si>
  <si>
    <t>GRANDES SUPERFICIES</t>
  </si>
  <si>
    <t>SUMINISTROS</t>
  </si>
  <si>
    <t>PANAMERICANA</t>
  </si>
  <si>
    <t>Adquisición de bienes y servicios, recursos aporte nacional para la vigencia 2023, Establecimiento Penitenciario y Carcelario del Guamo. IMPLEMENTACION Y DESARROLLO DEL SISTEMA INTEGRAL DE TRATAMIENTO PROGRESIVO.</t>
  </si>
  <si>
    <t>A-03-03-01-018</t>
  </si>
  <si>
    <t xml:space="preserve">carlos.lozada@panamericana.com.co </t>
  </si>
  <si>
    <t>NACION</t>
  </si>
  <si>
    <t>https://colombiacompra.coupahost.com/order_headers/107500</t>
  </si>
  <si>
    <t>EN EJECUCION</t>
  </si>
  <si>
    <t>CPMSGIR</t>
  </si>
  <si>
    <t>002-2023</t>
  </si>
  <si>
    <t>MINIMA CUANTIA</t>
  </si>
  <si>
    <t>INVERSIONES Y SOLUCIONES PRADA Y GUARNIZO SAS</t>
  </si>
  <si>
    <t>el suministro de materia prima (mercado de plaza, carnes, pescados y frutas) del proyecto productivo microempresa de alimentos de la cárcel y penitenciaria de media seguridad de Girardot,</t>
  </si>
  <si>
    <t>A-05-01-01-002-001</t>
  </si>
  <si>
    <t>inversionesysolucionespygsas@gmail.com</t>
  </si>
  <si>
    <t>CO1.PCCNTR.4564950</t>
  </si>
  <si>
    <t>https://community.secop.gov.co/Public/Tendering/OpportunityDetail/Index?noticeUID=CO1.NTC.3879770&amp;isFromPublicArea=True&amp;isModal=False</t>
  </si>
  <si>
    <t>003-2023</t>
  </si>
  <si>
    <t>el suministro de materia prima (lacteos, ovoproductos y otros) del proyecto productivo microempresa de alimentos de la cárcel y penitenciaria de media seguridad de Girardot,</t>
  </si>
  <si>
    <t>A-05-01-01-002-003</t>
  </si>
  <si>
    <t>CO1.PCCNTR.4592666</t>
  </si>
  <si>
    <t>https://community.secop.gov.co/Public/Tendering/OpportunityDetail/Index?noticeUID=CO1.NTC.3888277&amp;isFromPublicArea=True&amp;isModal=False</t>
  </si>
  <si>
    <t>004-2023</t>
  </si>
  <si>
    <t>JORGE HUMBERTO CARVAJAL MEJIA-PANIFIQUEMOS</t>
  </si>
  <si>
    <t>el suministro de materia prima e insumos para el proyecto productivo panadería de alimentos de la cárcel y penitenciaria de media seguridad de Girardot, instituto nacional penitenciario y carcelario INPEC”</t>
  </si>
  <si>
    <t>panifiquemos@outlook.com</t>
  </si>
  <si>
    <t>CO1.PCCNTR.4587497</t>
  </si>
  <si>
    <t>https://community.secop.gov.co/Public/Tendering/OpportunityDetail/Index?noticeUID=CO1.NTC.3890246&amp;isFromPublicArea=True&amp;isModal=False</t>
  </si>
  <si>
    <t>005-2023</t>
  </si>
  <si>
    <t>SUMINISTROS MAYBE SAS</t>
  </si>
  <si>
    <t>El suministro de cigarrillos para ser comercializados por la actividad productiva expendio de la cárcel y penitenciaria de media seguridad de Girardot, instituto nacional penitenciario y carcelario INPEC</t>
  </si>
  <si>
    <t>A-05-01-01-002-005</t>
  </si>
  <si>
    <t>maybe@unet.net.co</t>
  </si>
  <si>
    <t>CO1.PCCNTR.4591862</t>
  </si>
  <si>
    <t>https://community.secop.gov.co/Public/Tendering/OpportunityDetail/Index?noticeUID=CO1.NTC.3913927&amp;isFromPublicArea=True&amp;isModal=False</t>
  </si>
  <si>
    <t>006-2023</t>
  </si>
  <si>
    <t>INDUSTRIA NACIONAL DE GASEOSAS</t>
  </si>
  <si>
    <t>suministro de bebidas gaseosas e hidratantes de la actividad productiva del expendio de la carcel y penitenciaria de media seguridad de Girardot</t>
  </si>
  <si>
    <t>A-05-01-01-002-004</t>
  </si>
  <si>
    <t>notificaciones@kof.com.mx</t>
  </si>
  <si>
    <t>https://www.colombiacompra.gov.co/tienda-virtual-del-estado-colombiano/ordenes-compra/104703</t>
  </si>
  <si>
    <t>007-2023</t>
  </si>
  <si>
    <t>suministro de bebidas jugos, aguas, te y otros de la actividad productiva del expendio de la carcel y penitenciaria de media seguridad de Girardot</t>
  </si>
  <si>
    <t>https://www.colombiacompra.gov.co/tienda-virtual-del-estado-colombiano/ordenes-compra/104702</t>
  </si>
  <si>
    <t>008-2023</t>
  </si>
  <si>
    <t>ACUERDO MARCO</t>
  </si>
  <si>
    <t>BIG PASS SAS</t>
  </si>
  <si>
    <t>suministro de combustibles y acpm para el parque automotor de la carcel y penitenciaria de media seguridad de Girardot</t>
  </si>
  <si>
    <t>A-02-02-01-003-003</t>
  </si>
  <si>
    <t>contabilidad-co@edenred.com</t>
  </si>
  <si>
    <t>https://www.colombiacompra.gov.co/tienda-virtual-del-estado-colombiano/ordenes-compra/104844</t>
  </si>
  <si>
    <t>009-2023</t>
  </si>
  <si>
    <t>LA RECETTA SOLUCIONES GASTRONOMICAS INTEGRADAS SAS</t>
  </si>
  <si>
    <t>suministro de productos alimenticios(cafes, ponques, enlatados, golosinas y otros) activida productiva expendio de la carcel y penitenciaria de media seguridad de girardot</t>
  </si>
  <si>
    <t>correspondenciasnch.domesa@servicionutresa.com</t>
  </si>
  <si>
    <t>https://www.colombiacompra.gov.co/tienda-virtual-del-estado-colombiano/ordenes-compra/105231</t>
  </si>
  <si>
    <t>010-2023</t>
  </si>
  <si>
    <t>suministro de lacteos y ovoproductos activida productiva expendio de la carcel y penitenciaria de media seguridad de girardot</t>
  </si>
  <si>
    <t>https://www.colombiacompra.gov.co/tienda-virtual-del-estado-colombiano/ordenes-compra/105102</t>
  </si>
  <si>
    <t>011-2023</t>
  </si>
  <si>
    <t>suministro de galleteria y helados activida productiva expendio de la carcel y penitenciaria de media seguridad de girardot</t>
  </si>
  <si>
    <t>https://www.colombiacompra.gov.co/tienda-virtual-del-estado-colombiano/ordenes-compra/105240</t>
  </si>
  <si>
    <t>012-2023</t>
  </si>
  <si>
    <t>PRESTACIÓN DE SERVICIOS</t>
  </si>
  <si>
    <t>ALMACEN CHEEDO FORD</t>
  </si>
  <si>
    <t>mantenimiento preventivo y correctivo del parque automotor de la carcel y penitenciaria de media seguridad de girardot</t>
  </si>
  <si>
    <t>A-02-02-02-008-007</t>
  </si>
  <si>
    <t>almacenchedoford@gmail.com</t>
  </si>
  <si>
    <t>CO1.PCCNTR.4675861</t>
  </si>
  <si>
    <t>https://community.secop.gov.co/Public/Tendering/OpportunityDetail/Index?noticeUID=CO1.NTC.4027796&amp;isFromPublicArea=True&amp;isModal=False</t>
  </si>
  <si>
    <t>014-2023</t>
  </si>
  <si>
    <t>Contratar el suministro de productos alimenticios como frituras, paquetes y otros para ser comercializados por la actividad productiva expendio de la Cárcel Y Penitenciaria De Media Seguridad de Girardot instituto nacional penitenciario y carcelario INPEC.</t>
  </si>
  <si>
    <t>inversionesysolucionespygsas@hotmail.com</t>
  </si>
  <si>
    <t>CO1.PCCNTR.4742255</t>
  </si>
  <si>
    <t>https://community.secop.gov.co/Public/Tendering/OpportunityDetail/Index?noticeUID=CO1.NTC.4100950&amp;isFromPublicArea=True&amp;isModal=False</t>
  </si>
  <si>
    <t>015-2023</t>
  </si>
  <si>
    <t>PANAMERICANA LIBRERIA Y PAPELERIA S.A.</t>
  </si>
  <si>
    <t>CONTRATAR LA ADQUISICIÓN DE PRODUCTOS DE PAPELERIA, UTILES DE ESCRITORIO Y PRODUCTOS DE ASEO NECESARIOS PARA GARANTIZAR LOS PROCESOS QUE SE DESARROLLAN EN LAS DISTINTAS DEPENDENCIAS Y BIENESTAR DE LA PPL (POBLACION PRIVADOS DE LA LIBERTAD) DE LA CARCEL Y PENITENCIARIA DE MEDIA SEGURIDAD DE GIRARDOT</t>
  </si>
  <si>
    <t>A-02-02-01-003-002</t>
  </si>
  <si>
    <t>aclaves@panamericana.com.co</t>
  </si>
  <si>
    <t>https://www.colombiacompra.gov.co/tienda-virtual-del-estado-colombiano/ordenes-compra/105800</t>
  </si>
  <si>
    <t>016-2023</t>
  </si>
  <si>
    <t>SOLUCIONES EMPRESARIALES RNG SAS</t>
  </si>
  <si>
    <t>SUMINISTRO DE MATERIALES Y SUMINISTROS DE (PRODUCTOS QUIMICOS, FIBRAS ARTIFICIALES O FIBRAS INDUSTRIALES HECHAS POR EL HOMBRE (Pinturas, productos farmacéuticos, jabones, champú entre otros). PARA LAS ACTIVIDADES PRODUCTIVAS PANADERIA, EXPENDIO Y MICROEMPRESA DE LA CARCEL Y PENITENCIARIA DE MEDIA SEGURIDAD DE GIRARDOT INSTITUTO NACIONAL PENITENCIARIO Y CARCELARIO INPEC</t>
  </si>
  <si>
    <t>A-05-01-01-003-005</t>
  </si>
  <si>
    <t>solucionesempresarialesrng@gmail.com</t>
  </si>
  <si>
    <t>CO1.PCCNTR.4800390</t>
  </si>
  <si>
    <t>https://community.secop.gov.co/Public/Tendering/OpportunityDetail/Index?noticeUID=CO1.NTC.4171253&amp;isFromPublicArea=True&amp;isModal=False</t>
  </si>
  <si>
    <t>018-2023</t>
  </si>
  <si>
    <t>ADQUISION DE PAPELERIA PARA PROGRAMAS DE ATENCION SOCIAL DE LOS PRIVADOS DE LA LIBERTAD DE LA CARCEL Y PENITENCIARIA DE MEDIA SEGURIDAD DE GIRARDOT CUNDINAMARCA</t>
  </si>
  <si>
    <t>https://www.colombiacompra.gov.co/tienda-virtual-del-estado-colombiano/ordenes-compra/106787</t>
  </si>
  <si>
    <t>019-2023</t>
  </si>
  <si>
    <t>ADQUISION DE PUPITRES BIPERSONALES Y MOUSE TUNEL CARPIANO PARA EL AREA EDUCATIVAS DE LA CARCEL Y PENITENCIARIA DE MEDIA SEGURIDAD DE GIRARDOT</t>
  </si>
  <si>
    <t>A-03-03-01-017</t>
  </si>
  <si>
    <t>https://www.colombiacompra.gov.co/tienda-virtual-del-estado-colombiano/ordenes-compra/106288</t>
  </si>
  <si>
    <t>020-2023</t>
  </si>
  <si>
    <t>SIERRA PINEDA SAS - PROANDINA</t>
  </si>
  <si>
    <t>SUMINISTRO DE ALIMENTOS DE LOS SEMOVIENTES CANINOS DE LA CARCEL Y PENITENCIARIA DE MEDIA SEGURIDAD DE GIRARDOT, INSTITUTO NACIONAL PENITENCIARIO Y CARCELARIO INPEC</t>
  </si>
  <si>
    <t>A-02-02-01-02-03</t>
  </si>
  <si>
    <t xml:space="preserve">servicioalcliente@proandina.com </t>
  </si>
  <si>
    <t>CO1.AWD.1578912</t>
  </si>
  <si>
    <t xml:space="preserve">https://community.secop.gov.co/Public/Tendering/OpportunityDetail/Index?noticeUID=CO1.NTC.4206161&amp;isFromPublicArea=True&amp;isModal=False  </t>
  </si>
  <si>
    <t>023-2023</t>
  </si>
  <si>
    <t>JAIME BELTRAN URIBE - POLYFLEX</t>
  </si>
  <si>
    <t>ADQUISICION DE ELEMENTOS DE ASEO PERSONAL PARA PERSONAS PRIVADAS DE LA LIBERTAD DE LA CARCEL Y PENITENCIARIA DE MEDIA SEGURIDAD DE GIRARDOT</t>
  </si>
  <si>
    <t>A-03-03-01-17</t>
  </si>
  <si>
    <t>licitaciones@polyflex.com.co</t>
  </si>
  <si>
    <t>024-2023</t>
  </si>
  <si>
    <t>ADQUISICION ELEMENTOS DE CAMA Y COLCHONETAS PARA EL PERSONAL PRIVADO DE LA LIBERTAD DE LA CARCEL Y PENITENCIARIA DE MEDIA SEGURIDAD DE GIRARDOT CUNDINAMARCA</t>
  </si>
  <si>
    <t>CPMS FLORENCIA</t>
  </si>
  <si>
    <t>ACUERDO MARCO DE PRECIOS</t>
  </si>
  <si>
    <t>SODEXO SERVICIOS DE BENEFICIOS E INCENTIVOS DE COLOMBIA S.A.S</t>
  </si>
  <si>
    <t>EL SUMINISTRO A PRECIOS UNITARIOS DE COMBUSTIBLE (GASOLINA, ACPM) NECESARIOS PARA EL FUNCIONAMIENTO DEL PARQUE AUTOMOTOR (Transporte de Internos), GUADAÑAS Y PLANTA ELECTRICA DE LA CARCEL Y PENITENCIARIA DE MEDIANA SEGURIDAD DE FLORENCIA CAQUETA.</t>
  </si>
  <si>
    <t>A-02-02-01-003-003-</t>
  </si>
  <si>
    <t>comercial.gobierno.svc.co@sodexo.com</t>
  </si>
  <si>
    <t>https://www.colombiacompra.gov.co/tienda-virtual-del-estado-colombiano/ordenes-compra/?number_order=104146&amp;state=&amp;entity=&amp;tool=&amp;date_to&amp;date_from</t>
  </si>
  <si>
    <t>COMPRAVENTA</t>
  </si>
  <si>
    <t>PANAMERICANA LIBRERÍA Y PAPELERIA S.A</t>
  </si>
  <si>
    <t>LA COMPRA DE UTILES DE OFICINA, PAPELERIA, TONER Y ELEMENTOS DE ASEO – LIMPIEZA NECESARIOS PARA EL DESARROLLO DE LAS DIFERENTES DEPENDENCIAS DE LA CARCEL Y PENITENCIARIA DE MEDIA SEGURIDAD DE FLORENCIA, CAQUETÁ</t>
  </si>
  <si>
    <t>A-02-02-01-003-002; A-02-02-01-003-005; A-02-02-01-003-006; A-02-02-01-003-008; A-02-02-01-004-002; A-02-02-01-004-005; A-02-02-01-003-005</t>
  </si>
  <si>
    <t>gobiernovirtual@panamericana.com</t>
  </si>
  <si>
    <t>POLYFLEX Y/O JAIME BELTRAN URIBE</t>
  </si>
  <si>
    <t>LA COMPRA A PRECIOS UNITARIOS DE DOTACION (COLCHONETAS, SABANAS-SOBRESABANAS) PARA LA POBLACIÓN INTERNA PRIVADA DE LA LIBERTAD DE LA CARCEL Y PENITENCIARIA DE MEDIA SEGURIDAD DE FLORENCIA CAQUETÁ</t>
  </si>
  <si>
    <t>001 DE 2023</t>
  </si>
  <si>
    <t>LUIS ALBERTO SANCHEZ TOVAR</t>
  </si>
  <si>
    <t>EL SUMINISTRO A PRECIOS UNITARIOS DE PRODUCTOS ALIMENTICIOS, PRODUCTOS
LACTEOS, Y SUS DERIVADOS, PRODUCTOS DE TABACO Y OTROS PRODUCTOS
QUIMICOS (Elementos de Aseo) PARA SU COMERCIALIZACIÓN DEL ALMACÉN EXPENDIO
DE LA CARCEL Y PENITENCIARIA DE MEDIA SEGURIDAD DE FLORENCIA</t>
  </si>
  <si>
    <t>A-05-01-01-002-003; A-05-01-01-002-002; A-05-01-01-002-005</t>
  </si>
  <si>
    <t>granosalkosto@hotmail.com</t>
  </si>
  <si>
    <t>002 DE 2023</t>
  </si>
  <si>
    <t>PRESTACION DE SRVICIOS</t>
  </si>
  <si>
    <t>SANDRA YANET DIAZ JIMENEZ</t>
  </si>
  <si>
    <t>EL SERVICIO DE MANTENIMIENTO PREVENTIVO, CORRECTIVO A TODO COSTO CON SUMINISTRO INTEGRAL DE ACEITES, FILTROS, GRASAS Y LUBRICANTES A PRECIOS UNITARIOS, NECESARIOS PARA EL FUNCIONAMIENTO DEL PARQUE AUTOMOTOR DELA CARCEL Y  PENITENCIARIA DE MEDIA SEGURIDAD DE FLORENCIA, CAQUETA</t>
  </si>
  <si>
    <t>A-02-02-02-008-007; A-02-02-01-003-003</t>
  </si>
  <si>
    <t>contratos@distrirepuestoscolombia.com</t>
  </si>
  <si>
    <t>CPMS CHOCONTA</t>
  </si>
  <si>
    <t>MINIMA CUANTIA- GRANDES SUPERFICIES</t>
  </si>
  <si>
    <t>PANAMERICANA LIBRERÍA Y PAPELERÍA S.A.</t>
  </si>
  <si>
    <t>CONTRATAR EL SUMINISTRO DE ELEMENTOS DE ATENCION Y REHABILITACIÓN AL RECLUSO PARA EL ESTABLECIMIENTO CARCELARIO Y PENITENCIARIA DE MEDIANA SEGURIDAD DE CHOCONTA CUNDINAMARCA SEGÚN RESOLUCIÓN NO. 141 DE 13 DE ENERO DEL 2023</t>
  </si>
  <si>
    <t>gobiernovirtual@panamericana.com.co</t>
  </si>
  <si>
    <t>https://colombiacompra.gov.co/tienda-virtual-del-estado-colombiano/ordenes-compra/106219</t>
  </si>
  <si>
    <t>CONTRATAR EL SUMINISTRO DE ASEO Y LIMPIEZA PARA EL ESTABLECIMIENTO CARCELARIO Y PENITENCIARIA DE MEDIANA SEGURIDAD DE CHOCONTÁ CUNDINAMARCA SEGÚN RESOLUCIÓN NO 000002 DEL 02 DE ENERO DEL 2023</t>
  </si>
  <si>
    <t>A-02-02-01-003-005</t>
  </si>
  <si>
    <t>https://colombiacompra.gov.co/tienda-virtual-del-estado-colombiano/ordenes-compra/107811</t>
  </si>
  <si>
    <t>CONTRATAR EL SUMINISTRO DE ELEMENTOS DE DOTACION MOBILIARIO Y EQUIPOS AUDIOVISUALES PARA EL FORTALECIMIENTO DE LOS PROGRAMAS PSICOSOCIALES DE ATENCIÓN SOCIAL, PROGRAMA PRESERVACIÓN DE LA VIDA, Y PROGRAMA ACTIVIDAD EN PRO DE LA CALIDAD DE LA VIDA PREVENCION CONSUMO SPA – ATENCION REHABILITACION AL RECLUSO, DE LA CÁRCEL Y PENITENCIARIA DE MEDIA SEGURIDAD DE CHOCONTÁ CUNDINAMARCA.</t>
  </si>
  <si>
    <t>https://colombiacompra.gov.co/tienda-virtual-del-estado-colombiano/ordenes-compra/108404</t>
  </si>
  <si>
    <t>CONTRATAR EL SUMINISTRO DE ELEMENTOS DE PAPELERÍA, MUEBLES ARCHIVADORES, EQUIPOS TECNOLÓGICOS PARA CUBRIR LAS NECESIDADES QUE DEMANDAN LOS PROGRAMAS DE TRATAMIENTO PENITENCIARIO SISTEMA PROGRESIVO “CONSEJO DE EVALUACIÓN Y TRATAMIENTO – CET, JUNTA DE EVALUACIÓN TRABAJO ESTUDIO Y ENSEÑANZA – JETEE Y APOYO A PROGRAMAS PSICOSOCIALES CON FINES DE TRATAMIENTO PENITENCIARIO”. DIRIGIDOS A LA POBLACIÓN PRIVADA DE LA LIBERTAD DE LA CÁRCEL Y PENITENCIARIA DE MEDIA SEGURIDAD DE CHOCONTÁ - INPEC.</t>
  </si>
  <si>
    <t>https://colombiacompra.gov.co/tienda-virtual-del-estado-colombiano/ordenes-compra/108414</t>
  </si>
  <si>
    <t>CONTRATAR EL SUMINISTRO DE ELEMENTOS DE ELEMENTOS LÚDICOS, ELEMENTOS DEPORTIVOS Y ELEMENTOS DE PAPELERÍA PARA LA ATENCIÓN PSICOSOCIAL A LA POBLACIÓN CON ENFOQUE DIFERENCIAL DE LA CÁRCEL Y PENITENCIARIA DE MEDIA SEGURIDAD DE CHOCONTÁ CUNDINAMARCA.</t>
  </si>
  <si>
    <t>https://colombiacompra.gov.co/tienda-virtual-del-estado-colombiano/ordenes-compra/108417</t>
  </si>
  <si>
    <t>PROVEER INSTITUCIONAL SAS</t>
  </si>
  <si>
    <t>CONTRATAR EL SUMINISTRO DE ELEMENTOS PARA LA IMPLEMENTACIÓN Y DESARROLLO DEL SISTEMA INTEGRAL DE TRATAMIENTO PROGRESIVO PENITENCIARIO QUE COMPRENDE LOS GASTOS PARA EL FORTALECIMIENTO DEL PROGRAMA DELINQUIR NO PAGA DE LA CÁRCEL Y PENITENCIARIA DE MEDIA SEGURIDAD DE CHOCONTÁ CUNDINAMARCA.</t>
  </si>
  <si>
    <t>TVEC@PROVEER.COM.CO</t>
  </si>
  <si>
    <t>https://colombiacompra.gov.co/tienda-virtual-del-estado-colombiano/ordenes-compra/108454</t>
  </si>
  <si>
    <t>CPMSACS</t>
  </si>
  <si>
    <t>051 GRUPO 1</t>
  </si>
  <si>
    <t>MININA CUANTIA</t>
  </si>
  <si>
    <t>SUMISTRO</t>
  </si>
  <si>
    <t>CORDENYLON SAS</t>
  </si>
  <si>
    <t xml:space="preserve">CONTRATAR EL SUMINISTRO DE MATERIA PRIMA (HILO TERLENCA)  PARA EL PROYECTOS PRODUCTIVOS TEJIDOS DEL CPMSACS ACACIAS INPEC. </t>
  </si>
  <si>
    <t xml:space="preserve">A-05-01-01-002-006 HILADOS E HILOS; TEJIDOS DE FIFRA TEXTILES INCLUSO AFELPADOS </t>
  </si>
  <si>
    <t>info@cordenylon.com</t>
  </si>
  <si>
    <t>148-MC-019-2023</t>
  </si>
  <si>
    <t>https://community.secop.gov.co/Public/Tendering/ContractNoticePhases/View?PPI=CO1.PPI.24004475&amp;isFromPublicArea=True&amp;isModal=False</t>
  </si>
  <si>
    <t>052 GRUPO 2</t>
  </si>
  <si>
    <t>CARLOS ERNESTO REY AGUILERA (MULTISERVICIOS Y SUMINISTROS JY C)</t>
  </si>
  <si>
    <t>creyaguilera@hotmail.com</t>
  </si>
  <si>
    <t>056</t>
  </si>
  <si>
    <t>SERVICIO</t>
  </si>
  <si>
    <t>YSTER HERRERA FUENTES</t>
  </si>
  <si>
    <t>CONTRATAR EL SERVICIO DE FUMIGACION, DESRATIZACIÓN, MONITOREO DE AGUA Y LAVADO DE TANQUES DE ALMACENAMIENTO DE AGUA DEL CPMSACS ACACIAS INPEC</t>
  </si>
  <si>
    <t>A-03-03-01-017 ATENCION REHABILITACION AL RECLUSO</t>
  </si>
  <si>
    <t>ysterherrera2019@gmail.com</t>
  </si>
  <si>
    <t>148-MC-020-2023</t>
  </si>
  <si>
    <t>https://community.secop.gov.co/Public/Tendering/ContractNoticePhases/View?PPI=CO1.PPI.24051683&amp;isFromPublicArea=True&amp;isModal=False</t>
  </si>
  <si>
    <t>057</t>
  </si>
  <si>
    <t>DISTRIBUCIONES LA NIEVE LTDA</t>
  </si>
  <si>
    <t>CONTRATAR EL SUMINISTRO DE CIGARRILLOS PARA LA VENTA AL PERSONAL PRIVADO DE LA LIBERTAD A TRAVES DEL ALMACEN EXPENDIO DEL CPMSACS ACACIAS INPEC</t>
  </si>
  <si>
    <t>A-05-01-01-002-005 PRODUCTOS DE TABACO</t>
  </si>
  <si>
    <t>impuestos@lanieve.co</t>
  </si>
  <si>
    <t>148-MC-021-2023</t>
  </si>
  <si>
    <t>https://community.secop.gov.co/Public/Tendering/ContractNoticePhases/View?PPI=CO1.PPI.24075077&amp;isFromPublicArea=True&amp;isModal=False</t>
  </si>
  <si>
    <t>059</t>
  </si>
  <si>
    <t>DORYS YANELLY HERNANDEZ BEJARANO</t>
  </si>
  <si>
    <t>CONTRATAR EL SUMINISTRO DE MATERIAL VETERINARIO Y ATENCION VETERINARIA PARA LOS CANINOS DEL CPMSACS ACACIAS INPEC.</t>
  </si>
  <si>
    <t>A-02-02-02-008-003 OTROS SERVICIOS PROFESIONALES CIENTIFICOS Y TECNICOS. A-02-02-01-003-005 OTRO PRODUCTOS QUIMICOS; FIBRAS ARITFICIALES (O FIBRAS INDUSTRIALES HECHAS POR EL HOMBRE)</t>
  </si>
  <si>
    <t>yanelly_hernandez@yahoo.es</t>
  </si>
  <si>
    <t>148-MC-022-2023</t>
  </si>
  <si>
    <t>https://community.secop.gov.co/Public/Tendering/ContractNoticePhases/View?PPI=CO1.PPI.24411114&amp;isFromPublicArea=True&amp;isModal=False</t>
  </si>
  <si>
    <t>060</t>
  </si>
  <si>
    <t>GRUPO SION SAS</t>
  </si>
  <si>
    <t>CONTRATAR LA ADQUISICION DE ACEITES, LUBRICANTES Y COMPLEMENTARIOS, PARA EL PARQUE AUTOMOTOR Y OTRAS MÁQUINAS DE COMBUSTION INTERNA DEL CPMSACS ACACIAS INPEC</t>
  </si>
  <si>
    <t>A-02-02-01-003-003 PRODUCTOS DE HORNOS DE COQUE; PRODUCTOS DE REFINACION DE PETROLEO Y COMBUSTIBLE NUCLEAR</t>
  </si>
  <si>
    <t>contacto@sionfiltros.com</t>
  </si>
  <si>
    <t>148-MC-023-2023</t>
  </si>
  <si>
    <t>https://community.secop.gov.co/Public/Tendering/ContractNoticePhases/View?PPI=CO1.PPI.24435660&amp;isFromPublicArea=True&amp;isModal=False</t>
  </si>
  <si>
    <t>CONTRATAR LA ADQUISION DE ELEMENTOS DE PROTECCION Y SEGURIDAD INDUSTRIAL PARA EL PROYECTO PRODUCTIVO LACTEOS DEL CPMSACS ACACIAS INPEC</t>
  </si>
  <si>
    <t>A-05-01-001-003-005 OTROS PRODUCTOS QUIMICOS, FIBRAS ARTIFICIALES O FIBRAS INDUSTRIALES HECHAS POR EL HOMBRE</t>
  </si>
  <si>
    <t>karen.romero@panamericana.com.co</t>
  </si>
  <si>
    <t>https://colombiacompra.coupahost.com/order_headers/106432</t>
  </si>
  <si>
    <t>LA RECETTA SOLUCIONES GASTRONOMICAS INTEGRADAS S.A.S</t>
  </si>
  <si>
    <t>CONTRATAR EL SUMINISTRO DE PRODUCTOS (PONQUES Y OTROS) PARA LA VENTA A LOS INTERNOS A TRAVES DEL ALMACEN EXPENDIO DEL CPMSACS ACACIAS INPEC</t>
  </si>
  <si>
    <t>A-05-01-01-002-003 PRODUCTOS DE MOLINERIA, ALMIDONES; OTROS PRODUCTOS ALIMENTICIOS</t>
  </si>
  <si>
    <t>idcastaneda@larecetta.com</t>
  </si>
  <si>
    <t>https://colombiacompra.coupahost.com/requisition_headers/183130</t>
  </si>
  <si>
    <t>POLIFLEX</t>
  </si>
  <si>
    <t>CONTRATAR EL SUMINISTRO DE UTILES DE ASEO  PARA EL BUEN FUNCIONAMIENTO DEL ALMACEN EXPENDIO DELCPMSACS ACACIAS INPEC</t>
  </si>
  <si>
    <t>A-05-01-01-003-005 OTROS PRODUCTOS QUIMICOS, FIBRAS ARTIFICAILES O FIBRAS INDUSTRIALES HECHAS PÓR EL HOMBRE</t>
  </si>
  <si>
    <t>directora.comercial@polyflex.com.co</t>
  </si>
  <si>
    <t>https://colombiacompra.coupahost.com/requisition_headers/183139</t>
  </si>
  <si>
    <t>CONTRATAR EL SUMINISTRO DE ELEMENTOS DE OFICINA (IMPRESORAS Y TONER)PARA EL BUEN FUNCIONAMIENTO QUE IMPACTEN EN LOS PROCESOS MISIONALES A LA PPL DEL CPMSACS ACACIAS INPEC</t>
  </si>
  <si>
    <t>A-02-01-01-003-008 OTROS BIENES TRANSPORTABLES N.C.P</t>
  </si>
  <si>
    <t>https://colombiacompra.coupahost.com/order_headers/106930</t>
  </si>
  <si>
    <t>CONTRATAR EL SUMNISTRO DE ELEMENTOS DE SEGURIDAD (CANDADOS Y LLAVES) PARA EL BUEN FUNCIONAMIENTO DEL AREA DE SEGURIDAD DEL CPMSACS ACACIAS INPEC</t>
  </si>
  <si>
    <t>A-02-02-01-004-002 PRODUCTOS METALICOS ELABORADOS (EXCEPTO MAQUINARIA Y EQUIPOS)</t>
  </si>
  <si>
    <t>https://colombiacompra.coupahost.com/order_headers/107147</t>
  </si>
  <si>
    <t>CONTRATAR EL SUMINISTRO DE COMBUSTIBLE PARA EL PARQUE AUTOMOTOR Y DEMÁS MÁQUINAS DE COMBUSTIÓN INTERNA COMO GENERADORES DE ENERGÍA, GUADAÑADORAS E HIDROLAVADORAS DEL CPMSACS ACACIAS INPEC- TENIENDO EN CUENTA LA EMERGENCIA QUE SE ESTA PRESENTANDO EN LA ACTUALIDAD CON RESOLUCION 002841 DEL 30 DE ABRIL DE 2023</t>
  </si>
  <si>
    <t>gestioncontratos@distracom.com.co</t>
  </si>
  <si>
    <t>https://colombiacompra.coupahost.com/order_headers/107264</t>
  </si>
  <si>
    <t>CONTRATAR EL SUMINISTRO DE GALLETAS Y OTROS PARA LA VENTA AL PPL A TRAVES DEL ALMACEN EXPENDIO DEL CPMSACS ACACIAS INPEC</t>
  </si>
  <si>
    <t>A-05-01-01-002-003 PRODUCTOS DE MOLNERIA ALMIDONES Y PRODUCTOS DERIVADOS DEL ALMIDON; OTROS PRODUCTOS ALIMENTICIOS</t>
  </si>
  <si>
    <t>https://colombiacompra.coupahost.com/requisition_headers/185389</t>
  </si>
  <si>
    <t>EPMSC CAQUEZA</t>
  </si>
  <si>
    <t>116-015-2023</t>
  </si>
  <si>
    <t>AUTO INVERSIONES COLOMBIA SA</t>
  </si>
  <si>
    <t>CONTRATAR MANTENIMIENTO CORRECTIVO Y PREVENTIVO (INCLUYE REVISIÓN TÉCNICO-MECÁNICA) DEL PARQUE AUTOMOTOR (HYUNDAI H1 OJY182 ) DEL EPMSC CAQUEZA</t>
  </si>
  <si>
    <t>A-02-02-02-006-007</t>
  </si>
  <si>
    <t>autoinvercol@outlook.com</t>
  </si>
  <si>
    <t>https://colombiacompra.gov.co/tienda-virtual-del-estado-colombiano/ordenes-compra/108006</t>
  </si>
  <si>
    <t>116-016-2023</t>
  </si>
  <si>
    <t>CENTRO INTEGRAL DE MANTENIMIENTO AUTOCARS S.A.S</t>
  </si>
  <si>
    <t>CONTRATAR MANTENIMIENTO CORRECTIVO Y PREVENTIVO (INCLUYE REVISIÓN TÉCNICO-MECÁNICA) DEL PARQUE AUTOMOTOR (DUSTER MXU351 ) DEL EPMSC CAQUEZA</t>
  </si>
  <si>
    <t xml:space="preserve">
autocars@autocars.com.co</t>
  </si>
  <si>
    <t>https://colombiacompra.gov.co/tienda-virtual-del-estado-colombiano/ordenes-compra/108335</t>
  </si>
  <si>
    <t>EPMSC CHAPARRAL</t>
  </si>
  <si>
    <t>O.C 106760</t>
  </si>
  <si>
    <t>JAIME BELTRAN URIBE</t>
  </si>
  <si>
    <t>CONTRATAR LA ADQUISICION DE ELEMENTOS DE ASEO PERSONAL, ENCENDEDORES Y PILAS, PARA PROVISIONAR EL EXPENDIO DEL ESTABLECIMIENTO PENITENCIARIO DE MEDIANA SEGURIDAD Y CARCELARIO DE CHAPARRAL</t>
  </si>
  <si>
    <t>A-05-01-01-003-002 A-05-01-01-003-005 A-05-01-01-003-008 A-05-01-01-004-005</t>
  </si>
  <si>
    <t>https://www.colombiacompra.gov.co/tienda-virtual-del-estado-colombiano/ordenes-compra/106760</t>
  </si>
  <si>
    <t>O.C 106767</t>
  </si>
  <si>
    <t>CONTRATAR POR GRANDES SUPERFICIES LA ADQUISICIÓN LA ADQUISICIÓN DE ELEMENTOS REQUERIDOS PARA EL DESARROLLO DE ACTIVIDADES CET JETTE –PROGRAMAS PSICOSOCIALES CON FINES DE TRATAMIENTO PENITENCIARIO COMO DOTACIÓN PARA LA POBLACIÓN PRIVADA DE LA LIBERTAD DEL ESTABLECIMIENTO PENITENCIARIO Y CARCELARIO DE CHAPARRAL</t>
  </si>
  <si>
    <t xml:space="preserve">NACION </t>
  </si>
  <si>
    <t>https://www.colombiacompra.gov.co/tienda-virtual-del-estado-colombiano/ordenes-compra/106767</t>
  </si>
  <si>
    <t>144-004-2023</t>
  </si>
  <si>
    <t>ARTESCO SA</t>
  </si>
  <si>
    <t>CONTRATAR LA ADQUISICION DE MATERIAL DIDACTICO E INSUMOS PARA EL PROGRAMA DE EDUCACION FORMAL DEL ESTABLECIMIENTO PENITENCIARIO DE MEDIANA SEGURIDAD Y CARCELARIO DE CHAPARRAL TOLIMA - INPEC</t>
  </si>
  <si>
    <t>nvillarreal@artesco.com.co</t>
  </si>
  <si>
    <t>CO1.PCCNTR.4877601</t>
  </si>
  <si>
    <t>https://community.secop.gov.co/Public/Tendering/OpportunityDetail/Index?noticeUID=CO1.NTC.4284952&amp;isFromPublicArea=True&amp;isModal=False</t>
  </si>
  <si>
    <t>144-005-2023</t>
  </si>
  <si>
    <t>LEONARDO ZAMORA JIMENEZ</t>
  </si>
  <si>
    <t>CONTRATAR ELEMENTOS QUE SIRVAN PARA EL FORTALECIMIENTO DE LA RECREACIÓN, CULTURA Y DEPORTE A LOS PPL DEL ESTABLECIMIENTO PENITENCIARIO DE MEDIANA SEGURIDAD Y CARCELARIO DE CHAPARRAL TOLIMA - INPEC</t>
  </si>
  <si>
    <t>A-02-02-01-022-006 A-02-02-01-002-007 A-02-02-01-002-008 A-02-02-01-003-001 A-02-02-01-003-002 A-02-02-01-003-003 A-02-02-01-003-004 A-02-02-01-003-005 A-02-02-01-003-006 A-02-02-01-003-008 A-02-02-01-004-002 A-02-02-01-004-006 A-02-02-01-004-007</t>
  </si>
  <si>
    <t>leozamji@gmail.com</t>
  </si>
  <si>
    <t>CO1.PCCNTR.4879801</t>
  </si>
  <si>
    <t>https://community.secop.gov.co/Public/Tendering/OpportunityDetail/Index?noticeUID=CO1.NTC.4293317&amp;isFromPublicArea=True&amp;isModal=False</t>
  </si>
  <si>
    <t>104 CPMS CHIQUINQUIRA</t>
  </si>
  <si>
    <t>OC-104-13-2023 (OC 107921)</t>
  </si>
  <si>
    <t>SUMINSITRO</t>
  </si>
  <si>
    <t>CONTRATAR EL SUMINISTRO DE OTROS PRODUCTOS QUIMICOS; FIBRAS ARTIFICIALES (FARMACEUTICOS- JABONES- CHAMPUS Y OTROS)- PRODUCTOS METALICOS ELABORADOS (EXCEPTO MAQUNARIA Y EQUIPO)- MAQUINARIA Y APARATOS - PASTA O PULPA PAPEL Y PRODUCTOS DE PAPEL, ELECTRICOS-MUEBLES OTROS BIENES TRANSPORTABLES PARA LA COMERCIALIZACION EN EL ALMACEN EXPENDIO DE LA CARCEL Y PENITENCIERIA DE MEDIA SEGURIDAD DE CHIQUINQUIRA</t>
  </si>
  <si>
    <t xml:space="preserve">A-05-01-01-004-002
A-05-01-01-004-006
A-05-01-01-003-002
A-05-01-01-003-005
A-05-01-01-003-008
</t>
  </si>
  <si>
    <t>https://www.colombiacompra.gov.co/tienda-virtual-del-estado-colombiano/ordenes-compra/107921</t>
  </si>
  <si>
    <t>PROCESO EN EJECUCION</t>
  </si>
  <si>
    <t>130-CPOMSACS</t>
  </si>
  <si>
    <t>SERVICIOS</t>
  </si>
  <si>
    <t>COMERCIALIZADORA ELECTROMERO SAS</t>
  </si>
  <si>
    <t>CONTRATAR EL SERVICIO DE FUMIGACION DESRATIZACION Y LAVADO DE TANQUES PARA  LA COLONIA PENAL DE ORIENTE DE MINIMA SEGURIDAD DE ACACIAS</t>
  </si>
  <si>
    <t xml:space="preserve">A-03-03-01-017 </t>
  </si>
  <si>
    <t>electromero82@hotmail.com</t>
  </si>
  <si>
    <t>CO1.PCCNTR.4812439</t>
  </si>
  <si>
    <t>https://community.secop.gov.co/Public/Tendering/OpportunityDetail/Index?noticeUID=CO1.NTC.4203068&amp;isFromPublicArea=True&amp;isModal=False</t>
  </si>
  <si>
    <t>NINGUNA</t>
  </si>
  <si>
    <t>SERVICIOS Y SUMINISTROS DAKOTA SAS</t>
  </si>
  <si>
    <t>CONTRATAR LA ADQUISICION DE MOBILIARIO Y EQUIPOS AUDIOVISUALES PARA EL FORTALECIMIENTO DE PROGRAMAS PSICOSOCIALES DE AATENCION SOCIAL PARA LA COLONIA PENAL DE ORIENTE DE MINIMA SEGURIDAD DE ACACIAS</t>
  </si>
  <si>
    <t>serviciosdakotasas@gmail.com</t>
  </si>
  <si>
    <t>CO1.PCCNTR.4826677</t>
  </si>
  <si>
    <t>https://community.secop.gov.co/Public/Tendering/OpportunityDetail/Index?noticeUID=CO1.NTC.4224555&amp;isFromPublicArea=True&amp;isModal=False</t>
  </si>
  <si>
    <t>CONTRATO CON ADICION</t>
  </si>
  <si>
    <t>OC 107989</t>
  </si>
  <si>
    <t>DISTRACOM</t>
  </si>
  <si>
    <t>CONTRATAR EL SUMINISTRO DE COMBUSTIBLE (GASOLINA ) PARA LOS VEHICULOS DEL PROYECTO EXPENDIO (FURGON Y MOTOCICLETA) DE LA COLONIA PENAL DE ORIENTE DE MINIMA SEGURIDAD DE ACACIAS</t>
  </si>
  <si>
    <t>A-05-01-01-003-003</t>
  </si>
  <si>
    <t>https://colombiacompra.gov.co/tienda-virtual-del-estado-colombiano/ordenes-compra/107989</t>
  </si>
  <si>
    <t>COMERCIALIZADORA EVERAGRO LTDA</t>
  </si>
  <si>
    <t>CONTRATAR LA ADQUISICION DE INSUMOS Y ELEMENTOS PARA EL PROYECTO HILOS COUNTRY DE LA COLONIA PENAL DE ORIENTE DE MINIMA SEGURIDAD DE ACACIAS</t>
  </si>
  <si>
    <t>A-05-01-01-002-006 /A-05-01-01-003-005 / A-05-01-01-003-006 /A-05-01-01-003-008</t>
  </si>
  <si>
    <t>marthab_32@yahoo.es</t>
  </si>
  <si>
    <t>CO1.PCCNTR.4886380</t>
  </si>
  <si>
    <t>https://community.secop.gov.co/Public/Tendering/OpportunityDetail/Index?noticeUID=CO1.NTC.4304582&amp;isFromPublicArea=True&amp;isModal=False</t>
  </si>
  <si>
    <t>CO1.PCCNTR.4886250</t>
  </si>
  <si>
    <t>CONTRATAR LA ADQUISICION DE INSUMOS Y ELEMENTOS PARA EL PROYECTO LOMBRICULTURA DE LA COLONIA PENAL DE ORIENTE DE MINIMA SEGURIDAD DE ACACIAS</t>
  </si>
  <si>
    <t>A-05-01-01-002-008 / A-05-01-01-002-009 /A-05-01-01-003-005 / A-05-01-01-003-006 /A-05-01-01-003-007 /A-05-01-01-004-002 / A-05-01-01-004-003</t>
  </si>
  <si>
    <t>CO1.PCCNTR.4894589</t>
  </si>
  <si>
    <t>https://community.secop.gov.co/Public/Tendering/OpportunityDetail/Index?noticeUID=CO1.NTC.4305833&amp;isFromPublicArea=True&amp;isModal=False</t>
  </si>
  <si>
    <t xml:space="preserve">ANDRES CAMILO CESPEDES FLOREZ </t>
  </si>
  <si>
    <t>CONTRATAR LA ADQUISICION DE ELEMENTOS PARA EL FORTALECIMIENTO DEL PROGRAMA COMUNIDAD TERAPEUTICA</t>
  </si>
  <si>
    <t>suministros-ay@hotmail.com</t>
  </si>
  <si>
    <t>CO1.PCCNTR.4895328</t>
  </si>
  <si>
    <t>https://community.secop.gov.co/Public/Tendering/OpportunityDetail/Index?noticeUID=CO1.NTC.4315771&amp;isFromPublicArea=True&amp;isModal=False</t>
  </si>
  <si>
    <t>150 EPAMSCAS COMBITA</t>
  </si>
  <si>
    <t>MÍNIMA CUANTÍA</t>
  </si>
  <si>
    <t xml:space="preserve">VICTOR RODOLFO GIL NUMPAQUE </t>
  </si>
  <si>
    <t>CONTRATAR EL SUMINISTRO DE FILTROS Y LUBRICANTES PARA EL PARQUE AUTOMOTOR, PLANTAS Y GUADAÑAS DE LA CÁRCEL Y PENITENCIARIA CON ALTA Y MEDIA SEGURIDAD EL BARNE – CPAMSEB</t>
  </si>
  <si>
    <t xml:space="preserve">A-02-02-01-003-003 </t>
  </si>
  <si>
    <t>victorgiln@yahoo.com</t>
  </si>
  <si>
    <t>CO1.BDOS.4282202</t>
  </si>
  <si>
    <t>https://community.secop.gov.co/Public/Tendering/OpportunityDetail/Index?noticeUID=CO1.NTC.4285400&amp;isFromPublicArea=True&amp;isModal=False</t>
  </si>
  <si>
    <t>DUITAMA</t>
  </si>
  <si>
    <t>ORDEN DE COMPRA No. 106940</t>
  </si>
  <si>
    <t>JAIME BELTRAN URIBE Representante Legal POLYFLEX</t>
  </si>
  <si>
    <t>ADQUIRIR ELEMENTOS DE DOTACION COMO KIT DE ASEO PERSONAL, COLCHONETAS, COBIJAS, ALMOHADAS Y SABANAS PARA EL PERSONAL PRIVADO DE LA LIBERTAD DEL ESTABLECIMIENTO PENITENCIARIO DE MEDIANA SEGURIDAD Y CARCELARIO DE DUITAMA</t>
  </si>
  <si>
    <t>NACIÓN</t>
  </si>
  <si>
    <t>Órdenes de compra (coupahost.com)</t>
  </si>
  <si>
    <t>ORDEN DE COMPRA No. 106941</t>
  </si>
  <si>
    <t>PANAMERICANA LIBRERÍA Y PAPELERIA</t>
  </si>
  <si>
    <t>ADQUIRIR ELEMENTOS DEPORTIVOS Y OTROS, PARA EL DESARROLLO Y FORTELECIMIENTO DE LOS PROGRAMAS CULTURA, DEPORTE, RECREACION DIRIGIDO A LA PPL DEL ESTABLECIMIENTO PENITENCIARIO DE MEDIANA SEGURIDAD Y CARCELARIO DE DUITAMA</t>
  </si>
  <si>
    <t xml:space="preserve">A-02-02-01-002-006 
A-02-02-01-002-007 
A-02-02-01-002-008 
A-02-02-01-003-001 
A-02-02-01-003-002 
A-02-02-01-003-003 
A-02-02-01-003-004 
A-02-02-01-003-005 
A-02-02-01-003-006 
A-02-02-01-003-008 
A-02-02-01-004-002 
A-02-02-01-004-006 
A-02-02-01-004-007 
A-02-02-01-004 </t>
  </si>
  <si>
    <t>141- LA PLATA</t>
  </si>
  <si>
    <t>CONTRATAR LA ADQUSICION DE ARTICULOS DE DEPORTE, RECREACION, CULTURA Y CONCURSO DE TEATRO, MUSICA Y PINTURA PARA LA POBLACION PRIVADA DE LA LIBERTAD DEL EPMSC LA PLATA</t>
  </si>
  <si>
    <t xml:space="preserve">A-02-02-01-002- 006
A-02-02-01-002- 007
A-02-02-01-002- 008
A-02-02-01-003   001
A-02-02-01-003   002
A-02-02-01-003   003
A-02-02-01-003   004
A-02-02-01-003 - 005
A-02-02-01-003 - 006
A-02-02-01-003 - 008
A-02-02-01-004 - 002
A-02-02-01-004 - 006
A-02-02-01-004 - 007
A-02-02-01-004 - 008
A-02-02-01-002- 006
A-02-02-01-002- 007
A-02-02-01-002- 008
A-02-02-01-003   001
A-02-02-01-003   002
A-02-02-01-003   003
A-02-02-01-003   004
A-02-02-01-003 - 005
A-02-02-01-003 - 006
A-02-02-01-003 - 008
A-02-02-01-004 - 002
A-02-02-01-004 - 006
A-02-02-01-004 - 007
A-02-02-01-004 - 008
</t>
  </si>
  <si>
    <t xml:space="preserve">gobiernovirtual@panamericana.com.co. , carlos.lozada@panamericana.com.co  </t>
  </si>
  <si>
    <t>propios</t>
  </si>
  <si>
    <t>https://www.colombiacompra.gov.co/tienda-virtual-del-estado-colombiano/ordenes-compra/107788</t>
  </si>
  <si>
    <t>R.000577 del 31-01-2023</t>
  </si>
  <si>
    <t xml:space="preserve">CPMS ESPINAL </t>
  </si>
  <si>
    <t>145-MC-142023</t>
  </si>
  <si>
    <t xml:space="preserve">GRANDES SUPERFICIES </t>
  </si>
  <si>
    <t xml:space="preserve">COMPRAVENTA </t>
  </si>
  <si>
    <t>MAKRO SUPERMAYORISTA S.A.S</t>
  </si>
  <si>
    <t>LA ADQUISICIÓN DEL SUMINISTRO DE OTROS PRODUCTOS QUÍMICOS (JABONES EN BARRA Y CREMA DENTAL) PARA USO Y VENTA EN LOS PUNTOS DE VENTA DEL PROYECTO PRODUCTIVO EXPENDIÓ CPMS ESPINAL-TOLIMA.</t>
  </si>
  <si>
    <t>ventas.institucionales@makro.com.co</t>
  </si>
  <si>
    <t xml:space="preserve">PROPIOS </t>
  </si>
  <si>
    <t>145-MC-152023</t>
  </si>
  <si>
    <t>PANAMERICANA LIBRERÍA Y
PAPELERÍA S.A.</t>
  </si>
  <si>
    <t>Contratar Por Tienda Virtual La Adquisición De Elementos Correspondientes Para Rubro - A - 03- 03 - 01 - 017 -10 BSITEM 627 Atención Psicosocial Enfoque Diferencial (Juego De Ajedrez En Madera, Juego De Rana Mediana En Madera + 6 Argollas, Juego De Mesa Bingo Balotera, Vinillos, Colores, Fomy, escarcha, cartulina y libros Sudoku) – Resolución N° 000660 Del 03 febrero de 2023 de la cárcel y penitenciaria de mediana seguridad espinal Tolima.</t>
  </si>
  <si>
    <t>145-MC-162023</t>
  </si>
  <si>
    <t>Contratar Por Tienda Virtual La Adquisición De Elementos Correspondientes Para Rubro A-02-02-01-004-005 Bsitem 354 Maquinaria De Oficina, Contabilidad E Informática (Disco Duro, Memoria Usb, Kit De Mouse Y Teclado, Cosedora, Perforadora, Sacaganchos Y Sacapuntas) – Resolución N° 000003 Del 02 Enero De 2023 De La Cárcel Y Penitenciaria De Mediana Seguridad Espinal Tolima.</t>
  </si>
  <si>
    <t>A-02-02-01-004-005</t>
  </si>
  <si>
    <t>145-MC-172023</t>
  </si>
  <si>
    <t>PARA LA ADQUISICION POR TIENDA VIRTUAL DEL ESTADO COLOMBIANO, DE MAQUINARIA DE OFICINA, CONTABILIDAD E INFORMÁTICA (COMBO TECLADO MOUSE, DISCO DURO, SACA GANCHOS Y CALCULADORA), PARA USO EN OFICINA DEL PROYECTO PRODUCTIVO DE EXPENDIO, PERTENICENTES A LA CARCEL Y PENITENCIARIA DE MEDIA SEGURIDAD DEL ESPINAL-TOLIMA.</t>
  </si>
  <si>
    <t>A-05-01-01-004</t>
  </si>
  <si>
    <t>145-MC-182023</t>
  </si>
  <si>
    <t xml:space="preserve">
LA ADQUISICION POR TIENDA VIRTUAL DEL ESTADO COLOMBIANO, DE MAQUINARIA DE OFICINA, CONTABILIDAD E INFORMÁTICA (calculadoras, UPS, teclados, mouse, USB, saca ganchos) , PARA USO EN OFICINA DEL PROYECTO PRODUCTIVO DE PANADERIA, PERTENICENTES A LA CARCEL Y PENITENCIARIA DE MEDIA SEGURIDAD DEL ESPINAL-TOLIMA</t>
  </si>
  <si>
    <t>A-05-01-01-004-005</t>
  </si>
  <si>
    <t>Cárcel y Penitenciaria de Media y Mínima Seguridad para Miembros de la Fuerza Pública Facatativá – Policía Nacional</t>
  </si>
  <si>
    <t>CPMMSFFA MC N° 01 DE 2023</t>
  </si>
  <si>
    <t>COMERCIALIZADORA Y DISTRIBUIDORA TORRES S.A.S</t>
  </si>
  <si>
    <t>CONTRATAR LA ADQUISICIÓN DE PAPELERÍA Y ÚTILES DE ESCRITORIO, PARA LAS OFICINAS DE LA CÁRCEL Y PENITENCIARIA DE MEDIA Y MÍNIMA SEGURIDAD PARA MIEMBROS DE LA FUERZA PÚBLICA FACATATIVÁ- POLICÍA NACIONAL</t>
  </si>
  <si>
    <t>A-02-02-01-003-002 / A-02-02-01-003-005/ A-02-02-01-003-006/A-02-02-01-003-008 /A-02-02-01-004-002/ A-02-02-01-004-005/ A-02-02-01-004-007</t>
  </si>
  <si>
    <t>https://www.colombiacompra.gov.co/tienda-virtual-del-estado-colombiano/ordenes-compra/104770</t>
  </si>
  <si>
    <t>CO1.PCCNTR.4675555</t>
  </si>
  <si>
    <t>ADICION</t>
  </si>
  <si>
    <t xml:space="preserve">PANAMERICANA LIBRERÍA Y PAPELERIA </t>
  </si>
  <si>
    <t>CONTRATAR ADQUISICIÓN DE PRODUCTOS DE ASEO Y LIMPIEZA PARA USO DE LAS PERSONAS PRIVADAS DE LA LIBERTAD EN LAS ACTIVIDADES OCUPACIONALES DE LA CÁRCEL Y PENITENCIARIA DE MEDIA Y MÍNIMA SEGURIDAD PARA MIEMBROS DE LA FUERZA PÚBLICA FACATATIVÁ- PONAL</t>
  </si>
  <si>
    <t>https://www.colombiacompra.gov.co/tienda-virtual-del-estado-colombiano/ordenes-compra/107534</t>
  </si>
  <si>
    <t xml:space="preserve">grandes superficies </t>
  </si>
  <si>
    <t>CONTRATAR ADQUISICIÓN DE PRODUCTOS DE ASEO Y LIMPIEZA PARA USO DE LAS PERSONAS PRIVADAS DE LA LIBERTAD EN LAS ÁREAS ADMINISTRATIVAS DE LA CÁRCEL Y PENITENCIARIA DE MEDIA Y MÍNIMA SEGURIDAD PARA MIEMBROS DE LA FUERZA PÚBLICA FACATATIVÁ- PONAL</t>
  </si>
  <si>
    <t>https://www.colombiacompra.gov.co/tienda-virtual-del-estado-colombiano/ordenes-compra/108299</t>
  </si>
  <si>
    <t>CONTRATAR  LA COMPRA DE ELEMENTOS PARA LA IMPLEMENTACION Y DESARROLLO DEL SISTEMA INTEGRAL DE TRATAMIENTO PROGRESIVO PARA USO DE LAS PERSONAS PRIVADAS DE LA LIBERTAD EN LAS ACTIVIDADES DE LA CARCEL Y PENITENCIARIA DE MEDIA Y MÍNIMA SEGURIDAD PARA MIEMBROS DE LA FUERZA PÚBLICA FACATATIVÁ POLICÍA NACIONAL</t>
  </si>
  <si>
    <t>https://www.colombiacompra.gov.co/tienda-virtual-del-estado-colombiano/ordenes-compra/108461</t>
  </si>
  <si>
    <t>REGIONAL CENTRAL/CPMS FUSAGASUGA</t>
  </si>
  <si>
    <t>TVE 005-2023</t>
  </si>
  <si>
    <t>Adquisicion de elementos para el fortalecimiento de progrmas de cultura, deporte y recreacion para PPL de la CPMS fusagasuga</t>
  </si>
  <si>
    <t>A-02-02-01-002-006
A-02-02-01-002-007
A-02-02-01-002-008
A-02-02-01-003-001
A-02-02-01-003-002
A-02-02-01-003-003
A-02-02-01-003-004
A-02-02-01-003-005
A-02-02-01-003-006
A-02-02-01-003-008
A-02-02-01-004-002
A-02-02-01-004-006
A-02-02-01-004-007
A-02-02-01-004-008</t>
  </si>
  <si>
    <t xml:space="preserve">PRESUPUESTO NACIONAL </t>
  </si>
  <si>
    <t>NA</t>
  </si>
  <si>
    <t>https://www.colombiacompra.gov.co/tienda-virtual-del-estado-colombiano/ordenes-compra/106847</t>
  </si>
  <si>
    <t xml:space="preserve">CONTRATO DE MARZO </t>
  </si>
  <si>
    <t>TVE 006-2023</t>
  </si>
  <si>
    <t>Adquisicion de elementos para cubrir las necesidades de los programas de la JETTE EL CET Y PROGRMAS CON FINES DE TRATAMIENTO</t>
  </si>
  <si>
    <t>https://www.colombiacompra.gov.co/tienda-virtual-del-estado-colombiano/ordenes-compra/107448</t>
  </si>
  <si>
    <t>TVE 007-2023</t>
  </si>
  <si>
    <t>CO1.PCCNTR.4717743</t>
  </si>
  <si>
    <t>https://www.colombiacompra.gov.co/tienda-virtual-del-estado-colombiano/ordenes-compra/107449</t>
  </si>
  <si>
    <t>TVE 008-2023</t>
  </si>
  <si>
    <t>CAJA COLOMBIANA DE SUBSIDIO FAMILIAR COLSUBSIDIO</t>
  </si>
  <si>
    <t>adquisicion de elementos para el programa de EDUCACION FORMAL dirigido a la PPL de CPMS FUSAGASUGA</t>
  </si>
  <si>
    <t>dixon.cardenas@colsubsidio.com</t>
  </si>
  <si>
    <t>https://www.colombiacompra.gov.co/tienda-virtual-del-estado-colombiano/ordenes-compra/107673</t>
  </si>
  <si>
    <t>TVE 009-2023</t>
  </si>
  <si>
    <t>https://www.colombiacompra.gov.co/tienda-virtual-del-estado-colombiano/ordenes-compra/107674</t>
  </si>
  <si>
    <t>TVE 010-2023</t>
  </si>
  <si>
    <t>https://www.colombiacompra.gov.co/tienda-virtual-del-estado-colombiano/ordenes-compra/107675</t>
  </si>
  <si>
    <t>MC 004-2023</t>
  </si>
  <si>
    <t>DISTRUIDORA MUNDO COMERCIAL SAS</t>
  </si>
  <si>
    <t>contratar la adquisicion de alimento concentrado para los semovientes caninos</t>
  </si>
  <si>
    <t>A-02-02-01-002-003</t>
  </si>
  <si>
    <t>mascotasdepelicula@gmail.com</t>
  </si>
  <si>
    <t>CO1.PCCNTR.4827702</t>
  </si>
  <si>
    <t>https://community.secop.gov.co/Public/Tendering/OpportunityDetail/Index?noticeUID=CO1.NTC.4217321&amp;isFromPublicArea=True&amp;isModal=False</t>
  </si>
  <si>
    <t>MC 005-2023</t>
  </si>
  <si>
    <t>INVERSIONES E&amp; E SAS</t>
  </si>
  <si>
    <t>manenimiento preventivo y corresctivo del parque automotor y compra de lubricantes</t>
  </si>
  <si>
    <t>A-02-02-02-008-007
A-02-02-01-003-005</t>
  </si>
  <si>
    <t>inversioneseye@hotmail.com</t>
  </si>
  <si>
    <t>CO1.PCCNTR.4833438</t>
  </si>
  <si>
    <t>https://community.secop.gov.co/Public/Tendering/OpportunityDetail/Index?noticeUID=CO1.NTC.4226047&amp;isFromPublicArea=True&amp;isModal=False</t>
  </si>
  <si>
    <t>MC 006-2023</t>
  </si>
  <si>
    <t>adquisicion de material veterinario y consulta medica para los semovientes caninos al servicio de la CPMS fusagasuga</t>
  </si>
  <si>
    <t>A-02-02-02-008-003
A-02-02-01-003-003</t>
  </si>
  <si>
    <t>CO1.PCCNTR.4900064</t>
  </si>
  <si>
    <t>https://community.secop.gov.co/Public/Tendering/OpportunityDetail/Index?noticeUID=CO1.NTC.4312288&amp;isFromPublicArea=True&amp;isModal=False</t>
  </si>
  <si>
    <t>MC 007-2023</t>
  </si>
  <si>
    <t>adquisicion de MDF a precios unitarios para la venta en expendio</t>
  </si>
  <si>
    <t>A-05-01-01-003-001</t>
  </si>
  <si>
    <t>CO1.PCCNTR.4905820</t>
  </si>
  <si>
    <t>https://community.secop.gov.co/Public/Tendering/ContractNoticePhases/View?PPI=CO1.PPI.24467940&amp;isFromPublicArea=True&amp;isModal=False</t>
  </si>
  <si>
    <t>140 CPMS GARZON</t>
  </si>
  <si>
    <t>140-MC-09-2023</t>
  </si>
  <si>
    <t>OLGA LUCIA MOTTA ROJAS</t>
  </si>
  <si>
    <t>PRESTAR EL SERVICIO DE FUMIGACION GENERAL, DESRATIZACION, PRUEBA DE AGUA, LIMPIEZA DE TANQUES DE ALMACENAMIENTO DE AGUA POTABLE Y TRATAMIENTO Y CONTROL DE CALIDAD DE AGUA PARA GARANTIZAR EL BUEN FUNCIONAMIENTO DE LA CARCEL Y PENITENCIARIA DE MEDIA SEGURIDAD DE GARZÓN CPMSGAZ – INPEC</t>
  </si>
  <si>
    <t>krystalfumigaciones2023@gmail.com</t>
  </si>
  <si>
    <t>CO1.PCCNTR.4899989</t>
  </si>
  <si>
    <t>https://community.secop.gov.co/Public/Tendering/OpportunityDetail/Index?noticeUID=CO1.NTC.4310921&amp;isFromPublicArea=True&amp;isModal=False</t>
  </si>
  <si>
    <t>COMUNICACIÓN ACEPTACION OFERTA 140-MC-09-2023 PROCESO REALIZADO EN LA TVEC - SECOP II - MINIMA CUANTIA</t>
  </si>
  <si>
    <t>EPMSC GRANADA META</t>
  </si>
  <si>
    <t>O.C. 108046</t>
  </si>
  <si>
    <t>PROSUTEC SAS</t>
  </si>
  <si>
    <t>ADQUISICIÓN DE ELEMENTOS PARA APOYO DE PROGRAMAS PSICOSOCIALES CON ENFOQUE DIFERENCIAL, ATENCION Y TRATAMIENTO AL RECLUSO, IMPLEMENTACION Y DESARROLLO DEL SISTEMA INTEGRAL DE TRATAMIENTO PROGRESIVO DEL ESTABLECIMIENTO PENITENCIARIO DE MEDIANA SEGURIDAD Y CARCELARIO DE GRANADA</t>
  </si>
  <si>
    <t>ingrid.zuleta@prosutec.net</t>
  </si>
  <si>
    <t>Nacion</t>
  </si>
  <si>
    <t>https://www.colombiacompra.gov.co/tienda-virtual-del-estado-colombiano/ordenes-compra/108046</t>
  </si>
  <si>
    <t>O.C. 108292</t>
  </si>
  <si>
    <t>PANAMERICANA LIBRERÍA Y PAPELERIA SA</t>
  </si>
  <si>
    <t>A-03-03-01-017
A-03-03-01-018</t>
  </si>
  <si>
    <t xml:space="preserve">gobiernovirtual@panamericana.com.co </t>
  </si>
  <si>
    <t>https://www.colombiacompra.gov.co/tienda-virtual-del-estado-colombiano/ordenes-compra/108292</t>
  </si>
  <si>
    <t>PENITENCIARIA DE MEDIA SEGURIDAD LA ESPERANZA DE GUADUAS</t>
  </si>
  <si>
    <t>FERRICENTROS</t>
  </si>
  <si>
    <t>CONTRATAR LA ADQUISICION DE ELEMENTOS DE FERRETERIA, ALAMBRES Y HERRAMIENTAS PARA EL AREA DE MANTENIMIENTO DE LA PENITENCIARIA DE MEDIA SEGURIDAD LA ESPERANZA DE GUADUAS.</t>
  </si>
  <si>
    <t>A-02-02-01-004-002</t>
  </si>
  <si>
    <t>licitaciones2@ferricentro.com</t>
  </si>
  <si>
    <t>https://colombiacompra.gov.co/tienda-virtual-del-estado-colombiano/ordenes-compra/107200</t>
  </si>
  <si>
    <t>PANAMERICANA LIBRERÍA Y PAPELERIA S.A.</t>
  </si>
  <si>
    <t>CONTRATAR LA ADQUISICION DE ELEMENTOS DE DOTACION, PRODUCTOS DE CAUCHO, PLASTICOS Y ELEMENTOS NECESARIOS PARA EL FUNCIONAMIENTO DEL AREA DE PIGA DE LA PENITENCIARIA DE MEDIA SEGURIDAD LA ESPERANZA DE GUADUAS CUNDINAMARCA</t>
  </si>
  <si>
    <t>A-02-02-01-002-008</t>
  </si>
  <si>
    <t>https://colombiacompra.gov.co/tienda-virtual-del-estado-colombiano/ordenes-compra/107335</t>
  </si>
  <si>
    <t>CONTRATAR LA ADQUISICIÓN DE ELEMENTOS PARA EL FORTALECIMIENTO LA COMUNIDAD TERAPEUTICA DE LA PENITENCIARIA DE MEDIA SEGURIDAD LA ESPERANZA GUADUAS.</t>
  </si>
  <si>
    <t>https://colombiacompra.gov.co/tienda-virtual-del-estado-colombiano/ordenes-compra/107920</t>
  </si>
  <si>
    <t>107 EPMSC GUATEQUE</t>
  </si>
  <si>
    <t>CO1.PCCNTR.4897136</t>
  </si>
  <si>
    <t>J.B.D ASESORES CONSULTORES SAS * CONDAJO</t>
  </si>
  <si>
    <t>CONTRATAR EL SUMINISTRO CIGARRILLOS CON DESTINO AL PROYECTO PRODUCTIVO EXPENDIO DEL ESTABLECIMIENTO PENITENCIARIO DE MEDIANA SEGURIDAD Y CARCELARIO DE GUATEQUE - BOYACÁ</t>
  </si>
  <si>
    <t>INFO@CONDAJOSAS.COM</t>
  </si>
  <si>
    <t>https://www.secop.gov.co/CO1ContractsManagement/Tendering/ProcurementContractEdit/View?docUniqueIdentifier=CO1.PCCNTR.4897136</t>
  </si>
  <si>
    <t>CO1.PCCNTR.4894607</t>
  </si>
  <si>
    <t>TCV FUMIGACIONES LTDA</t>
  </si>
  <si>
    <t xml:space="preserve">CONTRATAR PRESTACION DE SERVICIOS DE FUMIGACION, DESRATIZACION Y CONTROL DE CALIDAD DE AGUA DEL ESTABLECIMIENTO
PENITENCIARIO DE MEDIANA SEGURIDAD Y CARCELARIO DE GUATEQUE
</t>
  </si>
  <si>
    <t>TCVFUMIGACIONES@GMAIL.COM</t>
  </si>
  <si>
    <t>https://www.secop.gov.co/CO1ContractsManagement/Tendering/ProcurementContractEdit/View?docUniqueIdentifier=CO1.PCCNTR.4894607</t>
  </si>
  <si>
    <t>CO1.PCCNTR.4862147</t>
  </si>
  <si>
    <t>SOLTEC VM SAS</t>
  </si>
  <si>
    <t>CONTRATAR PARA ADQUIRIR ELEMENTOS DE ASEO EN GENERAL DE TODAS LAS DEPENDENCIAS AL ESTABLECIMIENTO PENITENCIARIO DE MEDIANA SEGURIDAD Y CARCELARIO DE GUATEQUE – BOYACÁ.</t>
  </si>
  <si>
    <t>23/0/2023</t>
  </si>
  <si>
    <t>soltecvm@gmail.com</t>
  </si>
  <si>
    <t>https://www.secop.gov.co/CO1ContractsManagement/Tendering/ProcurementContractEdit/View?docUniqueIdentifier=CO1.PCCNTR.4862147</t>
  </si>
  <si>
    <t>PENITENCIARIA DE MEDIA SEGURIDAD LAS HELICONIAS DE FLORENCIA CAQUETA</t>
  </si>
  <si>
    <t>003 DE 2023</t>
  </si>
  <si>
    <t>CONRATACIÓN DIRECTA</t>
  </si>
  <si>
    <t>ARRIENDO</t>
  </si>
  <si>
    <t>FANCISCO LUIS ZULUAGA ZULUAGA</t>
  </si>
  <si>
    <t>DAR EN ARRENDAMIENTO LOS POTREROS, UBICADOS EN EL KILÓMETRO 1.5 VARIANTE SAN MARTIN VÍA MORELIA – DE LA PENITENCIARIA DE MEDIA SEGURIDAD LAS HELICONIAS DE FLORENCIA CAQUETÁ, QUE SERÁ UTILIZADO PARA EL ALBERGUE Y PASTAJE DE SEMOVIENTES BOVINOS Y EQUINOS.</t>
  </si>
  <si>
    <t>luisfranciscozuluagazuluaga@gmail.com</t>
  </si>
  <si>
    <t>CO1.PCCNTR.4766883</t>
  </si>
  <si>
    <t>https://community.secop.gov.co/Public/Tendering/OpportunityDetail/Index?noticeUID=CO1.NTC.4167278&amp;isFromPublicArea=True&amp;isModal=False</t>
  </si>
  <si>
    <t>004 DE 2023</t>
  </si>
  <si>
    <t>MÍNIMA CUANTIA</t>
  </si>
  <si>
    <t>EDUARDO JIMENEZ FAJARDO</t>
  </si>
  <si>
    <t>SUMINISTRO A PRECIOS UNITARIOS DE MATERIA PRIMA PARA EL PROYECTO PRODUCTIVO DE ASADERO DE LA PENITENCIARIA DE MEDIA SEGURIDAD LAS HELICONIAS DE FLORENCIA CAQUETÁ</t>
  </si>
  <si>
    <t>A-05-01-01-002-001;   A-05-01-01-002-002; A-05-01-01-002-003</t>
  </si>
  <si>
    <t>jimenez6633@hotmail.com</t>
  </si>
  <si>
    <t>CO1.PCCNTR.4817004</t>
  </si>
  <si>
    <t>https://community.secop.gov.co/Public/Tendering/OpportunityDetail/Index?noticeUID=CO1.NTC.4188500&amp;isFromPublicArea=True&amp;isModal=False</t>
  </si>
  <si>
    <t>Resolucón No. 000003 Del 02 de Enero de 2023</t>
  </si>
  <si>
    <t>005 DE 2023</t>
  </si>
  <si>
    <t>CONTRATAR EL SERVICIO DE MANTENIMIENTO PREVENTIVO, CORRECTIVO A TODO COSTO CON SUMINISTRO INTEGRAL DE REPUESTOS, ACEITES, FILTROS, GRASAS Y LUBRICANTES A PRECIOS UNITARIOS, NECESARIOS PARA EL FUNCIONAMIENTO DEL PARQUE AUTOMOTOR DE LA PENITENCIARIA DE MEDIA SEGURIDAD LAS HELICONIAS DE FLORENCIA CAQUETÁ</t>
  </si>
  <si>
    <t>contadora@distrirepuestos.com</t>
  </si>
  <si>
    <t>CO1.PCCNTR.4855451</t>
  </si>
  <si>
    <t>https://community.secop.gov.co/Public/Tendering/OpportunityDetail/Index?noticeUID=CO1.NTC.4225116&amp;isFromPublicArea=True&amp;isModal=False</t>
  </si>
  <si>
    <t>Resolucón No. 000002 Del 02 de Enero de 2023</t>
  </si>
  <si>
    <t>CPMS LA MESA</t>
  </si>
  <si>
    <t>SELECCIÓN ABREVIADA - ACUERDO MARCO DE PRECIOS</t>
  </si>
  <si>
    <t>SODEXO S.A.</t>
  </si>
  <si>
    <t>“CONTRATAR A TRAVÉS LA TIENDA VIRTUAL DEL ESTADO COLOMBIANO, LA  ADQUISICIÓN DE  COMBUSTIBLE (GASOLINA CORRIENTEY ACPM) CATEGORÍA C PARA EL ABASTECIMIENTO DEL PARQUE AUTOMOTOR LA CÁRCEL Y PENITENCIARIA DE MEDIA SEGURIDAD DE LA MESA CUNDINAMARCA.</t>
  </si>
  <si>
    <t>Perez JuanD &lt;JuanD.Perez@sodexo.com&gt;</t>
  </si>
  <si>
    <t>https://www.colombiacompra.gov.co/tienda-virtual-del-estado-colombiano/ordenes-compra/105364</t>
  </si>
  <si>
    <t>LA RECETTA SOLUCIONES</t>
  </si>
  <si>
    <t>Contratar a través la Tienda Virtual del Estado Colombiano, La adquisición BIENES Y SERVICIOS RECURSOS PROPIOS (26). PRODUCTOS DE MOLINERÍA, ALMIDONES Y PRODUCTOS DERIVADOS DEL ALMIDON; OTROS PRODUCTOS ALIMENTICIOS, (MATERIA PRIMA PANADERÍA, AREPAS, BUÑUELOS, CONCENTRADOS), con destino al Almacén Expendio de la Cárcel y Penitenciaria de Media Seguridad de La Mesa Cundinamarca.</t>
  </si>
  <si>
    <t>https://www.colombiacompra.gov.co/tienda-virtual-del-estado-colombiano/ordenes-compra/105538</t>
  </si>
  <si>
    <t>PANAMERICANA LIBRERÍA  Y PAPELERIA S.A.</t>
  </si>
  <si>
    <t xml:space="preserve">Contratar a través la Tienda Virtual del Estado Colombiano, la adquisición de PAPEL FOTOCOPIADORA TAMAÑO OFICIO, PAPEL FOTOCOPIADORA TAMAÑO CARTA, PAPEL NATURAL CARTA Y OFICIO, ESFEROS, LÁPICES, COLORES, MARCADORES PERMANENTES Y O BORRABLES, VINILOS, CARTULINA, PAPEL IRIS, LIENZOS, PINCELES, CUADERNOS Y MUEBLE ARCHIVADOR, CAMARA FOTOGRAFICA Y ESCANER.  </t>
  </si>
  <si>
    <t>A-03-03-01-018-REC 10</t>
  </si>
  <si>
    <t>laura.barrgan@panamericana.com.co</t>
  </si>
  <si>
    <t>https://www.colombiacompra.gov.co/tienda-virtual-del-estado-colombiano/ordenes-compra/105830</t>
  </si>
  <si>
    <t>Contratar a través la Tienda Virtual del Estado Colombiano, la adquisición de COLCHONETAS, JUEGO DE SABANAS, ALMOHADAS, ELEMENTOS DE ASEO, con destino las Personas Privadas de la Libertad de La Cárcel y Penitenciaria de Media Seguridad de La Mesa Cundinamarca los cuales son mínimo vital básico para la permanencia de las PPL  al interior de los Establecimientos de Reclusión del Orden Nacional ERON</t>
  </si>
  <si>
    <t>A-03-03-01-017-REC 10</t>
  </si>
  <si>
    <t>directora.comercial@poliflex.com.co</t>
  </si>
  <si>
    <t>https://www.colombiacompra.gov.co/tienda-virtual-del-estado-colombiano/ordenes-compra/106169</t>
  </si>
  <si>
    <t xml:space="preserve">Contratar a través la Tienda Virtual del Estado Colombiano, la adquisición de SILLAS PARA OFICINA, TARJETAS DE MEMORIA PARA CÁMARA, TABLEROS ACRÍLICOS Y MULTITOMAS, con destino a los programas de Atención Rehabilitación al Recluso (PPL) de La Cárcel y Penitenciaria de Media Seguridad de La Mesa Cundinamarca. </t>
  </si>
  <si>
    <t>https://colombiacompra.coupahost.com/order_headers/106880</t>
  </si>
  <si>
    <t xml:space="preserve">INDEGA S.A. </t>
  </si>
  <si>
    <t>Contratar a través la Tienda Virtual del Estado Colombiano, La adquisición BIENES Y SERVICIOS RECURSOS PROPIOS (26). BEBIDAS (bebidas y asaderos, restaurantes, comidas rápidas) CON DESTINO AL ALMACÉN EXPENDIO DE LA CÁRCEL Y PENITENCIARIA DE MEDIA SEGURIDAD DE LA MESA CUNDINAMARCA.</t>
  </si>
  <si>
    <t>dany.tellez@kof.com.mx</t>
  </si>
  <si>
    <t>https://colombiacompra.coupahost.com/order_headers/108020</t>
  </si>
  <si>
    <t xml:space="preserve">Contratar a través la Tienda Virtual del Estado Colombiano, la adquisición de CONTRATAR LA ADQUISICIÓN DE MATERIAL DIDACTICO E INSUMOS PARA EL PROGRAMA DE EDUCACION FORMAL, con destino a las Personas Privadas de la Libertad de La Cárcel y Penitenciaria de Media Seguridad de La Mesa Cundinamarca. 
</t>
  </si>
  <si>
    <t>https://colombiacompra.coupahost.com/order_headers/108030</t>
  </si>
  <si>
    <t>Contratar a través la Tienda Virtual del Estado Colombiano, la adquisición de PENDONES, CAMISETAS Y CACHUCHAS, con destino las Personas Privadas de la Libertad de La Cárcel y Penitenciaria de Media Seguridad de La Mesa Cundinamarca.</t>
  </si>
  <si>
    <t>https://colombiacompra.coupahost.com/order_headers/108032</t>
  </si>
  <si>
    <t>Contratar a través la Tienda Virtual del Estado Colombiano, la adquisición de BALON DE PILATES, HILOS TERLENCA, BOMBAS, FOMI, ROMPECABEZAS, BANDERA DE COMUNIDAD LGBTI, CARTULINA IRIS Y TEMPERAS, con destino a las Personas Privadas de la Libertad (PPL) de La Cárcel y Penitenciaria de Media Seguridad de La Mesa Cundinamarca.</t>
  </si>
  <si>
    <t>https://colombiacompra.coupahost.com/order_headers/108159</t>
  </si>
  <si>
    <t>136 CPMS MELGAR</t>
  </si>
  <si>
    <t>GRANDES SUPERFICIES - MINIMA CUANTIA</t>
  </si>
  <si>
    <t>COMPRA VENTA</t>
  </si>
  <si>
    <t>ADQUISICIÓN DE ARTÍCULOS DEDEPORTE, RECREACIÓN, CULTURA Y CONCURSODE TEATRO, MUSICA Y PINTURA, PARA LASPERSONAS PRIVADAS DE LA LIBERTAS (PPL) DELA CÁRCEL Y PENITENCIARIA DE MEDIASEGURIDAD DE MELGAR.</t>
  </si>
  <si>
    <t xml:space="preserve">(A-02-02-01-002-006) HILADOS E HILOS; TEJIDOS DE FIBRAS TEXTILES INCLUSO AFELPADOS (A-02-02-01-002-007) ARTÍCULOS TEXTILES (EXCEPTO PRENDAS DE VESTIR) AFELPADOS  (A-02-02-01-002-008) DOTACIÓN (PRENDAS DE VESTIR Y CALZADO)  (A-02-02-01-003-001) PRODUCTOS DE MADERA, CORCHO, CESTERÍA Y ESPARTERÍA  (A-02-02-01-003-002) PASTA O PULPA, PAPEL Y PRODUCTOS DE PAPEL; IMPRESOS Y ARTÍCULOS RELACIONADOS  (A-02-02-01-003-003) PRODUCTOS DE HORNOS DE COQUE; PRODUCTOS DE REFINACIÓN DE PETRÓLEO Y COMBUSTIBLE NUCLEAR  (A-02-02-01-003-004) QUÍMICOS BÁSICOS  (A-02-02-01-003-005) OTROS PRODUCTOS QUÍMICOS; FIBRAS ARTIFICIALES (O FIBRAS INDUSTRIALES HECHAS POR EL HOMBRE) (A-02-02-01-003-006) PRODUCTOS DE CAUCHO Y PLÁSTICO -   (A-02-02-01-003-008) OTROS BIENES TRANSPORTABLES N.C.P.  (A-02-02-01-004-002) PRODUCTOS METÁLICOS ELABORADOS (EXCEPTO MAQUINARIA Y EQUIPO)  (A-02-02-01-004-006) MAQUINARIA Y APARATOS ELÉCTRICOS (A-02-02-01-004-007) EQUIPO Y APARATOS DE RADIO, TELEVISIÓN Y COMUNICACIONES  (A-02-02-01-004-008) APARATOS MÉDICOS, INSTRUMENTOS ÓPTICOS Y DE PRECISIÓN, RELOJES </t>
  </si>
  <si>
    <t>https://www.colombiacompra.gov.co/tienda-virtual-del-estado-colombiano/ordenes-compra/107204</t>
  </si>
  <si>
    <t>Resolución 000577 del 31 enero 2023</t>
  </si>
  <si>
    <t>107418</t>
  </si>
  <si>
    <t>CONTRATAR LA ADQUISICIONELEMENTOS DIDACTICOS Y MATERIALEDUCATIVO DESTINADOS A LA REALIZACION DEACTIVIDADES ACADEMICAS DE LA PPL, DE LACARCEL Y PENITENCIARIA DE MEDIA SEGURIDADDE MELGAR.</t>
  </si>
  <si>
    <t xml:space="preserve">(A-03-03-01-017) ATENCION REHABILITACION AL RECLUSO </t>
  </si>
  <si>
    <t>https://www.colombiacompra.gov.co/tienda-virtual-del-estado-colombiano/ordenes-compra/107418</t>
  </si>
  <si>
    <t>Resolución 000141 del 13 enero 2023</t>
  </si>
  <si>
    <t>114 - CPMSBOG</t>
  </si>
  <si>
    <t>008 DE 2023</t>
  </si>
  <si>
    <t>SUBASTA INVERSA ELECTRONICA - SECOP II</t>
  </si>
  <si>
    <t xml:space="preserve">SUMINISTRO </t>
  </si>
  <si>
    <t>COMPAÑÍA AL INSTANTE.COM S.A.S.</t>
  </si>
  <si>
    <t>MEDIANTE LA MODALIDAD DE SUBASTA INVERSA ELECTRONICA CONTRATAR EL SUMINISTRO DE MATERIA PRIMA PARA LA ELABORACION DE LOS PRODUCTOS DEL PROYECTO PRODUCTIVO DE LA PANADERIA DE LA CPMSBOG</t>
  </si>
  <si>
    <t>A-05-01-01-002-001 /  A-05-01-01-002-002 / A-05-01-01-002-003 / A-05-01-01-001-006</t>
  </si>
  <si>
    <t>alinstante.com.sas@gmail.com</t>
  </si>
  <si>
    <t>CO1.PCCNTR.4902843</t>
  </si>
  <si>
    <t>https://community.secop.gov.co/Public/Tendering/OpportunityDetail/Index?noticeUID=CO1.NTC.4147034&amp;isFromPublicArea=True&amp;isModal=False</t>
  </si>
  <si>
    <t>000003 DE 02/01/2023</t>
  </si>
  <si>
    <t>009 DE 2023</t>
  </si>
  <si>
    <t>COMPAÑÍA DE ALIMENTOS SHALOM S.A.S.</t>
  </si>
  <si>
    <t>CONTRATAR A TRAVÉS DE SELECCIÓN ABREVIADA, MEDIANTE LA MODALIDAD DE SUBASTA INVERSA ELECTRÓNICA EL SUMINSTRO DE PRODUCTOS ALIMENTICIOS DE MOLINERÍA, ALMIDONES Y OTROS PRODUCTOS ALIMENTICIOS (MATERIA PRIMA PANADERÍA, AREPAS), PRODUCTOS LÁCTEOS Y OVOPRODUCTOS, CARNE, PESCADO, FRUTAS, HORTALIZAS, ACEITES Y GRASAS PARA COMERCIALIZAR A TRAVÉS DEL ALMACÉN EXPENDIO DE LA CPMSBOG</t>
  </si>
  <si>
    <t>A-05-01-01-002-003 / A-05-01-01-002-002</t>
  </si>
  <si>
    <t>shalomcontratos@gmail.com</t>
  </si>
  <si>
    <t>CO1.PCCNTR.4829965</t>
  </si>
  <si>
    <t>https://community.secop.gov.co/Public/Tendering/OpportunityDetail/Index?noticeUID=CO1.NTC.4154286&amp;isFromPublicArea=True&amp;isModal=False</t>
  </si>
  <si>
    <t>010 DE 2023</t>
  </si>
  <si>
    <t>TAMALES DOÑA ROSANA</t>
  </si>
  <si>
    <t>rosandi07@gmail.com</t>
  </si>
  <si>
    <t>CO1.PCCNTR.4829961</t>
  </si>
  <si>
    <t>011 DE 2023</t>
  </si>
  <si>
    <t>SUPRISA S.A.S.</t>
  </si>
  <si>
    <t>A-05-01-01-002-001 A-05-01-01-002-003</t>
  </si>
  <si>
    <t>marcela.ortiz@suprisa.com.co</t>
  </si>
  <si>
    <t>CO1.PCCNTR.4832643</t>
  </si>
  <si>
    <t>139-MC-04-2023</t>
  </si>
  <si>
    <t xml:space="preserve">GLADYS QUIROGA GONZALEZ </t>
  </si>
  <si>
    <t>CONTRATAR EL SUMINISTRO SEMANAL DE MATERIAS PRIMAS E INSUMOS PARA LA ACTIVIDAD PRODUCTIVA DE ASADERO DE POLLOS DEL ESTABLECIMIENTO PENITENCIARIO DE MEDIANA SEGURIDAD Y CARCELARIO DE NEIVA DURANTE LA VIGENCIA 2023</t>
  </si>
  <si>
    <t xml:space="preserve">A-05-01-01-002-001 </t>
  </si>
  <si>
    <t>jucaul0802@hotmail.com</t>
  </si>
  <si>
    <t>CO1.PCCNTR.4825891</t>
  </si>
  <si>
    <t>https://community.secop.gov.co/Public/Tendering/OpportunityDetail/Index?noticeUID=CO1.NTC.4198170&amp;isFromPublicArea=True&amp;isModal=False</t>
  </si>
  <si>
    <t>RESOLUCION Nº 00003 DE ENERO DE 2023</t>
  </si>
  <si>
    <t>139-MC-05-2023</t>
  </si>
  <si>
    <t>MANTENIMIENTO</t>
  </si>
  <si>
    <t>ASTRID PIRAGUA ESCANDON</t>
  </si>
  <si>
    <t xml:space="preserve">CONTRATAR EL MANTENIMIENTO CORRECTIVO Y PREVENTIVO JUNTO CON LA ADQUISICIÓN DE ACEITES Y FILTROS PARA LOS VEHÍCULOS DEL PARQUE AUTOMOTOR DEL ESTABLECIMIENTO PENITENCIARIO DE MEDIANA SEGURIDAD Y CARCELARIO DE NEIVA. </t>
  </si>
  <si>
    <t xml:space="preserve">A-02-02-02-008-007 </t>
  </si>
  <si>
    <t>autorodajes@hotmail.com</t>
  </si>
  <si>
    <t>CO1.PCCNTR.4831361</t>
  </si>
  <si>
    <t>https://community.secop.gov.co/Public/Tendering/OpportunityDetail/Index?noticeUID=CO1.NTC.4205383&amp;isFromPublicArea=True&amp;isModal=False</t>
  </si>
  <si>
    <t>RESOLUCION Nº 00002 DE ENERO DE 2023</t>
  </si>
  <si>
    <t>OC-107158</t>
  </si>
  <si>
    <t>PANAMERICANA LIBRERÍA Y PAPALERIA S.A</t>
  </si>
  <si>
    <t>CONTRATAR LA ADQUISICIÓN DE ELEMENTOS PARA LA IMPLEMENTACIÓN DE PROGRAMAS DE ATENCIÓN PSICOSOCIAL, ATENCION DE ENFOQUE DIFERENCIAL Y TRATAMIENTO, DEL ESTABLECIMIENTO PENITENCIARIO DE MEDIANA SEGURIDAD Y CARCELARIO DE NEIVA</t>
  </si>
  <si>
    <t xml:space="preserve">A-03-03-01-017  </t>
  </si>
  <si>
    <t>https://www.colombiacompra.gov.co/tienda-virtual-del-estado-colombiano/ordenes-compra/107158</t>
  </si>
  <si>
    <t>RESOLUCIÓN N° 00660  DE FEBRERO DE 2023</t>
  </si>
  <si>
    <t>OC-107531</t>
  </si>
  <si>
    <t>CONTRATAR LA ADQUISICIÓN DE ELEMENTOS NECESARIOS PARA LA IMPLEMENTACIÓN Y DESARROLLO DEL SISTEMA INTEGRAL DE TRATAMIENTO PROGRESIVO PENITENCIARIO PARA LA JETTE, CET, DELINQUIR NO PAGA Y PROGRAMAS PSICOSOCIALES DIRIGIDO A LAS PERSONAS PRIVADAS DE LA LIBERTAD DEL ESTABLECIMIENTO PENITENCIARIO DE MEDIANA SEGURIDAD CARCELARIO DE NEIVA</t>
  </si>
  <si>
    <t>https://www.colombiacompra.gov.co/tienda-virtual-del-estado-colombiano/ordenes-compra/107531</t>
  </si>
  <si>
    <t>RESOLUCIÓN Nº. 00159 DE ENERO DE 2023</t>
  </si>
  <si>
    <t>CONTRATO 01 DE 2023</t>
  </si>
  <si>
    <t>SELECCIÓN ABREVIADA</t>
  </si>
  <si>
    <t>SUPRISA S.A.S</t>
  </si>
  <si>
    <t xml:space="preserve">CONTRATAR EL SUMINISTRO DE BEBIDAS NO ALCOHÓLICAS PARA EL EXPENDIO DEL ESTABLECIMIENTO PENITENCIARIO DE MEDIANA SEGURIDAD Y CARCELARIO DE NEIVA EN LA VIGENCIA 2023 (LOTE 1).. </t>
  </si>
  <si>
    <t xml:space="preserve">A-05-01-01-002-004 </t>
  </si>
  <si>
    <t>gilberto.ortiz@suprisa.com.co</t>
  </si>
  <si>
    <t>CO1.PCCNTR.4798561</t>
  </si>
  <si>
    <t>https://community.secop.gov.co/Public/Tendering/OpportunityDetail/Index?noticeUID=CO1.NTC.4098472&amp;isFromPublicArea=True&amp;isModal=False</t>
  </si>
  <si>
    <t>CONTRATO 02 DE 2023</t>
  </si>
  <si>
    <t>UT NEIVA 139-001-2023</t>
  </si>
  <si>
    <t>CONTRATAR EL SUMINISTRO DE ALIMENTOS PARA EL EXPENDIO DEL ESTABLECIMIENTO PENITENCIARIO DE MEDIANA SEGURIDAD Y CARCELARIO DE NEIVA, LOTE 2</t>
  </si>
  <si>
    <t>CO1.PCCNTR.4798350</t>
  </si>
  <si>
    <t>CONTRATO 03 DE 2023</t>
  </si>
  <si>
    <t>CONTRATAR EL SUMINISTRO DE MATERIA PRIMA PARA LA ACTIVIDAD PRODUCTIVA DE PANADERÍA DEL ESTABLECIMIENTO PENITENCIARIO DE MEDIANA SEGURIDAD Y CARCELARIO DE NEIVA EN LA VIGENCIA 2023 (LOTE 3).</t>
  </si>
  <si>
    <t xml:space="preserve">A-05-01-01-002-003 </t>
  </si>
  <si>
    <t>CPMS PAZ DE ARIPORO</t>
  </si>
  <si>
    <t>152-002-2023</t>
  </si>
  <si>
    <t>AUTOSERVICIO TRAMILENIO SAS</t>
  </si>
  <si>
    <t>CONTRATAR LA ADQUISICIÓN DE PRODUCTOS ALIMENTICIOS PARA LA COMERCIALIZACIÓN EN EL PROYECTO PRODUCTIVO EXPENDIO DE LA CPMS DE PAZ DE ARIPORO</t>
  </si>
  <si>
    <t>autoserviciotramilenio@hotmail.com</t>
  </si>
  <si>
    <t>CO1.PCCNTR.4848101</t>
  </si>
  <si>
    <t>https://www.secop.gov.co/CO1ContractsManagement/Tendering/ProcurementContractEdit/View?docUniqueIdentifier=CO1.PCCNTR.4848101&amp;awardUniqueIdentifier=CO1.AWD.1586601&amp;buyerDossierUniqueIdentifier=CO1.BDOS.4216724&amp;id=2605677</t>
  </si>
  <si>
    <t>152-003-2023</t>
  </si>
  <si>
    <t>TESTO SOLUTIONS S.A.S.</t>
  </si>
  <si>
    <t>CONTRATAR LA ADQUISICIÓN DE PRODUCTOS DE ASEO PERSONAL PARA LA COMERCIALIZACIÓN EN EL PROYECTO PRODUCTIVO EXPENDIO DE LA CPMS DE PAZ DE ARIPORO</t>
  </si>
  <si>
    <t xml:space="preserve">A-05-01-01-003-005 </t>
  </si>
  <si>
    <t>tescosolutionsas@gamil.com</t>
  </si>
  <si>
    <t>CO1.PCCNTR.4847802</t>
  </si>
  <si>
    <t xml:space="preserve">https://www.secop.gov.co/CO1ContractsManagement/Tendering/ProcurementContractEdit/View?docUniqueIdentifier=CO1.PCCNTR.4847802&amp;awardUniqueIdentifier=CO1.AWD.1586701&amp;buyerDossierUniqueIdentifier=CO1.BDOS.4221881&amp;id=2605679 </t>
  </si>
  <si>
    <t>152-004-2023</t>
  </si>
  <si>
    <t>PROYECTOS PRIMAVERA S.A.S.</t>
  </si>
  <si>
    <t>CONTRATAR LA ADQUISICIÓN DE CIGARRILLOS PARA LA COMERCIALIZACIÓN EN EL PROYECTO PRODUCTIVO EXPENDIO DE LA CPMS DE PAZ DE ARIPORO</t>
  </si>
  <si>
    <t xml:space="preserve">A-05-01-01-002-005 </t>
  </si>
  <si>
    <t>proyectosprimavera@gmail.com</t>
  </si>
  <si>
    <t>CO1.PCCNTR.4874025</t>
  </si>
  <si>
    <t xml:space="preserve">https://www.secop.gov.co/CO1ContractsManagement/Tendering/ProcurementContractEdit/View?docUniqueIdentifier=CO1.PCCNTR.4874025&amp;awardUniqueIdentifier=CO1.AWD.1592927&amp;buyerDossierUniqueIdentifier=CO1.BDOS.4269815&amp;id=2620950 </t>
  </si>
  <si>
    <t>OC 107785</t>
  </si>
  <si>
    <t>CONTRATAR LA ADQUISICION DE COLCHONETAS, SABANAS, SOBRESABANAS, ALMOHADAS, Y ELEMENTOS DE ASEO PERSONAL PARA LOS PPL DEL CPMS DE PAZ DE ARIPORO</t>
  </si>
  <si>
    <t>https://colombiacompra.coupahost.com/order_headers/107785</t>
  </si>
  <si>
    <t>COBOG</t>
  </si>
  <si>
    <t>113-SI-006-2022</t>
  </si>
  <si>
    <t>SELECCIÓN ABREVIADA POR SUBASTA INVERSA</t>
  </si>
  <si>
    <t>COMPAÑIA DE ALIMENTOS SHALOM SAS</t>
  </si>
  <si>
    <t>Contratar El Suministro De Cigarrillos Y Producto Alimenticio (Enlatados) Para La Comercialización A Través Del Almacén Expendio Del Complejo Carcelario Y Penitenciario Con Alta, Media Y Mínima Seguridad De Bogotá Cobog</t>
  </si>
  <si>
    <t xml:space="preserve">A-05-01-01-002-005 / A-05-01-01-002-001 </t>
  </si>
  <si>
    <t>id.CO1.BDOS.4103128</t>
  </si>
  <si>
    <t>https://community.secop.gov.co/Public/Tendering/ContractNoticePhases/View?PPI=CO1.PPI.23587603&amp;isFromPublicArea=True&amp;isModal=False</t>
  </si>
  <si>
    <t xml:space="preserve"> </t>
  </si>
  <si>
    <t>113-MC-007-2023</t>
  </si>
  <si>
    <t>CENTRO CAR 19 LTDA</t>
  </si>
  <si>
    <t>Contratar el suministro de aceites y lubricantes para el parque automotor del Complejo Carcelario y Penitenciario con Alta, Media y Mínima Seguridad de Bogotá (COBOG).</t>
  </si>
  <si>
    <t>centrocar19@hotmail.com</t>
  </si>
  <si>
    <t>id.CO1.BDOS.4184152</t>
  </si>
  <si>
    <t>https://community.secop.gov.co/Public/Tendering/ContractNoticePhases/View?PPI=CO1.PPI.23883346&amp;isFromPublicArea=True&amp;isModal=False</t>
  </si>
  <si>
    <t>113-MC-008-2023</t>
  </si>
  <si>
    <t>Contratar la prestación del servicio de mantenimiento preventivo y correctivo (incluye revisión técnico mecánica) del parque automotor del complejo carcelario y penitenciario con alta, media y mínima seguridad de Bogotá COBOG.</t>
  </si>
  <si>
    <t>id.CO1.BDOS.4184245</t>
  </si>
  <si>
    <t>https://community.secop.gov.co/Public/Tendering/ContractNoticePhases/View?PPI=CO1.PPI.23883205&amp;isFromPublicArea=True&amp;isModal=False</t>
  </si>
  <si>
    <t>113-SI-009-2023</t>
  </si>
  <si>
    <t>TOGUEL SAS</t>
  </si>
  <si>
    <t>Contratar el suministro de materia prima e insumos necesarios para la elaboración y transformación de productos para el proyecto productivo asadero de pollos del complejo carcelario y penitenciario con alta, media y mínima seguridad de Bogotá COBOG</t>
  </si>
  <si>
    <t>TOGUELSAS@GMAIL.COM</t>
  </si>
  <si>
    <t>id.CO1.BDOS.4113918</t>
  </si>
  <si>
    <t>https://community.secop.gov.co/Public/Tendering/ContractNoticePhases/View?PPI=CO1.PPI.23622588&amp;isFromPublicArea=True&amp;isModal=False</t>
  </si>
  <si>
    <t>113-SI-010-2023</t>
  </si>
  <si>
    <t>Contratar el suministro de productos alimenticios (lacteos)-(ovo productos) y (bebidas) para la comercialización a través del almacén expendio del complejo carcelario y penitenciario con alta, media y mínima seguridad de Bogotá COBOG</t>
  </si>
  <si>
    <t>A-05-01-01-002-002 / A-05-01-01-002-004</t>
  </si>
  <si>
    <t>id.CO1.BDOS.4161309</t>
  </si>
  <si>
    <t>https://community.secop.gov.co/Public/Tendering/ContractNoticePhases/View?PPI=CO1.PPI.23801176&amp;isFromPublicArea=True&amp;isModal=False</t>
  </si>
  <si>
    <t>113-MC-005-2023</t>
  </si>
  <si>
    <t xml:space="preserve">PRESTACION DE SERVICIOS </t>
  </si>
  <si>
    <t>MUNDIAL DE SUMINISTROS Y CONTRATOS S.A.S.</t>
  </si>
  <si>
    <t>Contratar el suministro de alimento para semovientes caninos del complejo carcelario y penitenciario con alta, media y mínima seguridad de Bogotá COBOG</t>
  </si>
  <si>
    <t>mundialsyc@gmail.com</t>
  </si>
  <si>
    <t>id.CO1.BDOS.4054403</t>
  </si>
  <si>
    <t>https://community.secop.gov.co/Public/Tendering/ContractNoticePhases/View?PPI=CO1.PPI.23417545&amp;isFromPublicArea=True&amp;isModal=False</t>
  </si>
  <si>
    <t>142 EPMSC-PITALITO</t>
  </si>
  <si>
    <t>OC-107257</t>
  </si>
  <si>
    <t>CONTRATAR LA ADQUISISCION DE MATERIA PRIMA PARA EL BUEN FUNCIONAMIETNO Y MARCHA DEL PROYECTO DE PANADERIA DEL EPMSC PITALITO HUILA</t>
  </si>
  <si>
    <t>https://www.colombiacompra.gov.co/tienda-virtual-del-estado-colombiano/ordenes-compra/107257</t>
  </si>
  <si>
    <t>RES 003 2023</t>
  </si>
  <si>
    <t>OC-107542</t>
  </si>
  <si>
    <t>Contratar la adquisición de útiles Aseo para el expendio del establecimiento de Pitalito con el fin de satisfacer las necesidades básicas de los privados de la libertad</t>
  </si>
  <si>
    <t>https://www.colombiacompra.gov.co/tienda-virtual-del-estado-colombiano/ordenes-compra/107542</t>
  </si>
  <si>
    <t>OC-107543</t>
  </si>
  <si>
    <t>contratar el suministro de productos de molinería para el establecimiento de Pitalito para la comercialización a los privados de la libertad</t>
  </si>
  <si>
    <t>https://www.colombiacompra.gov.co/tienda-virtual-del-estado-colombiano/ordenes-compra/107543</t>
  </si>
  <si>
    <t>142-MC-CONT-012-23</t>
  </si>
  <si>
    <t>PRESTACION DE SERVICIO</t>
  </si>
  <si>
    <t>DISTRIBUCIONES TRIPLE AAA DEL SUR SAS</t>
  </si>
  <si>
    <t>CONTRATAR EL SERVICIO DE MANTENIMIENTO CORRECTIVO, A TODO COSTO INCLUYENDO CAMBIO DE REPUESTOS ORIGINALES Y ACCESORIOS, Y EL SUMINISTRO DE FILTROS Y LUBRICANTES DEL PARQUE AUTOMOTOR (VEHICULOS Y MOTOCICLETAS) ADSCRITOS AL EPMSC-PITALITO</t>
  </si>
  <si>
    <t xml:space="preserve">A-02-02-01-003-003, A-02-02-02-008-007 </t>
  </si>
  <si>
    <t>distribucionestriplea@hotmail.com</t>
  </si>
  <si>
    <t>id.CO1.BDOS.4235584</t>
  </si>
  <si>
    <t>https://community.secop.gov.co/Public/Tendering/OpportunityDetail/Index?noticeUID=CO1.NTC.4238306&amp;isFromPublicArea=True&amp;isModal=False</t>
  </si>
  <si>
    <t>RES 002 2023</t>
  </si>
  <si>
    <t>142-MC-CONT-013-23</t>
  </si>
  <si>
    <t>INDUSTRIAS PRINGS SAS</t>
  </si>
  <si>
    <t>CONTRATAR EL SUMINISTRO DE ELEMENTOS DE CAMA: COLCHONETAS, COBIJAS, SABANA, SOBRESABANA Y ALMOHADAS EN CUMPLIMIENTO A LA SENTENCIA 762-2015 RESOLUCION 0161 DE 2023, CON DESTINO A LOS PRIVADOS DE LIBERTAD DEL EPMSC PITALITO</t>
  </si>
  <si>
    <t>colchonesprings@hotmail.com</t>
  </si>
  <si>
    <t>id.CO1.BDOS.4246126</t>
  </si>
  <si>
    <t>https://community.secop.gov.co/Public/Tendering/OpportunityDetail/Index?noticeUID=CO1.NTC.4249925&amp;isFromPublicArea=True&amp;isModal=False</t>
  </si>
  <si>
    <t>CPMSRAM DE RAMIRIQUI</t>
  </si>
  <si>
    <t xml:space="preserve">CARLOS ALBERTO FRANCO RIOS </t>
  </si>
  <si>
    <t>COMPRAVENTA DE ARTICULOS DE DEPORTE, RECREACION, CULTURA PARA LA PPL DEL CPMS RAMIRIQUI</t>
  </si>
  <si>
    <t>"A-02-02-01-002-006 
A-02-02-01-002-007
A-02-02-01-002-008
A-02-02-01-003-002
A-02-02-01-003-003
A-02-02-01-003-004
A-02-02-01-003-005
A-02-02-01-003-006
A-02-02-01-003-008
A-02-02-01-004-002
A-02-02-01-004-006
A-02-02-01-004-007
A-02-02-01-004
A-02-02-01-004-008"</t>
  </si>
  <si>
    <t xml:space="preserve">laura.barragan@panamericana.com.co </t>
  </si>
  <si>
    <t>Presupuesto de Entidad Nacional</t>
  </si>
  <si>
    <t>https://colombiacompra.gov.co/tienda-virtual-del-estado-colombiano/ordenes-compra/107812</t>
  </si>
  <si>
    <t>COMPRAVENTA DE ARTICULOS PARA EL FUNCIONAMIENTO DE LOS ORGANOS COLEGIADOS</t>
  </si>
  <si>
    <t>recursos propios</t>
  </si>
  <si>
    <t>https://colombiacompra.gov.co/tienda-virtual-del-estado-colombiano/ordenes-compra/107839</t>
  </si>
  <si>
    <t>CENTRAL-CPAMSMBOG (ANTES RM BOGOTA)</t>
  </si>
  <si>
    <t>OC107512</t>
  </si>
  <si>
    <t>CONTRATAR LA COMPRA DE PAPELERIA Y ELEMENTOS DE OFICINA PARA EL FUNCIONAMIENTO DE LAS OFICINAS QUE BRINDAN APOYO A LA RESOCIALIZACION DE LAS PPL DE LA CPAMSMBOG</t>
  </si>
  <si>
    <t>A-02-02-01-003-002
A-02-02-01-003-005
A-02-02-01-003-006
A-02-02-01-004-002
A-02-02-01-004-007</t>
  </si>
  <si>
    <t>https://colombiacompra.coupahost.com/order_headers/107512</t>
  </si>
  <si>
    <t>FUMISEX SAS</t>
  </si>
  <si>
    <t>SERVICIO DE FUMIGACIÓN, DESINSECTACION, DESRATIZACIÓN, LAVADO DE TANQUES Y CONTROL DE CALIDAD DE AGUA DE LA CPAMSM BOG (CARCEL PENITENCIARIA DE ALTA Y MEDIA SEGURIDAD DE MUJERES DE BOGOTA D.C</t>
  </si>
  <si>
    <t>fumisex@gmail.com</t>
  </si>
  <si>
    <t>CO1.PCCNTR.4886395</t>
  </si>
  <si>
    <t>https://community.secop.gov.co/Public/Tendering/ContractNoticePhases/View?PPI=CO1.PPI.24275122&amp;isFromPublicArea=True&amp;isModal=False</t>
  </si>
  <si>
    <t>OC108048</t>
  </si>
  <si>
    <t>CONTRATAR LA ADQUISICIÓN DE ELEMENTOS DE ASEO Y LIMPIEZA, PARA LAS DIFERENTES ÁREAS DE LA CPAMSMBOGOTA</t>
  </si>
  <si>
    <t>https://colombiacompra.coupahost.com/order_headers/108048</t>
  </si>
  <si>
    <t>OC108050</t>
  </si>
  <si>
    <t>PANAMERICANA LIBRERIA Y PAPELERIA SA</t>
  </si>
  <si>
    <t>ADQUISICION DE INSUMOS PARA ELPROYECTO PRODUCTIVO LAVANDERIA DE EL CENTRO PENITENCIARIO DE ALTA Y MEDIA SEGURIDAD DE MUJERES DE BOGOTA</t>
  </si>
  <si>
    <t>https://colombiacompra.coupahost.com/order_headers/108050</t>
  </si>
  <si>
    <t>CENTRAL, ESTABLECIMIENTO PENITENCIARIO DE MEDIANA SEGURIDAD Y CARCELARIO DE SANTA ROSA DE VITERBO</t>
  </si>
  <si>
    <t>EPMSC-006-2023</t>
  </si>
  <si>
    <t>SUPRISA SAS</t>
  </si>
  <si>
    <t>CONTRATAR EL SUMINISTRO DE MATERIA PRIMA A PRECIOS UNITARIOS FIJOS SIN FORMULA DE REAJUSTE CON DESTINO AL PROYECTO PRODUCTIVO PANADERIA PARA SU POSTERIOR COMERCIALIZACION AL PERSONAL PRIVADO DE LA LIBERTAD DEL ESTABLECIMIENTO PENITENCIARIO DE MEDIANA SEGURIDAD Y CARCELARIO DE SANTA ROSA DE VITERBO</t>
  </si>
  <si>
    <t>A-05-01-01-002-001/A-05-01-01-002-002/A-05-01-01-002-003/A-05-01-01-002-005/A-05-01-01-002-006</t>
  </si>
  <si>
    <t>RECURSOS PROPIOS</t>
  </si>
  <si>
    <t>CO1.BDOS.4215815</t>
  </si>
  <si>
    <t>https://community.secop.gov.co/Public/Tendering/OpportunityDetail/Index?noticeUID=CO1.NTC.4217699&amp;isFromPublicArea=True&amp;isModal=False</t>
  </si>
  <si>
    <t>EPMSC-007-2023</t>
  </si>
  <si>
    <t>FUMIPLAGAS RP</t>
  </si>
  <si>
    <t>CONTRATAR LA PRESTACION DEL SERVICIO DE FUMIGACION, DESRATIZACION Y CONTROL DE LA CALIDAD DE AGUA, CON DESTINO AL PLAN INSTITUCIONAL DE GESTION AMBIENTAL (PIGA) DEL ESTABLECIMIENTO PENITENCIARIO DE MEDIANA SEGURIDAD Y CARCELARIO DE SANTA ROSA DE VITERBO</t>
  </si>
  <si>
    <t>fumiplagasrp@gmail.com/julianruiz9215@gmail.com</t>
  </si>
  <si>
    <t>RECURSOS NACION</t>
  </si>
  <si>
    <t>CO1.BDOS.4271714</t>
  </si>
  <si>
    <t>https://community.secop.gov.co/Public/Tendering/OpportunityDetail/Index?noticeUID=CO1.NTC.4276122&amp;isFromPublicArea=True&amp;isModal=False</t>
  </si>
  <si>
    <t>EPMSC-008-2023</t>
  </si>
  <si>
    <t>ASMEVET HOSPITAL VETERINARIO SAS</t>
  </si>
  <si>
    <t>CONTRATAR EL SUMINISTRO DE ALIMENTACION SEMOVIENTES CANINOS, MATERIAL VETERINARIO CANINOS Y ATENCION MEDICA VETERINARIA Y SALUD, PARA GARANTIZAR EL NORMAL FUNCIONAMIENTO DEL SERVICIO DE GUIAS CANINOS FISCALES DEL ESTABLECIMIENTO PENITENCIARIO DE MEDIANA SEGURIDAD DE SANTA ROSA DE VITERBO</t>
  </si>
  <si>
    <t>A-02-02-01-002-003/A-02-02-01-003-005/A-02-02-02-008-003</t>
  </si>
  <si>
    <t>asmevetsas@gmail.com/dobleluis@hotmail.es</t>
  </si>
  <si>
    <t>CO1.BDOS.4283428</t>
  </si>
  <si>
    <t>https://community.secop.gov.co/Public/Tendering/OpportunityDetail/Index?noticeUID=CO1.NTC.4286888&amp;isFromPublicArea=True&amp;isModal=False</t>
  </si>
  <si>
    <t>EPMSC-009-2023</t>
  </si>
  <si>
    <t>LUBRICENTRO SANTA ROSA SAS</t>
  </si>
  <si>
    <t>CONTRATAR EL SUMINISTRO DE ACEITES Y LUBRICANTES PARA LOS VEHICULOS OFICIALES Y PLANTA ELECTRICA ADSCRITOS AL ESTABLECIMIENTO PENITENCIARIO DE MEDIANA SEGURIDAD Y CARCELARIO DE SANTA ROSA DE VITERBO</t>
  </si>
  <si>
    <t>lubricentro-santarosa@hotmail.com</t>
  </si>
  <si>
    <t>CO1.BDOS.4307641</t>
  </si>
  <si>
    <t>https://community.secop.gov.co/Public/Tendering/OpportunityDetail/Index?noticeUID=CO1.NTC.4311027&amp;isFromPublicArea=True&amp;isModal=False</t>
  </si>
  <si>
    <t>EPMSC RM SOGAMOSO</t>
  </si>
  <si>
    <t>BIG PASS S.A.S</t>
  </si>
  <si>
    <t>CONTRATAR EL SUMINISTRO DE COMBUSTIBLE DIESEL Y GASOLINA PARA LOS VEHICULOS ASIGNADOS AL ESTABLECIMIENTO PENITENCIARIO DE MEDIANA SEGURIDAD Y CARCELARIO DE SOGAMOSO, INCLUYE RECLUSION DE MUJERES</t>
  </si>
  <si>
    <t>cce-co@edenred.com</t>
  </si>
  <si>
    <t xml:space="preserve">  https://www.colombiacompra.gov.co/tienda-virtual-del-estado-colombiano/ordenes-compra/105547</t>
  </si>
  <si>
    <t>SE REPORTA EN ESTE MES POR QUE SE INICIO EL CONTRATO EL 31 DE MARZO DE 2023</t>
  </si>
  <si>
    <t>POLYFLEX</t>
  </si>
  <si>
    <t>CONTRATAR LA ADQUISICION DE ELEMENTOS DE CAMA, SABANAS, COBIJAS,COLCHONETAS, ALMOHADAS, KIT DE ASEO PERSONAL,  PARA LA ATENCION Y REHABILITACION AL RECLUSO EN EL EPMSC RM  SOGAMOSO</t>
  </si>
  <si>
    <t xml:space="preserve">jaimepfx@hotmail.com </t>
  </si>
  <si>
    <t>https://www.colombiacompra.gov.co/tienda-virtual-del-estado-colombiano/ordenes-compra/107174</t>
  </si>
  <si>
    <t>PANAMERICANA LIBRERIA Y PAPELERIA  S.A</t>
  </si>
  <si>
    <t>ADQUIRIR ARTICULOS PARA LA IMPLEMENTACION Y DESARROLLO DEL SISTEMA INTEGRAL DEL TRATAMIENTO PROGRESIVO PARA EL FORTALECIMIENTO DEL PROGRAMA DELINQUIR NO PAGA DEL EPMSCRM SOGAMOSO</t>
  </si>
  <si>
    <t xml:space="preserve"> gobiernovirtual@panamericana.com.c</t>
  </si>
  <si>
    <t>https://www.colombiacompra.gov.co/tienda-virtual-del-estado-colombiano/ordenes-compra/107173</t>
  </si>
  <si>
    <t>CONTRATAR EL SUMINISTRO DE PRODUCTOS ALIMENTICIOS PARA LOS SEMOVIENTES CANINOS DEL ESTABLECIMIENTO PENITENCIARIO DE MEDIANA SEGURIDAD Y CARCELARIO DE SOGAMOSO, INCLUYE RECLUSION DE MUJERES</t>
  </si>
  <si>
    <t>ventas.insittucinales@makro.com.co</t>
  </si>
  <si>
    <t>https://www.colombiacompra.gov.co/tienda-virtual-del-estado-colombiano/ordenes-compra/107763</t>
  </si>
  <si>
    <t>CPMSTUNJA</t>
  </si>
  <si>
    <t>149-TVEC-004-2023</t>
  </si>
  <si>
    <t>CONTRATAR LA ADQUISICIÓN DE ELEMENTOS PARA EL FORTALECIMIENTO DE LAS ACTIVIDADES SE RESOCIALIZACIÓN, CULTURA, RECREACIÓN Y DEPORTES QUE REALIZA EL ÁREA DE ATENCIÓN Y TRATAMIENTO DE LA CÁRCEL Y PENITENCIARIA DE MEDIA SEGURIDAD DE TUNJA.- FONDO DE REHABILITACIÓN.-</t>
  </si>
  <si>
    <t>N.A</t>
  </si>
  <si>
    <t>A-02-02-01-002-006 / A-02-02-01-002-007 / A-02-02-01-002-008 / A-02-02-01-003-001 / A-02-02-01-003-002 / A-02-02-01-003-003 / A-02-02-01-003-004 / A-02-02-01-003-005 / A-02-02-01-003-006 / A-02-02-01-003-008 / A-02-02-01-004-002 / A-02-02-01-004-006 / A-02-02-01-004-007 / A-02-02-01-004-008</t>
  </si>
  <si>
    <t>laura.barragan@panamericana.com.co</t>
  </si>
  <si>
    <t>https://colombiacompra.coupahost.com/requisition_headers/181362</t>
  </si>
  <si>
    <t>149-TVEC-005-2023</t>
  </si>
  <si>
    <t>CONTRATAR LA ADQUISICIÓN DE ELEMENTOS DE PAPELERÍA PARA EL FORTALECIMIENTO DE LAS ACTIVIDADES DE RESOCIALIZACIÓN Y LAS LABORES ADMINISTRATIVAS DE LA CÁRCEL Y PENITENCIARIA DE MEDIA SEGURIDAD DE TUNJA.-</t>
  </si>
  <si>
    <t>A-02-02-01-003-002 / A-02-02-01-003-005 / A-02-02-01-003-006 / A-02-02-01-003-008 / A-02-02-01-004-002 / A-02-02-01-004-005 / A-02-02-01-004-007 / A-02-02-01-003-005</t>
  </si>
  <si>
    <t>https://colombiacompra.coupahost.com/requisition_headers/181903</t>
  </si>
  <si>
    <t>149-MC-002-2023</t>
  </si>
  <si>
    <t>AUTORACE</t>
  </si>
  <si>
    <t xml:space="preserve">CONTRATAR EL MANTENIMIENTO PREVENTIVO, CORRECTIVO Y SUMINISTRO DE REPUESTOS PARA EL FUNCIONAMIENTO DE LOS VEHÍCULOS DE LA CÁRCEL Y PENITENCIARIA DE MEDIA SEGURIDAD DE TUNJA, COMO SE DESCRIBE A CONTINUACIÓN. 
</t>
  </si>
  <si>
    <t>id.CO1.BDOS.4174664</t>
  </si>
  <si>
    <t>https://community.secop.gov.co/Public/Tendering/ContractNoticePhases/View?PPI=CO1.PPI.23850991&amp;isFromPublicArea=True&amp;isModal=False</t>
  </si>
  <si>
    <t>149-TVEC-006-2023</t>
  </si>
  <si>
    <t xml:space="preserve">POLYFLEX </t>
  </si>
  <si>
    <t>CONTRATAR LA ADQUIRIR ELEMENTOS DE DOTACION COMO KITS DE ASEO PERSONAL, COLCHONETAS, COBIJAS, ALMOHADAS Y SABANAS PARA EL PERSONAL PRIVADO DE LA LIBERTAD DEL ESTABLECIMIENTO PENITENCIARIO DE MEDIA SEGURIDAD Y CARCELARIO DE TUNJA</t>
  </si>
  <si>
    <t>https://colombiacompra.coupahost.com/requisition_headers/181928</t>
  </si>
  <si>
    <t>CPMS-UBA</t>
  </si>
  <si>
    <t>Contratar el suministro de elementos de papelería para el área de atención y tratamiento para suplir las necesidades de los siguientes  programas  junta de evaluación trabajo estudio y enseñanza “jette”, consejo de evaluación trabajo, estudio y enseñanza “cet” y el programa “psicosocial” con fines de tratamiento penitenciario con destino exclusivo a los ppl  de la cárcel y penitenciaria de mediana seguridad  Ubaté (cpms Ubaté).</t>
  </si>
  <si>
    <t>leozamjimail.com</t>
  </si>
  <si>
    <t>126-MC-07-2023</t>
  </si>
  <si>
    <t>https://community.secop.gov.co/Public/Tendering/OpportunityDetail/Index?noticeUID=CO1.NTC.4308425&amp;isFromPublicArea=True&amp;isModal=False</t>
  </si>
  <si>
    <t xml:space="preserve">EN EJECUCION </t>
  </si>
  <si>
    <t>CPMS VILLAVICENCIO</t>
  </si>
  <si>
    <t>017 DE 2023</t>
  </si>
  <si>
    <t>INCODEPF S.A.S.</t>
  </si>
  <si>
    <t>SUMINISTRO A PRECIOS UNITARIOS Y POR MONTO AGOTABLE EL SUMINISTRO DE PAQUETES Y SNACKS PARA SER COMERCIALIZADOS A LOS PRIVADOS DE LA LIBERTAD EN EL ALMACEN EXPENDIO DEL CPMS VILLAVICENCIO</t>
  </si>
  <si>
    <t>institucional@chefrito.com</t>
  </si>
  <si>
    <t>131-MC-015-2023</t>
  </si>
  <si>
    <t>https://community.secop.gov.co/Public/Tendering/OpportunityDetail/Index?noticeUID=CO1.NTC.4213794&amp;isFromPublicArea=True&amp;isModal=False</t>
  </si>
  <si>
    <t>18 DE 2023</t>
  </si>
  <si>
    <t>SUMINISTRO MONTO AGOTABLE DE MATERIAL VETERINARIO, ATENCION MÉDICA Y ALIMENTO CONCENTRADO, CON DESTINO A LOS EJEMPLARES CANINOS DEL CPMS VILLAVICENCIO</t>
  </si>
  <si>
    <t>A-02-02-02-008-003 - A-02-02-01-003-005 - A-02-02-01-002-003</t>
  </si>
  <si>
    <t>131-MC-016-2023</t>
  </si>
  <si>
    <t>https://community.secop.gov.co/Public/Tendering/OpportunityDetail/Index?noticeUID=CO1.NTC.4215904&amp;isFromPublicArea=True&amp;isModal=False</t>
  </si>
  <si>
    <t>19 DE 2023</t>
  </si>
  <si>
    <t>GLOBAL SUPPLIERS S.A.S.</t>
  </si>
  <si>
    <t>ADQUIRIR A PRECIOS UNITARIOS Y POR MONTO AGOTABLE ELEMENTOS DE OFICINA NECESARIOS PARA EL DESARROLLO DE LAS TAREAS MISIONALES DEL CPMS DE VILLAVICENCIO</t>
  </si>
  <si>
    <t>lina.rubiano@globalsupplierssas.com</t>
  </si>
  <si>
    <t>26, 10</t>
  </si>
  <si>
    <t>PROPIOS Y NACION</t>
  </si>
  <si>
    <t>131-MC-017-2023</t>
  </si>
  <si>
    <t>https://community.secop.gov.co/Public/Tendering/OpportunityDetail/Index?noticeUID=CO1.NTC.4231592&amp;isFromPublicArea=True&amp;isModal=False</t>
  </si>
  <si>
    <t>20 DE 2023</t>
  </si>
  <si>
    <t>MACS COMERCIALIZADORA Y DISTRIBUIDORA S.A.S.</t>
  </si>
  <si>
    <t xml:space="preserve">ADQUIRIR A PRECIOS UNITARIOS Y POR MONTO AGOTABLE GASEOSAS, JUGOS Y AGUA PARA VENTA A LOS PRIVADOS DE LA LIBERTAD DE LA CARCEL Y PENITENCIARIA DE MEDIANA SEGURIDAD DE VILLAVICENCIO </t>
  </si>
  <si>
    <t>gerencia@macscomercializadora.com</t>
  </si>
  <si>
    <t>131-SASI-001-2023</t>
  </si>
  <si>
    <t>https://community.secop.gov.co/Public/Tendering/OpportunityDetail/Index?noticeUID=CO1.NTC.4224598&amp;isFromPublicArea=True&amp;isModal=False</t>
  </si>
  <si>
    <t>21 DE 2023</t>
  </si>
  <si>
    <t>LEONIDAS OCHOA CORRALES</t>
  </si>
  <si>
    <t>leocomau@hotmail.com</t>
  </si>
  <si>
    <t>22 DE 2023</t>
  </si>
  <si>
    <t>CONSTRUPROYECTOS INTEGRALES DE COLOMBIA CONINCO S.A.S.</t>
  </si>
  <si>
    <t>ADQUIRIR PRECIOS UNITARIOS Y POR MONTO AGOTABLE DE PRODUCTOS DE ASEO Y LIMPIEZA PARA SU USO EN LAS AREAS COMUNES, UNIDADES SANITARIAS, PATIOS DE INTERNOS DEL CPMS VILLAVICENCIO</t>
  </si>
  <si>
    <t>conincolombiasas@gmail.com</t>
  </si>
  <si>
    <t>131-MC-018-2023</t>
  </si>
  <si>
    <t>https://community.secop.gov.co/Public/Tendering/OpportunityDetail/Index?noticeUID=CO1.NTC.4310125&amp;isFromPublicArea=True&amp;isModal=False</t>
  </si>
  <si>
    <t>ORDEN DE COMPRA 106476</t>
  </si>
  <si>
    <t>GRANDES ALMACENES</t>
  </si>
  <si>
    <t>PANAMERICANA LIBRERÍA YPAPELERÍA S.A.</t>
  </si>
  <si>
    <t>COMPRA DE MATERALES PARALOS PROGRAMAS DE CULTURA, DEPORTE YRECREACION, DIRIGIDOS A LA LOS PPL DELCPMS VILLAVICENCIO</t>
  </si>
  <si>
    <t>A-02-02-01-002-006 - A-02-02-01-002-007 - A-02-02-01-002-008 - A-02-02-01-003-001 - A-02-02-01-003-002 - A-02-02-01-003-003 - A-02-02-01-003-004 - A-02-02-01-003-005 - A-02-02-01-003-006 - A-02-02-01-003-008 - A-02-02-01-004-002 - A-02-02-01-004-006 - A-02-02-01-004-007 - A-02-02-01-004-008</t>
  </si>
  <si>
    <t>https://www.colombiacompra.gov.co/tienda-virtual-del-estado-colombiano/ordenes-compra/106476</t>
  </si>
  <si>
    <t>ORDEN DE COMPRA 106575</t>
  </si>
  <si>
    <t>CONTRATAR EL SUMINISTRODEGALLETAS Y ENLATADOS PARA LA VENTA ALOSPPL A TRAVÉS DE PROYECTOPRODUCTIVOEXPÈNDIO DEL CPMSVILLAVICENCIO</t>
  </si>
  <si>
    <t>https://www.colombiacompra.gov.co/tienda-virtual-del-estado-colombiano/ordenes-compra/106575</t>
  </si>
  <si>
    <t>ORDEN DE COMPRA 108024</t>
  </si>
  <si>
    <t>COMPRA DE MATERIALES PARAEL FORTALECIMIENTO DE LOS PROGRAMASPSICOSOCIAL, PRESERVACION DE LA VIDA,CALIDAD DE VIDA y COMUNIDAD TERAPEUTICADIRIDOS A LOS PPL DEL CPMS VILLAVICENCIO</t>
  </si>
  <si>
    <t>https://www.colombiacompra.gov.co/tienda-virtual-del-estado-colombiano/ordenes-compra/108024</t>
  </si>
  <si>
    <t>127 CPMS VILLETA</t>
  </si>
  <si>
    <t>CONTRATAR LA ADQUISICION DE ARTICULOS DE FERRETERIA PARA LAS AREAS DE LA CARCEL Y PENITENCIARIA DE MEDIA SEGURIDAD DE VILLETA VIGENCIA 2023</t>
  </si>
  <si>
    <t>A-02-02-01-004-006 - A-02-02-01-004-002</t>
  </si>
  <si>
    <t>LICITACIONES2@FERRICENTRO.COM</t>
  </si>
  <si>
    <t>https://www.colombiacompra.gov.co/tienda-virtual-del-estado-colombiano/ordenes-compra/107950</t>
  </si>
  <si>
    <t>CONTRATO EN EJECUCION</t>
  </si>
  <si>
    <t>REGIONAL CENTRAL-153 CPMSYOP</t>
  </si>
  <si>
    <t>ORDEN D E  COMPRA  104473</t>
  </si>
  <si>
    <t xml:space="preserve">PROVEER  INSTITUCIONAL </t>
  </si>
  <si>
    <t>CONTRATAR EL SUMINISTROS DE ELEMENTOS DE ASEO PARA COMERCIALIZAR EN EL PROYECTO PRODUCTIVO EXPENDIO DE L A CARCEL DE MEDIA SEGURIDAD DE  YOPAL – CASANARE</t>
  </si>
  <si>
    <t>ider.contratacion@proveer.com.co</t>
  </si>
  <si>
    <t>https://www.colombiacompra.gov.co/tienda-virtual-del-estado-colombiano/ordenes-compra/104473</t>
  </si>
  <si>
    <t>RESOLUCION 03-2023</t>
  </si>
  <si>
    <t>ORDEN D E  COMPRA  106413</t>
  </si>
  <si>
    <t>PANAMERICANA LIBRERÍA Y PAPELERÍA S.A</t>
  </si>
  <si>
    <t>CONTRATAR EL SUMINISTRO DE ELEMENTOS DE PAPELERIA, UTILES DE OFICINA, Y TONER PARA EL NORMAL FUNCIONAMIENTO LAS DIFERENTES DEPENDENCIAS DE LA  CARCEL Y PENITENCIARIA DE MEDIANA SEGURIDAD DE  YOPAL – INPEC</t>
  </si>
  <si>
    <t>https://www.colombiacompra.gov.co/tienda-virtual-del-estado-colombiano/ordenes-compra/106413</t>
  </si>
  <si>
    <t>RESOLUCION 02-2023</t>
  </si>
  <si>
    <t>ORDEN  DE  COMPRA  106650</t>
  </si>
  <si>
    <t>Polyflex</t>
  </si>
  <si>
    <t>CONTRATAR EL SUMINISTROS DE ELEMENTOS DE CAMA (COLCHONETAS, ALMOHADAS, SABANAS Y SOBRESABANAS) PARA LA DOTACION DE LAS PERSONAS PRIVADAS DE LA LIBERTAD DE LA CARCEL DE MEDIA SEGURIDAD DE YOPAL – CASANARE</t>
  </si>
  <si>
    <t>jaimepfx@hotmail.com</t>
  </si>
  <si>
    <t>https://www.colombiacompra.gov.co/tienda-virtual-del-estado-colombiano/ordenes-compra/106650</t>
  </si>
  <si>
    <t>RESOLUCION 161</t>
  </si>
  <si>
    <t>ORDEN DE  COMPRA 107510</t>
  </si>
  <si>
    <t>CONTRATAR EL SUMINISTROS DE KIT DE ASEO PARA LA DOTACION DE LAS PERSONAS PRIVADAS DE LA LIBERTAD DE LA CARCEL DE MEDIA SEGURIDAD DE YOPAL – CASANARE</t>
  </si>
  <si>
    <t>https://www.colombiacompra.gov.co/tienda-virtual-del-estado-colombiano/ordenes-compra/107510</t>
  </si>
  <si>
    <t>RESOLUION 131</t>
  </si>
  <si>
    <t>ORDEN DE  COMPRA  107718</t>
  </si>
  <si>
    <t>CONTRATAR LA ADQUISICIÓN DE MATERIALES Y ELEMENTOS DE ASEO PARA LA LIMPIEZA DIARIA DE LAS INSTALACIONES Y PABELLONES DE LA CARCEL DE MEDIA SEGURIDAD DE YOPAL CASANARE, TENIENDO ENCUENTA DISPOSICIONES DE COLOMBIA COMPRA EFICIENTEY DANDO CUMPLIMIENTO A LA NORMATIVIDAD DE PRINCIPIOS DE CONTRATACION PARA CUBRIR LAS NECESIDADES DEL PERSONAL PRIVADO DE LA LIBERTAD. EN CUMPLIMIENTO DE SUS FUNCIONES Y LA MISIÓN INSTITUCIONAL DEL INPEC</t>
  </si>
  <si>
    <t>https://www.colombiacompra.gov.co/tienda-virtual-del-estado-colombiano/ordenes-compra/107718</t>
  </si>
  <si>
    <t>COMUNICACION DE ACEPTACION 01-2023</t>
  </si>
  <si>
    <t>SUPERCOMERCIAL DEL LLANO SAS</t>
  </si>
  <si>
    <t>CONTRATAR EL SUMINISTRO DE REPUESTOS ORGINALES Y MANTENIMIENTO 
PREVENTIVO Y CORRECTIVO  A  TODO 
COSTO  DE LOS  VEHICULOS OFICIALES PERTENECIENTE AL PARQUE
AUTOMOTOR DE LA 
CARCEL Y PENITENCIARIA  DE  MEDIANA SEGURIDAD  DE 
YOPAL-INPEC</t>
  </si>
  <si>
    <t>A-02-02-02-008-07</t>
  </si>
  <si>
    <t>gerencia@supercomercialsas.com</t>
  </si>
  <si>
    <t>CO1.PCCNTR.4707601</t>
  </si>
  <si>
    <t>https://community.secop.gov.co/Public/Tendering/ContractNoticePhases/View?PPI=CO1.PPI.23425755&amp;isFromPublicArea=True&amp;isModal=False</t>
  </si>
  <si>
    <t>COMUNICACION DE ACEPTACION 02-2023</t>
  </si>
  <si>
    <t>CORDENYLON S. A.S</t>
  </si>
  <si>
    <t>SUMINISTRO DE MATERIALES DE TRABAJO NYLON PARA EL FUNCIONAMIENTO DEL PROYECTO PRODUCTIVO DE ARTESANIAS TEJIDAS (CHINCHORROS) DEL ESTABLECIMIENTO PENITENCIARIO Y CARCELARIO DE YOPAL – INPEC</t>
  </si>
  <si>
    <t>A-5-01-01-002 -06</t>
  </si>
  <si>
    <t>CO1.PCCNTR.4737101</t>
  </si>
  <si>
    <t>https://community.secop.gov.co/Public/Tendering/ContractNoticePhases/View?PPI=CO1.PPI.23457538&amp;isFromPublicArea=True&amp;isModal=False</t>
  </si>
  <si>
    <t>RESOLUCION 03/2023</t>
  </si>
  <si>
    <t>COMUNICACION DE ACEPTACION 03-2023</t>
  </si>
  <si>
    <t>CONTRATAR EL SUMINISTRO DE MATERIA PRIMA PARA EL PROYECTO PRODUCTIVO ASADERO TALES COMO PRODUCTOS CARNICOS, PESCADO, CARNE DE CERDO, POLLO, CARNES FRIAS Y ELABORADAS , VEGETALES HORTALIZAS FRESCAS, TUBERCULOS, ALMIDONES, SALSAS, ACEITES, HARINAS, OVOPRODUCTOS, DESECHABLES ENTRRE OTROS PARA LA ELABORACION DE COMIDA SERVIDA CON EL FIN DE SER COMERCIALIZADA LOS FINES DE SEMANA PARA EL PERSONAL DE VISITA Y PERSONAL PRIVADO DE LA LIBERTAD DE LA CARCEL Y PENITENCIARIA DE MEDIANA SEGURIDAD DE YOPAL. - INPEC. SEGÚN RESOLUCION 03 DEL 03 DE ENERO 2023</t>
  </si>
  <si>
    <t>Gilberto.ortiz@suprisa.com.co</t>
  </si>
  <si>
    <t>CO1.PCCNTR.4754001</t>
  </si>
  <si>
    <t>https://community.secop.gov.co/Public/Tendering/ContractNoticePhases/View?PPI=CO1.PPI.23564776&amp;isFromPublicArea=True&amp;isModal=False</t>
  </si>
  <si>
    <t>RESOLUCION 03/2024</t>
  </si>
  <si>
    <t>COMUNICACION DE ACEPTRACION 04-2023</t>
  </si>
  <si>
    <t>LAURA VICTORIA RAMIREZ</t>
  </si>
  <si>
    <t>CONTRATAR: GRUPO 1: SOSTENIMIENTO DE SEMOVIENTES CANINOS – ALIMENTACION, GRUPO 2: MATERIAL VETERINARIO, GRUPO 03 SERVICIOS MEDICOS VETERINARIOS, CON EL FIN DE GARANTIZAR EL NORMAL FUNCIONAMIENTO DEL SERVICIO DE GUIAS CANINOS FISCALES DE LAS CARCELES Y PENITENCIARIAS DE MEDIANA SEGURIDAD DE YOPAL Y PAZ DE ARIPORO SEGÚN RESOLUCION DE ASIGNACION DE RECURSOS 002-DE 2023</t>
  </si>
  <si>
    <t>laurisramirez@hotmail.com</t>
  </si>
  <si>
    <t>CO1.PCCNTR.4878802</t>
  </si>
  <si>
    <t>https://community.secop.gov.co/Public/Tendering/ContractNoticePhases/View?PPI=CO1.PPI.24296729&amp;isFromPublicArea=True&amp;isModal=False</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</si>
</sst>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 #,##0_-;\-* #,##0_-;_-* &quot;-&quot;??_-;_-@_-"/>
    <numFmt numFmtId="186" formatCode="&quot;$&quot;\ #,##0"/>
    <numFmt numFmtId="187" formatCode="[$-240A]d&quot; de &quot;mmmm&quot; de &quot;yyyy;@"/>
    <numFmt numFmtId="188" formatCode="_-[$$-240A]\ * #,##0_-;\-[$$-240A]\ * #,##0_-;_-[$$-240A]\ * &quot;-&quot;??_-;_-@_-"/>
    <numFmt numFmtId="189" formatCode="#,##0.00;[Red]#,##0.00"/>
    <numFmt numFmtId="190" formatCode="#,##0.00\ [$€-1]"/>
    <numFmt numFmtId="191" formatCode="d/m/yyyy"/>
    <numFmt numFmtId="192" formatCode="_-* #,##0.00_-;\-* #,##0.00_-;_-* &quot;-&quot;_-;_-@_-"/>
    <numFmt numFmtId="193" formatCode="dd/mm/yyyy"/>
    <numFmt numFmtId="194" formatCode="[$ $]#,##0"/>
    <numFmt numFmtId="195" formatCode="_-[$$-240A]\ * #,##0.00_-;\-[$$-240A]\ * #,##0.00_-;_-[$$-240A]\ * &quot;-&quot;??_-;_-@_-"/>
    <numFmt numFmtId="196" formatCode="&quot;$&quot;\ #,##0;[Red]&quot;$&quot;\ #,##0"/>
    <numFmt numFmtId="197" formatCode="[$-240A]dddd\,\ d\ &quot;de&quot;\ mmmm\ &quot;de&quot;\ yyyy"/>
  </numFmts>
  <fonts count="71">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u val="single"/>
      <sz val="9"/>
      <color indexed="60"/>
      <name val="Arial"/>
      <family val="2"/>
    </font>
    <font>
      <u val="single"/>
      <sz val="9"/>
      <color indexed="12"/>
      <name val="Arial"/>
      <family val="2"/>
    </font>
    <font>
      <sz val="9"/>
      <color indexed="63"/>
      <name val="Arial"/>
      <family val="2"/>
    </font>
    <font>
      <sz val="9"/>
      <color indexed="30"/>
      <name val="Arial"/>
      <family val="2"/>
    </font>
    <font>
      <u val="single"/>
      <sz val="9"/>
      <name val="Arial"/>
      <family val="2"/>
    </font>
    <font>
      <u val="single"/>
      <sz val="9"/>
      <color indexed="30"/>
      <name val="Arial"/>
      <family val="2"/>
    </font>
    <font>
      <sz val="9"/>
      <color indexed="23"/>
      <name val="Arial"/>
      <family val="2"/>
    </font>
    <font>
      <u val="single"/>
      <sz val="9"/>
      <color indexed="8"/>
      <name val="Arial"/>
      <family val="2"/>
    </font>
    <font>
      <u val="single"/>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theme="1"/>
      <name val="Arial"/>
      <family val="2"/>
    </font>
    <font>
      <u val="single"/>
      <sz val="9"/>
      <color theme="10"/>
      <name val="Arial"/>
      <family val="2"/>
    </font>
    <font>
      <sz val="9"/>
      <color rgb="FF009BE0"/>
      <name val="Arial"/>
      <family val="2"/>
    </font>
    <font>
      <sz val="9"/>
      <color rgb="FF000000"/>
      <name val="Arial"/>
      <family val="2"/>
    </font>
    <font>
      <u val="single"/>
      <sz val="9"/>
      <color theme="9" tint="-0.4999699890613556"/>
      <name val="Arial"/>
      <family val="2"/>
    </font>
    <font>
      <sz val="9"/>
      <color rgb="FF333333"/>
      <name val="Arial"/>
      <family val="2"/>
    </font>
    <font>
      <u val="single"/>
      <sz val="9"/>
      <color rgb="FF0066CC"/>
      <name val="Arial"/>
      <family val="2"/>
    </font>
    <font>
      <sz val="9"/>
      <color rgb="FF1F1F1F"/>
      <name val="Arial"/>
      <family val="2"/>
    </font>
    <font>
      <u val="single"/>
      <sz val="9"/>
      <color rgb="FF0000FF"/>
      <name val="Arial"/>
      <family val="2"/>
    </font>
    <font>
      <u val="single"/>
      <sz val="9"/>
      <color theme="1"/>
      <name val="Arial"/>
      <family val="2"/>
    </font>
    <font>
      <u val="single"/>
      <sz val="9"/>
      <color rgb="FF333333"/>
      <name val="Arial"/>
      <family val="2"/>
    </font>
    <font>
      <sz val="9"/>
      <color rgb="FF666666"/>
      <name val="Arial"/>
      <family val="2"/>
    </font>
    <font>
      <sz val="9"/>
      <color rgb="FF222222"/>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right/>
      <top style="medium"/>
      <bottom/>
    </border>
    <border>
      <left style="medium"/>
      <right style="thin"/>
      <top style="medium"/>
      <bottom>
        <color indexed="63"/>
      </bottom>
    </border>
    <border>
      <left style="thin"/>
      <right style="medium"/>
      <top style="medium"/>
      <bottom>
        <color indexed="63"/>
      </bottom>
    </border>
  </borders>
  <cellStyleXfs count="1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1"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54"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6" fillId="34" borderId="18" xfId="0" applyFont="1" applyFill="1" applyBorder="1" applyAlignment="1">
      <alignment horizontal="center" vertical="center"/>
    </xf>
    <xf numFmtId="0" fontId="54" fillId="34" borderId="18" xfId="0" applyFont="1" applyFill="1" applyBorder="1" applyAlignment="1">
      <alignment wrapText="1"/>
    </xf>
    <xf numFmtId="0" fontId="0" fillId="0" borderId="19" xfId="0" applyBorder="1" applyAlignment="1">
      <alignment wrapText="1"/>
    </xf>
    <xf numFmtId="0" fontId="56" fillId="0" borderId="20" xfId="0" applyFont="1" applyBorder="1" applyAlignment="1">
      <alignment horizontal="center"/>
    </xf>
    <xf numFmtId="0" fontId="56" fillId="0" borderId="21" xfId="0" applyFont="1" applyBorder="1" applyAlignment="1">
      <alignment horizontal="center"/>
    </xf>
    <xf numFmtId="0" fontId="0" fillId="0" borderId="22" xfId="0" applyBorder="1" applyAlignment="1">
      <alignment horizontal="center"/>
    </xf>
    <xf numFmtId="178" fontId="0" fillId="0" borderId="22" xfId="0" applyNumberFormat="1" applyBorder="1" applyAlignment="1">
      <alignment horizontal="center"/>
    </xf>
    <xf numFmtId="178" fontId="56" fillId="0" borderId="20" xfId="0" applyNumberFormat="1" applyFont="1" applyBorder="1" applyAlignment="1">
      <alignment horizontal="center"/>
    </xf>
    <xf numFmtId="178" fontId="0" fillId="0" borderId="0" xfId="0" applyNumberFormat="1" applyAlignment="1">
      <alignment/>
    </xf>
    <xf numFmtId="0" fontId="4" fillId="35" borderId="23" xfId="152" applyFont="1" applyFill="1" applyBorder="1" applyAlignment="1">
      <alignment horizontal="center" vertical="center" wrapText="1"/>
      <protection/>
    </xf>
    <xf numFmtId="0" fontId="0" fillId="0" borderId="22" xfId="0" applyBorder="1" applyAlignment="1">
      <alignment horizontal="left" wrapText="1"/>
    </xf>
    <xf numFmtId="0" fontId="56" fillId="0" borderId="20" xfId="0" applyFont="1" applyBorder="1" applyAlignment="1">
      <alignment horizontal="left" wrapText="1"/>
    </xf>
    <xf numFmtId="0" fontId="0" fillId="0" borderId="0" xfId="0" applyAlignment="1">
      <alignment horizontal="left" wrapText="1"/>
    </xf>
    <xf numFmtId="0" fontId="56" fillId="0" borderId="24" xfId="0" applyFont="1" applyBorder="1" applyAlignment="1">
      <alignment horizontal="left"/>
    </xf>
    <xf numFmtId="0" fontId="0" fillId="0" borderId="0" xfId="0" applyAlignment="1">
      <alignment/>
    </xf>
    <xf numFmtId="0" fontId="0" fillId="36" borderId="0" xfId="0" applyFill="1" applyAlignment="1">
      <alignment/>
    </xf>
    <xf numFmtId="0" fontId="7" fillId="36" borderId="18" xfId="0" applyFont="1" applyFill="1" applyBorder="1" applyAlignment="1">
      <alignment horizontal="center" vertical="center" wrapText="1"/>
    </xf>
    <xf numFmtId="0" fontId="57" fillId="36" borderId="18" xfId="0" applyFont="1" applyFill="1" applyBorder="1" applyAlignment="1" applyProtection="1">
      <alignment horizontal="left" vertical="top" wrapText="1"/>
      <protection locked="0"/>
    </xf>
    <xf numFmtId="0" fontId="56" fillId="0" borderId="0" xfId="0" applyFont="1" applyAlignment="1">
      <alignment horizontal="left" wrapText="1"/>
    </xf>
    <xf numFmtId="0" fontId="4" fillId="35" borderId="25" xfId="152" applyFont="1" applyFill="1" applyBorder="1" applyAlignment="1">
      <alignment horizontal="center" vertical="center" wrapText="1"/>
      <protection/>
    </xf>
    <xf numFmtId="0" fontId="4" fillId="35" borderId="23" xfId="152" applyFont="1" applyFill="1" applyBorder="1" applyAlignment="1">
      <alignment horizontal="left" vertical="center" wrapText="1"/>
      <protection/>
    </xf>
    <xf numFmtId="178" fontId="4" fillId="35" borderId="23" xfId="152" applyNumberFormat="1" applyFont="1" applyFill="1" applyBorder="1" applyAlignment="1">
      <alignment horizontal="center" vertical="center" wrapText="1"/>
      <protection/>
    </xf>
    <xf numFmtId="0" fontId="4" fillId="35" borderId="26" xfId="152" applyFont="1" applyFill="1" applyBorder="1" applyAlignment="1">
      <alignment horizontal="center" vertical="center" wrapText="1"/>
      <protection/>
    </xf>
    <xf numFmtId="0" fontId="57" fillId="36" borderId="18" xfId="0" applyFont="1" applyFill="1" applyBorder="1" applyAlignment="1">
      <alignment horizontal="left" vertical="top" wrapText="1"/>
    </xf>
    <xf numFmtId="0" fontId="57" fillId="36" borderId="18" xfId="0" applyFont="1" applyFill="1" applyBorder="1" applyAlignment="1">
      <alignment horizontal="justify" vertical="center" wrapText="1"/>
    </xf>
    <xf numFmtId="0" fontId="58" fillId="36" borderId="18" xfId="46" applyFont="1" applyFill="1" applyBorder="1" applyAlignment="1">
      <alignment horizontal="justify" vertical="center" wrapText="1"/>
    </xf>
    <xf numFmtId="0" fontId="57" fillId="36" borderId="18" xfId="149" applyFont="1" applyFill="1" applyBorder="1" applyAlignment="1" applyProtection="1">
      <alignment horizontal="justify" vertical="center" wrapText="1"/>
      <protection locked="0"/>
    </xf>
    <xf numFmtId="0" fontId="7" fillId="36" borderId="18" xfId="0" applyFont="1" applyFill="1" applyBorder="1" applyAlignment="1">
      <alignment horizontal="justify" vertical="center" wrapText="1"/>
    </xf>
    <xf numFmtId="3" fontId="7" fillId="37" borderId="18" xfId="0" applyNumberFormat="1" applyFont="1" applyFill="1" applyBorder="1" applyAlignment="1">
      <alignment horizontal="justify" vertical="center" wrapText="1"/>
    </xf>
    <xf numFmtId="0" fontId="57" fillId="36" borderId="18" xfId="0" applyFont="1" applyFill="1" applyBorder="1" applyAlignment="1" applyProtection="1">
      <alignment horizontal="justify" vertical="center" wrapText="1"/>
      <protection locked="0"/>
    </xf>
    <xf numFmtId="0" fontId="7" fillId="38" borderId="18" xfId="0" applyFont="1" applyFill="1" applyBorder="1" applyAlignment="1">
      <alignment horizontal="justify" vertical="center" wrapText="1"/>
    </xf>
    <xf numFmtId="0" fontId="8" fillId="36" borderId="18" xfId="0" applyFont="1" applyFill="1" applyBorder="1" applyAlignment="1" applyProtection="1">
      <alignment horizontal="justify" vertical="center" wrapText="1"/>
      <protection locked="0"/>
    </xf>
    <xf numFmtId="0" fontId="8" fillId="36" borderId="18" xfId="0" applyFont="1" applyFill="1" applyBorder="1" applyAlignment="1">
      <alignment horizontal="justify" vertical="center" wrapText="1"/>
    </xf>
    <xf numFmtId="0" fontId="59" fillId="36" borderId="18" xfId="0" applyFont="1" applyFill="1" applyBorder="1" applyAlignment="1">
      <alignment horizontal="justify" vertical="center" wrapText="1"/>
    </xf>
    <xf numFmtId="0" fontId="7" fillId="39" borderId="18" xfId="0" applyFont="1" applyFill="1" applyBorder="1" applyAlignment="1">
      <alignment horizontal="justify" vertical="center" wrapText="1"/>
    </xf>
    <xf numFmtId="49" fontId="7" fillId="39" borderId="18" xfId="0" applyNumberFormat="1" applyFont="1" applyFill="1" applyBorder="1" applyAlignment="1">
      <alignment horizontal="justify" vertical="center" wrapText="1"/>
    </xf>
    <xf numFmtId="0" fontId="60" fillId="36" borderId="18" xfId="0" applyFont="1" applyFill="1" applyBorder="1" applyAlignment="1">
      <alignment horizontal="justify" vertical="center" wrapText="1"/>
    </xf>
    <xf numFmtId="0" fontId="32" fillId="36" borderId="18" xfId="46" applyFont="1" applyFill="1" applyBorder="1" applyAlignment="1">
      <alignment horizontal="justify" vertical="center" wrapText="1"/>
    </xf>
    <xf numFmtId="0" fontId="32" fillId="36" borderId="18" xfId="0" applyFont="1" applyFill="1" applyBorder="1" applyAlignment="1">
      <alignment horizontal="justify" vertical="center" wrapText="1"/>
    </xf>
    <xf numFmtId="0" fontId="60" fillId="39" borderId="18" xfId="0" applyFont="1" applyFill="1" applyBorder="1" applyAlignment="1">
      <alignment horizontal="justify" vertical="center" wrapText="1"/>
    </xf>
    <xf numFmtId="0" fontId="32" fillId="39" borderId="18" xfId="46" applyFont="1" applyFill="1" applyBorder="1" applyAlignment="1">
      <alignment horizontal="justify" vertical="center" wrapText="1"/>
    </xf>
    <xf numFmtId="0" fontId="57" fillId="36" borderId="18" xfId="0" applyFont="1" applyFill="1" applyBorder="1" applyAlignment="1">
      <alignment horizontal="justify" vertical="center" wrapText="1" readingOrder="1"/>
    </xf>
    <xf numFmtId="2" fontId="7" fillId="36" borderId="18" xfId="0" applyNumberFormat="1" applyFont="1" applyFill="1" applyBorder="1" applyAlignment="1">
      <alignment horizontal="justify" vertical="center" wrapText="1" readingOrder="1"/>
    </xf>
    <xf numFmtId="0" fontId="58" fillId="36" borderId="18" xfId="46" applyFont="1" applyFill="1" applyBorder="1" applyAlignment="1">
      <alignment horizontal="justify" vertical="center" wrapText="1" readingOrder="1"/>
    </xf>
    <xf numFmtId="3" fontId="7" fillId="36" borderId="18" xfId="0" applyNumberFormat="1" applyFont="1" applyFill="1" applyBorder="1" applyAlignment="1">
      <alignment horizontal="justify" vertical="center" wrapText="1"/>
    </xf>
    <xf numFmtId="0" fontId="60" fillId="36" borderId="18" xfId="151" applyFont="1" applyFill="1" applyBorder="1" applyAlignment="1">
      <alignment horizontal="justify" vertical="center" wrapText="1"/>
      <protection/>
    </xf>
    <xf numFmtId="0" fontId="61" fillId="36" borderId="18" xfId="46" applyFont="1" applyFill="1" applyBorder="1" applyAlignment="1">
      <alignment horizontal="justify" vertical="center" wrapText="1"/>
    </xf>
    <xf numFmtId="190" fontId="57" fillId="36" borderId="18" xfId="0" applyNumberFormat="1" applyFont="1" applyFill="1" applyBorder="1" applyAlignment="1">
      <alignment horizontal="justify" vertical="center" wrapText="1"/>
    </xf>
    <xf numFmtId="4" fontId="58" fillId="36" borderId="18" xfId="46" applyNumberFormat="1" applyFont="1" applyFill="1" applyBorder="1" applyAlignment="1">
      <alignment horizontal="justify" vertical="center" wrapText="1"/>
    </xf>
    <xf numFmtId="189" fontId="57" fillId="36" borderId="18" xfId="0" applyNumberFormat="1" applyFont="1" applyFill="1" applyBorder="1" applyAlignment="1">
      <alignment horizontal="justify" vertical="center" wrapText="1"/>
    </xf>
    <xf numFmtId="49" fontId="60" fillId="36" borderId="18" xfId="0" applyNumberFormat="1" applyFont="1" applyFill="1" applyBorder="1" applyAlignment="1">
      <alignment horizontal="justify" vertical="center" wrapText="1"/>
    </xf>
    <xf numFmtId="191" fontId="58" fillId="36" borderId="18" xfId="46" applyNumberFormat="1" applyFont="1" applyFill="1" applyBorder="1" applyAlignment="1">
      <alignment horizontal="justify" vertical="center" wrapText="1"/>
    </xf>
    <xf numFmtId="0" fontId="7" fillId="36" borderId="18" xfId="46" applyFont="1" applyFill="1" applyBorder="1" applyAlignment="1">
      <alignment horizontal="justify" vertical="center" wrapText="1"/>
    </xf>
    <xf numFmtId="0" fontId="62" fillId="36" borderId="18" xfId="0" applyFont="1" applyFill="1" applyBorder="1" applyAlignment="1">
      <alignment horizontal="justify" vertical="center" wrapText="1"/>
    </xf>
    <xf numFmtId="0" fontId="7" fillId="36" borderId="18" xfId="152" applyFont="1" applyFill="1" applyBorder="1" applyAlignment="1">
      <alignment horizontal="justify" vertical="center" wrapText="1"/>
      <protection/>
    </xf>
    <xf numFmtId="49" fontId="57" fillId="36" borderId="18" xfId="0" applyNumberFormat="1" applyFont="1" applyFill="1" applyBorder="1" applyAlignment="1">
      <alignment horizontal="justify" vertical="center" wrapText="1"/>
    </xf>
    <xf numFmtId="49" fontId="60" fillId="40" borderId="18" xfId="0" applyNumberFormat="1" applyFont="1" applyFill="1" applyBorder="1" applyAlignment="1">
      <alignment horizontal="justify" vertical="center" wrapText="1"/>
    </xf>
    <xf numFmtId="49" fontId="63" fillId="36" borderId="18" xfId="0" applyNumberFormat="1" applyFont="1" applyFill="1" applyBorder="1" applyAlignment="1">
      <alignment horizontal="justify" vertical="center" wrapText="1"/>
    </xf>
    <xf numFmtId="0" fontId="7" fillId="36" borderId="18" xfId="149" applyFont="1" applyFill="1" applyBorder="1" applyAlignment="1" applyProtection="1">
      <alignment horizontal="justify" vertical="center" wrapText="1"/>
      <protection locked="0"/>
    </xf>
    <xf numFmtId="0" fontId="64" fillId="36" borderId="18" xfId="0" applyFont="1" applyFill="1" applyBorder="1" applyAlignment="1">
      <alignment horizontal="justify" vertical="center" wrapText="1"/>
    </xf>
    <xf numFmtId="0" fontId="57" fillId="36" borderId="18" xfId="0" applyFont="1" applyFill="1" applyBorder="1" applyAlignment="1" applyProtection="1">
      <alignment horizontal="justify" vertical="center" wrapText="1"/>
      <protection locked="0"/>
    </xf>
    <xf numFmtId="0" fontId="7" fillId="36" borderId="18" xfId="0" applyNumberFormat="1" applyFont="1" applyFill="1" applyBorder="1" applyAlignment="1">
      <alignment horizontal="justify" vertical="center" wrapText="1"/>
    </xf>
    <xf numFmtId="0" fontId="58" fillId="36" borderId="18" xfId="46" applyNumberFormat="1" applyFont="1" applyFill="1" applyBorder="1" applyAlignment="1">
      <alignment horizontal="justify" vertical="center" wrapText="1"/>
    </xf>
    <xf numFmtId="0" fontId="65" fillId="36" borderId="18" xfId="0" applyFont="1" applyFill="1" applyBorder="1" applyAlignment="1">
      <alignment horizontal="justify" vertical="center" wrapText="1"/>
    </xf>
    <xf numFmtId="4" fontId="66" fillId="36" borderId="18" xfId="0" applyNumberFormat="1" applyFont="1" applyFill="1" applyBorder="1" applyAlignment="1">
      <alignment horizontal="justify" vertical="center" wrapText="1"/>
    </xf>
    <xf numFmtId="4" fontId="67" fillId="36" borderId="18" xfId="0" applyNumberFormat="1" applyFont="1" applyFill="1" applyBorder="1" applyAlignment="1">
      <alignment horizontal="justify" vertical="center" wrapText="1"/>
    </xf>
    <xf numFmtId="4" fontId="67" fillId="40" borderId="18" xfId="0" applyNumberFormat="1" applyFont="1" applyFill="1" applyBorder="1" applyAlignment="1">
      <alignment horizontal="justify" vertical="center" wrapText="1"/>
    </xf>
    <xf numFmtId="189" fontId="7" fillId="40" borderId="18" xfId="0" applyNumberFormat="1" applyFont="1" applyFill="1" applyBorder="1" applyAlignment="1">
      <alignment horizontal="justify" vertical="center" wrapText="1"/>
    </xf>
    <xf numFmtId="189" fontId="7" fillId="36" borderId="18" xfId="0" applyNumberFormat="1" applyFont="1" applyFill="1" applyBorder="1" applyAlignment="1">
      <alignment horizontal="justify" vertical="center" wrapText="1"/>
    </xf>
    <xf numFmtId="0" fontId="7" fillId="36" borderId="18" xfId="0" applyFont="1" applyFill="1" applyBorder="1" applyAlignment="1">
      <alignment horizontal="left" vertical="top" wrapText="1"/>
    </xf>
    <xf numFmtId="0" fontId="8" fillId="36" borderId="18" xfId="0" applyFont="1" applyFill="1" applyBorder="1" applyAlignment="1">
      <alignment horizontal="left" vertical="top" wrapText="1"/>
    </xf>
    <xf numFmtId="0" fontId="60" fillId="36" borderId="18" xfId="0" applyFont="1" applyFill="1" applyBorder="1" applyAlignment="1">
      <alignment horizontal="left" vertical="top" wrapText="1"/>
    </xf>
    <xf numFmtId="0" fontId="60" fillId="39" borderId="18" xfId="0" applyFont="1" applyFill="1" applyBorder="1" applyAlignment="1">
      <alignment horizontal="left" vertical="top" wrapText="1"/>
    </xf>
    <xf numFmtId="0" fontId="7" fillId="39" borderId="18" xfId="0" applyFont="1" applyFill="1" applyBorder="1" applyAlignment="1">
      <alignment horizontal="left" vertical="top" wrapText="1"/>
    </xf>
    <xf numFmtId="0" fontId="57" fillId="36" borderId="18" xfId="0" applyFont="1" applyFill="1" applyBorder="1" applyAlignment="1">
      <alignment horizontal="left" vertical="top" wrapText="1" readingOrder="1"/>
    </xf>
    <xf numFmtId="189" fontId="57" fillId="36" borderId="18" xfId="0" applyNumberFormat="1" applyFont="1" applyFill="1" applyBorder="1" applyAlignment="1" applyProtection="1">
      <alignment horizontal="left" vertical="top" wrapText="1"/>
      <protection locked="0"/>
    </xf>
    <xf numFmtId="189" fontId="57" fillId="36" borderId="18" xfId="0" applyNumberFormat="1" applyFont="1" applyFill="1" applyBorder="1" applyAlignment="1">
      <alignment horizontal="left" vertical="top" wrapText="1"/>
    </xf>
    <xf numFmtId="0" fontId="7" fillId="41" borderId="18" xfId="0" applyFont="1" applyFill="1" applyBorder="1" applyAlignment="1">
      <alignment horizontal="left" vertical="top" wrapText="1"/>
    </xf>
    <xf numFmtId="49" fontId="60" fillId="36" borderId="18" xfId="0" applyNumberFormat="1" applyFont="1" applyFill="1" applyBorder="1" applyAlignment="1">
      <alignment horizontal="left" vertical="top" wrapText="1"/>
    </xf>
    <xf numFmtId="0" fontId="7" fillId="36" borderId="18" xfId="152" applyFont="1" applyFill="1" applyBorder="1" applyAlignment="1">
      <alignment horizontal="left" vertical="top" wrapText="1"/>
      <protection/>
    </xf>
    <xf numFmtId="0" fontId="57" fillId="36" borderId="18" xfId="0" applyFont="1" applyFill="1" applyBorder="1" applyAlignment="1" applyProtection="1">
      <alignment horizontal="left" vertical="top" wrapText="1"/>
      <protection locked="0"/>
    </xf>
    <xf numFmtId="0" fontId="68" fillId="36" borderId="18" xfId="0" applyFont="1" applyFill="1" applyBorder="1" applyAlignment="1">
      <alignment horizontal="left" vertical="top" wrapText="1"/>
    </xf>
    <xf numFmtId="189" fontId="68" fillId="40" borderId="18" xfId="0" applyNumberFormat="1" applyFont="1" applyFill="1" applyBorder="1" applyAlignment="1">
      <alignment horizontal="left" vertical="top" wrapText="1"/>
    </xf>
    <xf numFmtId="178" fontId="57" fillId="36" borderId="18" xfId="0" applyNumberFormat="1" applyFont="1" applyFill="1" applyBorder="1" applyAlignment="1">
      <alignment horizontal="center" vertical="center" wrapText="1"/>
    </xf>
    <xf numFmtId="178" fontId="57" fillId="36" borderId="18" xfId="143" applyNumberFormat="1" applyFont="1" applyFill="1" applyBorder="1" applyAlignment="1" applyProtection="1">
      <alignment horizontal="center" vertical="center" wrapText="1"/>
      <protection locked="0"/>
    </xf>
    <xf numFmtId="178" fontId="60" fillId="36" borderId="18" xfId="0" applyNumberFormat="1" applyFont="1" applyFill="1" applyBorder="1" applyAlignment="1">
      <alignment horizontal="center" vertical="center" wrapText="1"/>
    </xf>
    <xf numFmtId="178" fontId="7" fillId="39" borderId="18" xfId="147" applyNumberFormat="1" applyFont="1" applyFill="1" applyBorder="1" applyAlignment="1">
      <alignment horizontal="center" vertical="center" wrapText="1"/>
    </xf>
    <xf numFmtId="178" fontId="57" fillId="36" borderId="18" xfId="145" applyNumberFormat="1" applyFont="1" applyFill="1" applyBorder="1" applyAlignment="1">
      <alignment horizontal="center" vertical="center" wrapText="1"/>
    </xf>
    <xf numFmtId="178" fontId="57" fillId="36" borderId="18" xfId="0" applyNumberFormat="1" applyFont="1" applyFill="1" applyBorder="1" applyAlignment="1">
      <alignment horizontal="center" vertical="center" wrapText="1" readingOrder="1"/>
    </xf>
    <xf numFmtId="178" fontId="7" fillId="36" borderId="18" xfId="144" applyNumberFormat="1" applyFont="1" applyFill="1" applyBorder="1" applyAlignment="1">
      <alignment horizontal="center" vertical="center" wrapText="1"/>
    </xf>
    <xf numFmtId="178" fontId="8" fillId="36" borderId="18" xfId="0" applyNumberFormat="1" applyFont="1" applyFill="1" applyBorder="1" applyAlignment="1">
      <alignment horizontal="center" vertical="center" wrapText="1"/>
    </xf>
    <xf numFmtId="178" fontId="7" fillId="36" borderId="18" xfId="0" applyNumberFormat="1" applyFont="1" applyFill="1" applyBorder="1" applyAlignment="1" applyProtection="1">
      <alignment horizontal="center" vertical="center" wrapText="1"/>
      <protection locked="0"/>
    </xf>
    <xf numFmtId="178" fontId="57" fillId="36" borderId="18" xfId="146" applyNumberFormat="1" applyFont="1" applyFill="1" applyBorder="1" applyAlignment="1">
      <alignment horizontal="center" vertical="center" wrapText="1"/>
    </xf>
    <xf numFmtId="178" fontId="7" fillId="38" borderId="18" xfId="51" applyNumberFormat="1" applyFont="1" applyFill="1" applyBorder="1" applyAlignment="1">
      <alignment horizontal="center" vertical="center" wrapText="1"/>
    </xf>
    <xf numFmtId="178" fontId="60" fillId="36" borderId="18" xfId="53" applyNumberFormat="1" applyFont="1" applyFill="1" applyBorder="1" applyAlignment="1">
      <alignment horizontal="center" vertical="center" wrapText="1"/>
    </xf>
    <xf numFmtId="178" fontId="7" fillId="36" borderId="18" xfId="0" applyNumberFormat="1" applyFont="1" applyFill="1" applyBorder="1" applyAlignment="1">
      <alignment horizontal="center" vertical="center" wrapText="1"/>
    </xf>
    <xf numFmtId="178" fontId="57" fillId="36" borderId="18" xfId="0" applyNumberFormat="1" applyFont="1" applyFill="1" applyBorder="1" applyAlignment="1" applyProtection="1">
      <alignment horizontal="center" vertical="center" wrapText="1"/>
      <protection locked="0"/>
    </xf>
    <xf numFmtId="178" fontId="7" fillId="38" borderId="18" xfId="0" applyNumberFormat="1" applyFont="1" applyFill="1" applyBorder="1" applyAlignment="1">
      <alignment horizontal="center" vertical="center" wrapText="1"/>
    </xf>
    <xf numFmtId="178" fontId="69" fillId="40" borderId="18" xfId="0" applyNumberFormat="1" applyFont="1" applyFill="1" applyBorder="1" applyAlignment="1">
      <alignment horizontal="center" vertical="center" wrapText="1"/>
    </xf>
    <xf numFmtId="0" fontId="57" fillId="36" borderId="18" xfId="0" applyNumberFormat="1" applyFont="1" applyFill="1" applyBorder="1" applyAlignment="1">
      <alignment horizontal="center" vertical="center" wrapText="1"/>
    </xf>
    <xf numFmtId="0" fontId="57" fillId="36" borderId="18" xfId="0" applyFont="1" applyFill="1" applyBorder="1" applyAlignment="1">
      <alignment horizontal="center" vertical="center" wrapText="1"/>
    </xf>
    <xf numFmtId="0" fontId="57" fillId="36" borderId="18" xfId="0" applyFont="1" applyFill="1" applyBorder="1" applyAlignment="1">
      <alignment horizontal="center" vertical="center" wrapText="1" readingOrder="1"/>
    </xf>
    <xf numFmtId="178" fontId="57" fillId="36" borderId="18" xfId="143" applyNumberFormat="1" applyFont="1" applyFill="1" applyBorder="1" applyAlignment="1">
      <alignment horizontal="center" vertical="center" wrapText="1"/>
    </xf>
    <xf numFmtId="178" fontId="7" fillId="39" borderId="18" xfId="0" applyNumberFormat="1" applyFont="1" applyFill="1" applyBorder="1" applyAlignment="1">
      <alignment horizontal="center" vertical="center" wrapText="1"/>
    </xf>
    <xf numFmtId="178" fontId="60" fillId="39" borderId="18" xfId="0" applyNumberFormat="1" applyFont="1" applyFill="1" applyBorder="1" applyAlignment="1">
      <alignment horizontal="center" vertical="center" wrapText="1"/>
    </xf>
    <xf numFmtId="179" fontId="57" fillId="36" borderId="18" xfId="0" applyNumberFormat="1" applyFont="1" applyFill="1" applyBorder="1" applyAlignment="1">
      <alignment horizontal="center" vertical="center" wrapText="1"/>
    </xf>
    <xf numFmtId="179" fontId="7" fillId="39" borderId="18" xfId="0" applyNumberFormat="1" applyFont="1" applyFill="1" applyBorder="1" applyAlignment="1">
      <alignment horizontal="center" vertical="center" wrapText="1"/>
    </xf>
    <xf numFmtId="179" fontId="60" fillId="39" borderId="18" xfId="0" applyNumberFormat="1" applyFont="1" applyFill="1" applyBorder="1" applyAlignment="1">
      <alignment horizontal="center" vertical="center" wrapText="1"/>
    </xf>
    <xf numFmtId="179" fontId="57" fillId="36" borderId="18" xfId="0" applyNumberFormat="1" applyFont="1" applyFill="1" applyBorder="1" applyAlignment="1">
      <alignment horizontal="center" vertical="center" wrapText="1" readingOrder="1"/>
    </xf>
    <xf numFmtId="179" fontId="60" fillId="36" borderId="18" xfId="0" applyNumberFormat="1" applyFont="1" applyFill="1" applyBorder="1" applyAlignment="1">
      <alignment horizontal="center" vertical="center" wrapText="1"/>
    </xf>
    <xf numFmtId="179" fontId="60" fillId="36" borderId="18" xfId="53" applyNumberFormat="1" applyFont="1" applyFill="1" applyBorder="1" applyAlignment="1">
      <alignment horizontal="center" vertical="center" wrapText="1"/>
    </xf>
    <xf numFmtId="179" fontId="7" fillId="36" borderId="18" xfId="0" applyNumberFormat="1" applyFont="1" applyFill="1" applyBorder="1" applyAlignment="1">
      <alignment horizontal="center" vertical="center" wrapText="1"/>
    </xf>
    <xf numFmtId="179" fontId="57" fillId="36" borderId="18" xfId="0" applyNumberFormat="1" applyFont="1" applyFill="1" applyBorder="1" applyAlignment="1" applyProtection="1">
      <alignment horizontal="center" vertical="center" wrapText="1"/>
      <protection locked="0"/>
    </xf>
    <xf numFmtId="179" fontId="57" fillId="36" borderId="18" xfId="0" applyNumberFormat="1" applyFont="1" applyFill="1" applyBorder="1" applyAlignment="1" applyProtection="1">
      <alignment horizontal="center" vertical="center" wrapText="1"/>
      <protection locked="0"/>
    </xf>
    <xf numFmtId="14" fontId="60" fillId="36" borderId="18" xfId="0" applyNumberFormat="1" applyFont="1" applyFill="1" applyBorder="1" applyAlignment="1">
      <alignment horizontal="center" vertical="center" wrapText="1"/>
    </xf>
    <xf numFmtId="14" fontId="7" fillId="36" borderId="18" xfId="0" applyNumberFormat="1" applyFont="1" applyFill="1" applyBorder="1" applyAlignment="1">
      <alignment horizontal="center" vertical="center" wrapText="1"/>
    </xf>
    <xf numFmtId="14" fontId="57" fillId="36" borderId="18" xfId="0" applyNumberFormat="1" applyFont="1" applyFill="1" applyBorder="1" applyAlignment="1">
      <alignment horizontal="center" vertical="center" wrapText="1"/>
    </xf>
    <xf numFmtId="191" fontId="57" fillId="36" borderId="18" xfId="0" applyNumberFormat="1" applyFont="1" applyFill="1" applyBorder="1" applyAlignment="1">
      <alignment horizontal="center" vertical="center" wrapText="1"/>
    </xf>
    <xf numFmtId="179" fontId="8" fillId="36" borderId="18" xfId="150" applyNumberFormat="1" applyFont="1" applyFill="1" applyBorder="1" applyAlignment="1" applyProtection="1">
      <alignment horizontal="center" vertical="center" wrapText="1"/>
      <protection locked="0"/>
    </xf>
    <xf numFmtId="0" fontId="60" fillId="36" borderId="18" xfId="0" applyFont="1" applyFill="1" applyBorder="1" applyAlignment="1">
      <alignment horizontal="center" vertical="center" wrapText="1"/>
    </xf>
    <xf numFmtId="0" fontId="7" fillId="39" borderId="18" xfId="0" applyFont="1" applyFill="1" applyBorder="1" applyAlignment="1">
      <alignment horizontal="center" vertical="center" wrapText="1"/>
    </xf>
    <xf numFmtId="0" fontId="60" fillId="39" borderId="18" xfId="0" applyFont="1" applyFill="1" applyBorder="1" applyAlignment="1">
      <alignment horizontal="center" vertical="center" wrapText="1"/>
    </xf>
    <xf numFmtId="16" fontId="57" fillId="36" borderId="18" xfId="0" applyNumberFormat="1" applyFont="1" applyFill="1" applyBorder="1" applyAlignment="1">
      <alignment horizontal="center" vertical="center" wrapText="1"/>
    </xf>
  </cellXfs>
  <cellStyles count="1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3" xfId="54"/>
    <cellStyle name="Millares [0] 3" xfId="55"/>
    <cellStyle name="Millares [0] 3 2" xfId="56"/>
    <cellStyle name="Millares [0] 4" xfId="57"/>
    <cellStyle name="Millares 2" xfId="58"/>
    <cellStyle name="Millares 2 2" xfId="59"/>
    <cellStyle name="Millares 2 2 2" xfId="60"/>
    <cellStyle name="Millares 2 2 2 2" xfId="61"/>
    <cellStyle name="Millares 2 2 3" xfId="62"/>
    <cellStyle name="Millares 2 3" xfId="63"/>
    <cellStyle name="Millares 2 3 2" xfId="64"/>
    <cellStyle name="Millares 2 3 2 2" xfId="65"/>
    <cellStyle name="Millares 2 3 3" xfId="66"/>
    <cellStyle name="Millares 2 4" xfId="67"/>
    <cellStyle name="Millares 2 4 2" xfId="68"/>
    <cellStyle name="Millares 2 4 2 2" xfId="69"/>
    <cellStyle name="Millares 2 4 3" xfId="70"/>
    <cellStyle name="Millares 2 5" xfId="71"/>
    <cellStyle name="Millares 2 5 2" xfId="72"/>
    <cellStyle name="Millares 2 5 2 2" xfId="73"/>
    <cellStyle name="Millares 2 5 3" xfId="74"/>
    <cellStyle name="Millares 3" xfId="75"/>
    <cellStyle name="Millares 3 2" xfId="76"/>
    <cellStyle name="Millares 3 2 2" xfId="77"/>
    <cellStyle name="Millares 3 2 2 2" xfId="78"/>
    <cellStyle name="Millares 3 2 3" xfId="79"/>
    <cellStyle name="Millares 3 3" xfId="80"/>
    <cellStyle name="Millares 3 3 2" xfId="81"/>
    <cellStyle name="Millares 3 3 2 2" xfId="82"/>
    <cellStyle name="Millares 3 3 3" xfId="83"/>
    <cellStyle name="Millares 3 4" xfId="84"/>
    <cellStyle name="Millares 3 4 2" xfId="85"/>
    <cellStyle name="Millares 3 4 2 2" xfId="86"/>
    <cellStyle name="Millares 3 4 3" xfId="87"/>
    <cellStyle name="Millares 3 5" xfId="88"/>
    <cellStyle name="Millares 3 5 2" xfId="89"/>
    <cellStyle name="Millares 3 5 2 2" xfId="90"/>
    <cellStyle name="Millares 3 5 3" xfId="91"/>
    <cellStyle name="Millares 4" xfId="92"/>
    <cellStyle name="Millares 4 2" xfId="93"/>
    <cellStyle name="Millares 4 2 2" xfId="94"/>
    <cellStyle name="Millares 4 2 2 2" xfId="95"/>
    <cellStyle name="Millares 4 2 3" xfId="96"/>
    <cellStyle name="Millares 4 3" xfId="97"/>
    <cellStyle name="Millares 4 3 2" xfId="98"/>
    <cellStyle name="Millares 4 3 2 2" xfId="99"/>
    <cellStyle name="Millares 4 3 3" xfId="100"/>
    <cellStyle name="Millares 4 4" xfId="101"/>
    <cellStyle name="Millares 4 4 2" xfId="102"/>
    <cellStyle name="Millares 4 4 2 2" xfId="103"/>
    <cellStyle name="Millares 4 4 3" xfId="104"/>
    <cellStyle name="Millares 4 5" xfId="105"/>
    <cellStyle name="Millares 4 5 2" xfId="106"/>
    <cellStyle name="Millares 4 5 2 2" xfId="107"/>
    <cellStyle name="Millares 4 5 3" xfId="108"/>
    <cellStyle name="Millares 5" xfId="109"/>
    <cellStyle name="Millares 5 2" xfId="110"/>
    <cellStyle name="Millares 5 2 2" xfId="111"/>
    <cellStyle name="Millares 5 2 2 2" xfId="112"/>
    <cellStyle name="Millares 5 2 3" xfId="113"/>
    <cellStyle name="Millares 5 3" xfId="114"/>
    <cellStyle name="Millares 5 3 2" xfId="115"/>
    <cellStyle name="Millares 5 3 2 2" xfId="116"/>
    <cellStyle name="Millares 5 3 3" xfId="117"/>
    <cellStyle name="Millares 5 4" xfId="118"/>
    <cellStyle name="Millares 5 4 2" xfId="119"/>
    <cellStyle name="Millares 5 4 2 2" xfId="120"/>
    <cellStyle name="Millares 5 4 3" xfId="121"/>
    <cellStyle name="Millares 5 5" xfId="122"/>
    <cellStyle name="Millares 5 5 2" xfId="123"/>
    <cellStyle name="Millares 5 5 2 2" xfId="124"/>
    <cellStyle name="Millares 5 5 3" xfId="125"/>
    <cellStyle name="Millares 6" xfId="126"/>
    <cellStyle name="Millares 6 2" xfId="127"/>
    <cellStyle name="Millares 6 2 2" xfId="128"/>
    <cellStyle name="Millares 6 2 2 2" xfId="129"/>
    <cellStyle name="Millares 6 2 3" xfId="130"/>
    <cellStyle name="Millares 6 3" xfId="131"/>
    <cellStyle name="Millares 6 3 2" xfId="132"/>
    <cellStyle name="Millares 6 3 2 2" xfId="133"/>
    <cellStyle name="Millares 6 3 3" xfId="134"/>
    <cellStyle name="Millares 6 4" xfId="135"/>
    <cellStyle name="Millares 6 4 2" xfId="136"/>
    <cellStyle name="Millares 6 4 2 2" xfId="137"/>
    <cellStyle name="Millares 6 4 3" xfId="138"/>
    <cellStyle name="Millares 6 5" xfId="139"/>
    <cellStyle name="Millares 6 5 2" xfId="140"/>
    <cellStyle name="Millares 6 5 2 2" xfId="141"/>
    <cellStyle name="Millares 6 5 3" xfId="142"/>
    <cellStyle name="Millares 7" xfId="143"/>
    <cellStyle name="Millares 8" xfId="144"/>
    <cellStyle name="Currency" xfId="145"/>
    <cellStyle name="Currency [0]" xfId="146"/>
    <cellStyle name="Moneda [0] 2" xfId="147"/>
    <cellStyle name="Neutral" xfId="148"/>
    <cellStyle name="Normal 2" xfId="149"/>
    <cellStyle name="Normal 55" xfId="150"/>
    <cellStyle name="Normal 86" xfId="151"/>
    <cellStyle name="Normal_Hoja2" xfId="152"/>
    <cellStyle name="Notas" xfId="153"/>
    <cellStyle name="Percent" xfId="154"/>
    <cellStyle name="Salida" xfId="155"/>
    <cellStyle name="Texto de advertencia" xfId="156"/>
    <cellStyle name="Texto explicativo" xfId="157"/>
    <cellStyle name="Título" xfId="158"/>
    <cellStyle name="Título 2" xfId="159"/>
    <cellStyle name="Título 3" xfId="160"/>
    <cellStyle name="Total" xfId="161"/>
  </cellStyles>
  <dxfs count="63">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30580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MERHERNANDEZ@GMAIL.COM" TargetMode="External" /><Relationship Id="rId2" Type="http://schemas.openxmlformats.org/officeDocument/2006/relationships/hyperlink" Target="https://community.secop.gov.co/Public/Tendering/OpportunityDetail/Index?noticeUID=CO1.NTC.4304198&amp;isFromPublicArea=True&amp;isModal=False" TargetMode="External" /><Relationship Id="rId3" Type="http://schemas.openxmlformats.org/officeDocument/2006/relationships/hyperlink" Target="https://colombiacompra.coupahost.com/order_headers/107500" TargetMode="External" /><Relationship Id="rId4" Type="http://schemas.openxmlformats.org/officeDocument/2006/relationships/hyperlink" Target="https://community.secop.gov.co/Public/Tendering/OpportunityDetail/Index?noticeUID=CO1.NTC.3879770&amp;isFromPublicArea=True&amp;isModal=False" TargetMode="External" /><Relationship Id="rId5" Type="http://schemas.openxmlformats.org/officeDocument/2006/relationships/hyperlink" Target="https://community.secop.gov.co/Public/Tendering/OpportunityDetail/Index?noticeUID=CO1.NTC.3888277&amp;isFromPublicArea=True&amp;isModal=False" TargetMode="External" /><Relationship Id="rId6" Type="http://schemas.openxmlformats.org/officeDocument/2006/relationships/hyperlink" Target="https://community.secop.gov.co/Public/Tendering/OpportunityDetail/Index?noticeUID=CO1.NTC.3890246&amp;isFromPublicArea=True&amp;isModal=False" TargetMode="External" /><Relationship Id="rId7" Type="http://schemas.openxmlformats.org/officeDocument/2006/relationships/hyperlink" Target="https://community.secop.gov.co/Public/Tendering/OpportunityDetail/Index?noticeUID=CO1.NTC.3913927&amp;isFromPublicArea=True&amp;isModal=False" TargetMode="External" /><Relationship Id="rId8" Type="http://schemas.openxmlformats.org/officeDocument/2006/relationships/hyperlink" Target="https://www.colombiacompra.gov.co/tienda-virtual-del-estado-colombiano/ordenes-compra/104703" TargetMode="External" /><Relationship Id="rId9" Type="http://schemas.openxmlformats.org/officeDocument/2006/relationships/hyperlink" Target="https://www.colombiacompra.gov.co/tienda-virtual-del-estado-colombiano/ordenes-compra/104702" TargetMode="External" /><Relationship Id="rId10" Type="http://schemas.openxmlformats.org/officeDocument/2006/relationships/hyperlink" Target="https://www.colombiacompra.gov.co/tienda-virtual-del-estado-colombiano/ordenes-compra/104844" TargetMode="External" /><Relationship Id="rId11" Type="http://schemas.openxmlformats.org/officeDocument/2006/relationships/hyperlink" Target="https://www.colombiacompra.gov.co/tienda-virtual-del-estado-colombiano/ordenes-compra/105231" TargetMode="External" /><Relationship Id="rId12" Type="http://schemas.openxmlformats.org/officeDocument/2006/relationships/hyperlink" Target="https://www.colombiacompra.gov.co/tienda-virtual-del-estado-colombiano/ordenes-compra/105102" TargetMode="External" /><Relationship Id="rId13" Type="http://schemas.openxmlformats.org/officeDocument/2006/relationships/hyperlink" Target="https://www.colombiacompra.gov.co/tienda-virtual-del-estado-colombiano/ordenes-compra/105240" TargetMode="External" /><Relationship Id="rId14" Type="http://schemas.openxmlformats.org/officeDocument/2006/relationships/hyperlink" Target="https://community.secop.gov.co/Public/Tendering/OpportunityDetail/Index?noticeUID=CO1.NTC.4027796&amp;isFromPublicArea=True&amp;isModal=False" TargetMode="External" /><Relationship Id="rId15" Type="http://schemas.openxmlformats.org/officeDocument/2006/relationships/hyperlink" Target="https://community.secop.gov.co/Public/Tendering/OpportunityDetail/Index?noticeUID=CO1.NTC.4100950&amp;isFromPublicArea=True&amp;isModal=False" TargetMode="External" /><Relationship Id="rId16" Type="http://schemas.openxmlformats.org/officeDocument/2006/relationships/hyperlink" Target="https://www.colombiacompra.gov.co/tienda-virtual-del-estado-colombiano/ordenes-compra/105800" TargetMode="External" /><Relationship Id="rId17" Type="http://schemas.openxmlformats.org/officeDocument/2006/relationships/hyperlink" Target="https://community.secop.gov.co/Public/Tendering/OpportunityDetail/Index?noticeUID=CO1.NTC.4171253&amp;isFromPublicArea=True&amp;isModal=False" TargetMode="External" /><Relationship Id="rId18" Type="http://schemas.openxmlformats.org/officeDocument/2006/relationships/hyperlink" Target="https://www.colombiacompra.gov.co/tienda-virtual-del-estado-colombiano/ordenes-compra/106787" TargetMode="External" /><Relationship Id="rId19" Type="http://schemas.openxmlformats.org/officeDocument/2006/relationships/hyperlink" Target="https://www.colombiacompra.gov.co/tienda-virtual-del-estado-colombiano/ordenes-compra/106288" TargetMode="External" /><Relationship Id="rId20" Type="http://schemas.openxmlformats.org/officeDocument/2006/relationships/hyperlink" Target="https://community.secop.gov.co/Public/Tendering/OpportunityDetail/Index?noticeUID=CO1.NTC.4206161&amp;isFromPublicArea=True&amp;isModal=False" TargetMode="External" /><Relationship Id="rId21" Type="http://schemas.openxmlformats.org/officeDocument/2006/relationships/hyperlink" Target="mailto:comercial.gobierno.svc.co@sodexo.com" TargetMode="External" /><Relationship Id="rId22" Type="http://schemas.openxmlformats.org/officeDocument/2006/relationships/hyperlink" Target="mailto:gobiernovirtual@panamericana.com" TargetMode="External" /><Relationship Id="rId23" Type="http://schemas.openxmlformats.org/officeDocument/2006/relationships/hyperlink" Target="mailto:licitaciones@polyflex.com.co" TargetMode="External" /><Relationship Id="rId24" Type="http://schemas.openxmlformats.org/officeDocument/2006/relationships/hyperlink" Target="mailto:contratos@distrirepuestoscolombia.com" TargetMode="External" /><Relationship Id="rId25" Type="http://schemas.openxmlformats.org/officeDocument/2006/relationships/hyperlink" Target="https://colombiacompra.gov.co/tienda-virtual-del-estado-colombiano/ordenes-compra/106219" TargetMode="External" /><Relationship Id="rId26" Type="http://schemas.openxmlformats.org/officeDocument/2006/relationships/hyperlink" Target="https://colombiacompra.gov.co/tienda-virtual-del-estado-colombiano/ordenes-compra/107811" TargetMode="External" /><Relationship Id="rId27" Type="http://schemas.openxmlformats.org/officeDocument/2006/relationships/hyperlink" Target="https://colombiacompra.gov.co/tienda-virtual-del-estado-colombiano/ordenes-compra/108404" TargetMode="External" /><Relationship Id="rId28" Type="http://schemas.openxmlformats.org/officeDocument/2006/relationships/hyperlink" Target="https://colombiacompra.gov.co/tienda-virtual-del-estado-colombiano/ordenes-compra/108414" TargetMode="External" /><Relationship Id="rId29" Type="http://schemas.openxmlformats.org/officeDocument/2006/relationships/hyperlink" Target="https://colombiacompra.gov.co/tienda-virtual-del-estado-colombiano/ordenes-compra/108417" TargetMode="External" /><Relationship Id="rId30" Type="http://schemas.openxmlformats.org/officeDocument/2006/relationships/hyperlink" Target="https://colombiacompra.gov.co/tienda-virtual-del-estado-colombiano/ordenes-compra/108454" TargetMode="External" /><Relationship Id="rId31" Type="http://schemas.openxmlformats.org/officeDocument/2006/relationships/hyperlink" Target="https://community.secop.gov.co/Public/Tendering/ContractNoticePhases/View?PPI=CO1.PPI.24004475&amp;isFromPublicArea=True&amp;isModal=False" TargetMode="External" /><Relationship Id="rId32" Type="http://schemas.openxmlformats.org/officeDocument/2006/relationships/hyperlink" Target="https://community.secop.gov.co/Public/Tendering/ContractNoticePhases/View?PPI=CO1.PPI.24435660&amp;isFromPublicArea=True&amp;isModal=False" TargetMode="External" /><Relationship Id="rId33" Type="http://schemas.openxmlformats.org/officeDocument/2006/relationships/hyperlink" Target="mailto:idcastaneda@larecetta.com" TargetMode="External" /><Relationship Id="rId34" Type="http://schemas.openxmlformats.org/officeDocument/2006/relationships/hyperlink" Target="mailto:idcastaneda@larecetta.com" TargetMode="External" /><Relationship Id="rId35" Type="http://schemas.openxmlformats.org/officeDocument/2006/relationships/hyperlink" Target="https://colombiacompra.gov.co/tienda-virtual-del-estado-colombiano/ordenes-compra/108006" TargetMode="External" /><Relationship Id="rId36" Type="http://schemas.openxmlformats.org/officeDocument/2006/relationships/hyperlink" Target="https://colombiacompra.gov.co/tienda-virtual-del-estado-colombiano/ordenes-compra/108335" TargetMode="External" /><Relationship Id="rId37" Type="http://schemas.openxmlformats.org/officeDocument/2006/relationships/hyperlink" Target="https://www.colombiacompra.gov.co/tienda-virtual-del-estado-colombiano/ordenes-compra/106760" TargetMode="External" /><Relationship Id="rId38" Type="http://schemas.openxmlformats.org/officeDocument/2006/relationships/hyperlink" Target="https://www.colombiacompra.gov.co/tienda-virtual-del-estado-colombiano/ordenes-compra/106767" TargetMode="External" /><Relationship Id="rId39" Type="http://schemas.openxmlformats.org/officeDocument/2006/relationships/hyperlink" Target="https://community.secop.gov.co/Public/Tendering/OpportunityDetail/Index?noticeUID=CO1.NTC.4284952&amp;isFromPublicArea=True&amp;isModal=False" TargetMode="External" /><Relationship Id="rId40" Type="http://schemas.openxmlformats.org/officeDocument/2006/relationships/hyperlink" Target="https://community.secop.gov.co/Public/Tendering/OpportunityDetail/Index?noticeUID=CO1.NTC.4293317&amp;isFromPublicArea=True&amp;isModal=False" TargetMode="External" /><Relationship Id="rId41" Type="http://schemas.openxmlformats.org/officeDocument/2006/relationships/hyperlink" Target="mailto:directora.comercial@polyflex.com.co" TargetMode="External" /><Relationship Id="rId42" Type="http://schemas.openxmlformats.org/officeDocument/2006/relationships/hyperlink" Target="mailto:electromero82@hotmail.com" TargetMode="External" /><Relationship Id="rId43" Type="http://schemas.openxmlformats.org/officeDocument/2006/relationships/hyperlink" Target="https://community.secop.gov.co/Public/Tendering/OpportunityDetail/Index?noticeUID=CO1.NTC.4203068&amp;isFromPublicArea=True&amp;isModal=False" TargetMode="External" /><Relationship Id="rId44" Type="http://schemas.openxmlformats.org/officeDocument/2006/relationships/hyperlink" Target="mailto:serviciosdakotasas@gmail.com" TargetMode="External" /><Relationship Id="rId45" Type="http://schemas.openxmlformats.org/officeDocument/2006/relationships/hyperlink" Target="https://community.secop.gov.co/Public/Tendering/OpportunityDetail/Index?noticeUID=CO1.NTC.4224555&amp;isFromPublicArea=True&amp;isModal=False" TargetMode="External" /><Relationship Id="rId46" Type="http://schemas.openxmlformats.org/officeDocument/2006/relationships/hyperlink" Target="https://colombiacompra.gov.co/tienda-virtual-del-estado-colombiano/ordenes-compra/107989" TargetMode="External" /><Relationship Id="rId47" Type="http://schemas.openxmlformats.org/officeDocument/2006/relationships/hyperlink" Target="mailto:suministros-ay@hotmail.com" TargetMode="External" /><Relationship Id="rId48" Type="http://schemas.openxmlformats.org/officeDocument/2006/relationships/hyperlink" Target="https://community.secop.gov.co/Public/Tendering/OpportunityDetail/Index?noticeUID=CO1.NTC.4315771&amp;isFromPublicArea=True&amp;isModal=False" TargetMode="External" /><Relationship Id="rId49" Type="http://schemas.openxmlformats.org/officeDocument/2006/relationships/hyperlink" Target="mailto:gobiernovirtual@panamericana.com.co" TargetMode="External" /><Relationship Id="rId50" Type="http://schemas.openxmlformats.org/officeDocument/2006/relationships/hyperlink" Target="https://colombiacompra.coupahost.com/order_headers" TargetMode="External" /><Relationship Id="rId51" Type="http://schemas.openxmlformats.org/officeDocument/2006/relationships/hyperlink" Target="https://colombiacompra.coupahost.com/order_headers" TargetMode="External" /><Relationship Id="rId52" Type="http://schemas.openxmlformats.org/officeDocument/2006/relationships/hyperlink" Target="mailto:directora.comercial@polyflex.com.co" TargetMode="External" /><Relationship Id="rId53" Type="http://schemas.openxmlformats.org/officeDocument/2006/relationships/hyperlink" Target="https://www.colombiacompra.gov.co/tienda-virtual-del-estado-colombiano/ordenes-compra/107534" TargetMode="External" /><Relationship Id="rId54" Type="http://schemas.openxmlformats.org/officeDocument/2006/relationships/hyperlink" Target="https://www.colombiacompra.gov.co/tienda-virtual-del-estado-colombiano/ordenes-compra/108299" TargetMode="External" /><Relationship Id="rId55" Type="http://schemas.openxmlformats.org/officeDocument/2006/relationships/hyperlink" Target="https://www.colombiacompra.gov.co/tienda-virtual-del-estado-colombiano/ordenes-compra/108461" TargetMode="External" /><Relationship Id="rId56" Type="http://schemas.openxmlformats.org/officeDocument/2006/relationships/hyperlink" Target="https://www.colombiacompra.gov.co/tienda-virtual-del-estado-colombiano/ordenes-compra/104770" TargetMode="External" /><Relationship Id="rId57" Type="http://schemas.openxmlformats.org/officeDocument/2006/relationships/hyperlink" Target="https://www.colombiacompra.gov.co/tienda-virtual-del-estado-colombiano/ordenes-compra/107534" TargetMode="External" /><Relationship Id="rId58" Type="http://schemas.openxmlformats.org/officeDocument/2006/relationships/hyperlink" Target="https://www.colombiacompra.gov.co/tienda-virtual-del-estado-colombiano/ordenes-compra/108299" TargetMode="External" /><Relationship Id="rId59" Type="http://schemas.openxmlformats.org/officeDocument/2006/relationships/hyperlink" Target="https://www.colombiacompra.gov.co/tienda-virtual-del-estado-colombiano/ordenes-compra/108461" TargetMode="External" /><Relationship Id="rId60" Type="http://schemas.openxmlformats.org/officeDocument/2006/relationships/hyperlink" Target="https://www.colombiacompra.gov.co/tienda-virtual-del-estado-colombiano/ordenes-compra/104770" TargetMode="External" /><Relationship Id="rId61" Type="http://schemas.openxmlformats.org/officeDocument/2006/relationships/hyperlink" Target="https://www.colombiacompra.gov.co/tienda-virtual-del-estado-colombiano/ordenes-compra/106847" TargetMode="External" /><Relationship Id="rId62" Type="http://schemas.openxmlformats.org/officeDocument/2006/relationships/hyperlink" Target="https://www.colombiacompra.gov.co/tienda-virtual-del-estado-colombiano/ordenes-compra/107448" TargetMode="External" /><Relationship Id="rId63" Type="http://schemas.openxmlformats.org/officeDocument/2006/relationships/hyperlink" Target="https://www.colombiacompra.gov.co/tienda-virtual-del-estado-colombiano/ordenes-compra/107449" TargetMode="External" /><Relationship Id="rId64" Type="http://schemas.openxmlformats.org/officeDocument/2006/relationships/hyperlink" Target="https://www.colombiacompra.gov.co/tienda-virtual-del-estado-colombiano/ordenes-compra/107673" TargetMode="External" /><Relationship Id="rId65" Type="http://schemas.openxmlformats.org/officeDocument/2006/relationships/hyperlink" Target="https://www.colombiacompra.gov.co/tienda-virtual-del-estado-colombiano/ordenes-compra/107674" TargetMode="External" /><Relationship Id="rId66" Type="http://schemas.openxmlformats.org/officeDocument/2006/relationships/hyperlink" Target="https://www.colombiacompra.gov.co/tienda-virtual-del-estado-colombiano/ordenes-compra/107675" TargetMode="External" /><Relationship Id="rId67" Type="http://schemas.openxmlformats.org/officeDocument/2006/relationships/hyperlink" Target="https://community.secop.gov.co/Public/Tendering/OpportunityDetail/Index?noticeUID=CO1.NTC.4217321&amp;isFromPublicArea=True&amp;isModal=False" TargetMode="External" /><Relationship Id="rId68" Type="http://schemas.openxmlformats.org/officeDocument/2006/relationships/hyperlink" Target="https://community.secop.gov.co/Public/Tendering/OpportunityDetail/Index?noticeUID=CO1.NTC.4226047&amp;isFromPublicArea=True&amp;isModal=False" TargetMode="External" /><Relationship Id="rId69" Type="http://schemas.openxmlformats.org/officeDocument/2006/relationships/hyperlink" Target="https://community.secop.gov.co/Public/Tendering/OpportunityDetail/Index?noticeUID=CO1.NTC.4312288&amp;isFromPublicArea=True&amp;isModal=False" TargetMode="External" /><Relationship Id="rId70" Type="http://schemas.openxmlformats.org/officeDocument/2006/relationships/hyperlink" Target="https://community.secop.gov.co/Public/Tendering/ContractNoticePhases/View?PPI=CO1.PPI.24467940&amp;isFromPublicArea=True&amp;isModal=False" TargetMode="External" /><Relationship Id="rId71" Type="http://schemas.openxmlformats.org/officeDocument/2006/relationships/hyperlink" Target="mailto:krystalfumigaciones2023@gmail.com" TargetMode="External" /><Relationship Id="rId72" Type="http://schemas.openxmlformats.org/officeDocument/2006/relationships/hyperlink" Target="https://community.secop.gov.co/Public/Tendering/OpportunityDetail/Index?noticeUID=CO1.NTC.4310921&amp;isFromPublicArea=True&amp;isModal=False" TargetMode="External" /><Relationship Id="rId73" Type="http://schemas.openxmlformats.org/officeDocument/2006/relationships/hyperlink" Target="mailto:ingrid.zuleta@prosutec.net" TargetMode="External" /><Relationship Id="rId74" Type="http://schemas.openxmlformats.org/officeDocument/2006/relationships/hyperlink" Target="mailto:gobiernovirtual@panamericana.com.co" TargetMode="External" /><Relationship Id="rId75" Type="http://schemas.openxmlformats.org/officeDocument/2006/relationships/hyperlink" Target="https://www.colombiacompra.gov.co/tienda-virtual-del-estado-colombiano/ordenes-compra/108046" TargetMode="External" /><Relationship Id="rId76" Type="http://schemas.openxmlformats.org/officeDocument/2006/relationships/hyperlink" Target="https://www.colombiacompra.gov.co/tienda-virtual-del-estado-colombiano/ordenes-compra/108292" TargetMode="External" /><Relationship Id="rId77" Type="http://schemas.openxmlformats.org/officeDocument/2006/relationships/hyperlink" Target="https://colombiacompra.gov.co/tienda-virtual-del-estado-colombiano/ordenes-compra/107200" TargetMode="External" /><Relationship Id="rId78" Type="http://schemas.openxmlformats.org/officeDocument/2006/relationships/hyperlink" Target="mailto:licitaciones2@ferricentro.com" TargetMode="External" /><Relationship Id="rId79" Type="http://schemas.openxmlformats.org/officeDocument/2006/relationships/hyperlink" Target="https://colombiacompra.gov.co/tienda-virtual-del-estado-colombiano/ordenes-compra/104427" TargetMode="External" /><Relationship Id="rId80" Type="http://schemas.openxmlformats.org/officeDocument/2006/relationships/hyperlink" Target="https://colombiacompra.gov.co/tienda-virtual-del-estado-colombiano/ordenes-compra/104427" TargetMode="External" /><Relationship Id="rId81" Type="http://schemas.openxmlformats.org/officeDocument/2006/relationships/hyperlink" Target="mailto:INFO@CONDAJOSAS.COM" TargetMode="External" /><Relationship Id="rId82" Type="http://schemas.openxmlformats.org/officeDocument/2006/relationships/hyperlink" Target="mailto:TCVFUMIGACIONES@GMAIL.COM" TargetMode="External" /><Relationship Id="rId83" Type="http://schemas.openxmlformats.org/officeDocument/2006/relationships/hyperlink" Target="mailto:soltecvm@gmail.com" TargetMode="External" /><Relationship Id="rId84" Type="http://schemas.openxmlformats.org/officeDocument/2006/relationships/hyperlink" Target="https://www.secop.gov.co/CO1ContractsManagement/Tendering/ProcurementContractEdit/View?docUniqueIdentifier=CO1.PCCNTR.4897136" TargetMode="External" /><Relationship Id="rId85" Type="http://schemas.openxmlformats.org/officeDocument/2006/relationships/hyperlink" Target="https://www.secop.gov.co/CO1ContractsManagement/Tendering/ProcurementContractEdit/View?docUniqueIdentifier=CO1.PCCNTR.4894607" TargetMode="External" /><Relationship Id="rId86" Type="http://schemas.openxmlformats.org/officeDocument/2006/relationships/hyperlink" Target="https://www.secop.gov.co/CO1ContractsManagement/Tendering/ProcurementContractEdit/View?docUniqueIdentifier=CO1.PCCNTR.4862147" TargetMode="External" /><Relationship Id="rId87" Type="http://schemas.openxmlformats.org/officeDocument/2006/relationships/hyperlink" Target="mailto:jimenez6633@hotmail.com" TargetMode="External" /><Relationship Id="rId88" Type="http://schemas.openxmlformats.org/officeDocument/2006/relationships/hyperlink" Target="mailto:luisfranciscozuluagazuluaga@gmail.com" TargetMode="External" /><Relationship Id="rId89" Type="http://schemas.openxmlformats.org/officeDocument/2006/relationships/hyperlink" Target="mailto:contadora@distrirepuestos.com" TargetMode="External" /><Relationship Id="rId90" Type="http://schemas.openxmlformats.org/officeDocument/2006/relationships/hyperlink" Target="https://www.secop.gov.co/CO1BusinessLine/Tendering/BuyerWorkAreaSpecificAreaGrids/RedirectToContractInNewWindow?mkey=c9541bc7_a51a_429c_858f_94c392070aba&amp;docUniqueIdentifier=CO1.PCCNTR.4766883&amp;awardUniqueIdentifier=&amp;buyerDossierUniqueIdentifier=CO1.BDOS.4165158&amp;id=2552059" TargetMode="External" /><Relationship Id="rId91" Type="http://schemas.openxmlformats.org/officeDocument/2006/relationships/hyperlink" Target="https://www.secop.gov.co/CO1BusinessLine/Tendering/BuyerWorkAreaSpecificAreaGrids/RedirectToContractInNewWindow?mkey=943c3d43_e5de_4614_b952_b4e41af3fca6&amp;docUniqueIdentifier=CO1.PCCNTR.4817004&amp;awardUniqueIdentifier=CO1.AWD.1574375&amp;buyerDossierUniqueIdentifier=CO1.BDOS.4183226&amp;id=2586182" TargetMode="External" /><Relationship Id="rId92" Type="http://schemas.openxmlformats.org/officeDocument/2006/relationships/hyperlink" Target="https://www.secop.gov.co/CO1BusinessLine/Tendering/BuyerWorkAreaSpecificAreaGrids/RedirectToContractInNewWindow?mkey=c2443f20_c1ec_46c2_853b_81679ef448f8&amp;docUniqueIdentifier=CO1.PCCNTR.4855451&amp;awardUniqueIdentifier=CO1.AWD.1585013&amp;buyerDossierUniqueIdentifier=CO1.BDOS.4212855&amp;id=2609975" TargetMode="External" /><Relationship Id="rId93" Type="http://schemas.openxmlformats.org/officeDocument/2006/relationships/hyperlink" Target="https://www.colombiacompra.gov.co/tienda-virtual-del-estado-colombiano/ordenes-compra/105364" TargetMode="External" /><Relationship Id="rId94" Type="http://schemas.openxmlformats.org/officeDocument/2006/relationships/hyperlink" Target="mailto:idcastaneda@larecetta.com" TargetMode="External" /><Relationship Id="rId95" Type="http://schemas.openxmlformats.org/officeDocument/2006/relationships/hyperlink" Target="mailto:laura.barrgan@panamericana.com.co" TargetMode="External" /><Relationship Id="rId96" Type="http://schemas.openxmlformats.org/officeDocument/2006/relationships/hyperlink" Target="mailto:directora.comercial@poliflex.com.co" TargetMode="External" /><Relationship Id="rId97" Type="http://schemas.openxmlformats.org/officeDocument/2006/relationships/hyperlink" Target="https://www.colombiacompra.gov.co/tienda-virtual-del-estado-colombiano/ordenes-compra/105538" TargetMode="External" /><Relationship Id="rId98" Type="http://schemas.openxmlformats.org/officeDocument/2006/relationships/hyperlink" Target="https://www.colombiacompra.gov.co/tienda-virtual-del-estado-colombiano/ordenes-compra/105830" TargetMode="External" /><Relationship Id="rId99" Type="http://schemas.openxmlformats.org/officeDocument/2006/relationships/hyperlink" Target="https://www.colombiacompra.gov.co/tienda-virtual-del-estado-colombiano/ordenes-compra/106169" TargetMode="External" /><Relationship Id="rId100" Type="http://schemas.openxmlformats.org/officeDocument/2006/relationships/hyperlink" Target="https://colombiacompra.coupahost.com/order_headers/106880" TargetMode="External" /><Relationship Id="rId101" Type="http://schemas.openxmlformats.org/officeDocument/2006/relationships/hyperlink" Target="https://colombiacompra.coupahost.com/order_headers/105830" TargetMode="External" /><Relationship Id="rId102" Type="http://schemas.openxmlformats.org/officeDocument/2006/relationships/hyperlink" Target="https://colombiacompra.coupahost.com/order_headers/108031" TargetMode="External" /><Relationship Id="rId103" Type="http://schemas.openxmlformats.org/officeDocument/2006/relationships/hyperlink" Target="https://colombiacompra.coupahost.com/order_headers/108032" TargetMode="External" /><Relationship Id="rId104" Type="http://schemas.openxmlformats.org/officeDocument/2006/relationships/hyperlink" Target="https://colombiacompra.coupahost.com/order_headers/108032" TargetMode="External" /><Relationship Id="rId105" Type="http://schemas.openxmlformats.org/officeDocument/2006/relationships/hyperlink" Target="https://www.colombiacompra.gov.co/tienda-virtual-del-estado-colombiano/ordenes-compra/107204" TargetMode="External" /><Relationship Id="rId106" Type="http://schemas.openxmlformats.org/officeDocument/2006/relationships/hyperlink" Target="https://www.colombiacompra.gov.co/tienda-virtual-del-estado-colombiano/ordenes-compra/107418" TargetMode="External" /><Relationship Id="rId107" Type="http://schemas.openxmlformats.org/officeDocument/2006/relationships/hyperlink" Target="mailto:gobiernovirtual@panamericana.com.co" TargetMode="External" /><Relationship Id="rId108" Type="http://schemas.openxmlformats.org/officeDocument/2006/relationships/hyperlink" Target="mailto:gobiernovirtual@panamericana.com.co" TargetMode="External" /><Relationship Id="rId109" Type="http://schemas.openxmlformats.org/officeDocument/2006/relationships/hyperlink" Target="https://community.secop.gov.co/Public/Tendering/OpportunityDetail/Index?noticeUID=CO1.NTC.4154286&amp;isFromPublicArea=True&amp;isModal=False" TargetMode="External" /><Relationship Id="rId110" Type="http://schemas.openxmlformats.org/officeDocument/2006/relationships/hyperlink" Target="https://community.secop.gov.co/Public/Tendering/OpportunityDetail/Index?noticeUID=CO1.NTC.4154286&amp;isFromPublicArea=True&amp;isModal=False" TargetMode="External" /><Relationship Id="rId111" Type="http://schemas.openxmlformats.org/officeDocument/2006/relationships/hyperlink" Target="https://community.secop.gov.co/Public/Tendering/OpportunityDetail/Index?noticeUID=CO1.NTC.4154286&amp;isFromPublicArea=True&amp;isModal=False" TargetMode="External" /><Relationship Id="rId112" Type="http://schemas.openxmlformats.org/officeDocument/2006/relationships/hyperlink" Target="http://instante.com/" TargetMode="External" /><Relationship Id="rId113" Type="http://schemas.openxmlformats.org/officeDocument/2006/relationships/hyperlink" Target="https://community.secop.gov.co/Public/Tendering/OpportunityDetail/Index?noticeUID=CO1.NTC.4147034&amp;isFromPublicArea=True&amp;isModal=False" TargetMode="External" /><Relationship Id="rId114" Type="http://schemas.openxmlformats.org/officeDocument/2006/relationships/hyperlink" Target="mailto:gobiernovirtual@panamericana.com.co" TargetMode="External" /><Relationship Id="rId115" Type="http://schemas.openxmlformats.org/officeDocument/2006/relationships/hyperlink" Target="mailto:gobiernovirtual@panamericana.com.co" TargetMode="External" /><Relationship Id="rId116" Type="http://schemas.openxmlformats.org/officeDocument/2006/relationships/hyperlink" Target="mailto:autoserviciotramilenio@hotmail.com" TargetMode="External" /><Relationship Id="rId117" Type="http://schemas.openxmlformats.org/officeDocument/2006/relationships/hyperlink" Target="https://www.secop.gov.co/CO1BusinessLine/Tendering/BuyerWorkAreaSpecificAreaGrids/RedirectToContractInNewWindow?mkey=ad296afa_f24a_4e2e_b3ba_35712a97a71d&amp;docUniqueIdentifier=CO1.PCCNTR.4848101&amp;awardUniqueIdentifier=CO1.AWD.1586601&amp;buyerDossierUniqueIdentifier=CO1.BDOS.4216724&amp;id=2605677" TargetMode="External" /><Relationship Id="rId118" Type="http://schemas.openxmlformats.org/officeDocument/2006/relationships/hyperlink" Target="https://www.secop.gov.co/CO1ContractsManagement/Tendering/ProcurementContractEdit/View?docUniqueIdentifier=CO1.PCCNTR.4848101&amp;awardUniqueIdentifier=CO1.AWD.1586601&amp;buyerDossierUniqueIdentifier=CO1.BDOS.4216724&amp;id=2605677" TargetMode="External" /><Relationship Id="rId119" Type="http://schemas.openxmlformats.org/officeDocument/2006/relationships/hyperlink" Target="https://www.secop.gov.co/CO1BusinessLine/Tendering/BuyerWorkAreaSpecificAreaGrids/RedirectToContractInNewWindow?mkey=ac757d3b_0830_4093_a54a_a285edf9bd06&amp;docUniqueIdentifier=CO1.PCCNTR.4847802&amp;awardUniqueIdentifier=CO1.AWD.1586701&amp;buyerDossierUniqueIdentifier=CO1.BDOS.4221881&amp;id=2605679" TargetMode="External" /><Relationship Id="rId120" Type="http://schemas.openxmlformats.org/officeDocument/2006/relationships/hyperlink" Target="https://www.secop.gov.co/CO1ContractsManagement/Tendering/ProcurementContractEdit/View?docUniqueIdentifier=CO1.PCCNTR.4847802&amp;awardUniqueIdentifier=CO1.AWD.1586701&amp;buyerDossierUniqueIdentifier=CO1.BDOS.4221881&amp;id=2605679" TargetMode="External" /><Relationship Id="rId121" Type="http://schemas.openxmlformats.org/officeDocument/2006/relationships/hyperlink" Target="mailto:proyectosprimavera@gmail.com" TargetMode="External" /><Relationship Id="rId122" Type="http://schemas.openxmlformats.org/officeDocument/2006/relationships/hyperlink" Target="https://www.secop.gov.co/CO1BusinessLine/Tendering/BuyerWorkAreaSpecificAreaGrids/RedirectToContractInNewWindow?mkey=93da7d88_fb1d_476d_8428_3ead3e8674fc&amp;docUniqueIdentifier=CO1.PCCNTR.4874025&amp;awardUniqueIdentifier=CO1.AWD.1592927&amp;buyerDossierUniqueIdentifier=CO1.BDOS.4269815&amp;id=2620950" TargetMode="External" /><Relationship Id="rId123" Type="http://schemas.openxmlformats.org/officeDocument/2006/relationships/hyperlink" Target="https://www.secop.gov.co/CO1ContractsManagement/Tendering/ProcurementContractEdit/View?docUniqueIdentifier=CO1.PCCNTR.4874025&amp;awardUniqueIdentifier=CO1.AWD.1592927&amp;buyerDossierUniqueIdentifier=CO1.BDOS.4269815&amp;id=2620950" TargetMode="External" /><Relationship Id="rId124" Type="http://schemas.openxmlformats.org/officeDocument/2006/relationships/hyperlink" Target="mailto:directora.comercial@polyflex.com.co" TargetMode="External" /><Relationship Id="rId125" Type="http://schemas.openxmlformats.org/officeDocument/2006/relationships/hyperlink" Target="https://colombiacompra.coupahost.com/order_headers/107785" TargetMode="External" /><Relationship Id="rId126" Type="http://schemas.openxmlformats.org/officeDocument/2006/relationships/hyperlink" Target="mailto:colchonesprings@hotmail.com" TargetMode="External" /><Relationship Id="rId127" Type="http://schemas.openxmlformats.org/officeDocument/2006/relationships/hyperlink" Target="mailto:TVEC@PROVEER.COM.CO" TargetMode="External" /><Relationship Id="rId128" Type="http://schemas.openxmlformats.org/officeDocument/2006/relationships/hyperlink" Target="https://www.colombiacompra.gov.co/tienda-virtual-del-estado-colombiano/ordenes-compra/107257" TargetMode="External" /><Relationship Id="rId129" Type="http://schemas.openxmlformats.org/officeDocument/2006/relationships/hyperlink" Target="https://community.secop.gov.co/Public/Tendering/OpportunityDetail/Index?noticeUID=CO1.NTC.4249925&amp;isFromPublicArea=True&amp;isModal=False" TargetMode="External" /><Relationship Id="rId130" Type="http://schemas.openxmlformats.org/officeDocument/2006/relationships/hyperlink" Target="https://www.colombiacompra.gov.co/tienda-virtual-del-estado-colombiano/ordenes-compra/107543" TargetMode="External" /><Relationship Id="rId131" Type="http://schemas.openxmlformats.org/officeDocument/2006/relationships/hyperlink" Target="mailto:distribucionestriplea@hotmail.com" TargetMode="External" /><Relationship Id="rId132" Type="http://schemas.openxmlformats.org/officeDocument/2006/relationships/hyperlink" Target="https://community.secop.gov.co/Public/Tendering/OpportunityDetail/Index?noticeUID=CO1.NTC.4238306&amp;isFromPublicArea=True&amp;isModal=False" TargetMode="External" /><Relationship Id="rId133" Type="http://schemas.openxmlformats.org/officeDocument/2006/relationships/hyperlink" Target="mailto:TVEC@PROVEER.COM.CO" TargetMode="External" /><Relationship Id="rId134" Type="http://schemas.openxmlformats.org/officeDocument/2006/relationships/hyperlink" Target="https://www.colombiacompra.gov.co/tienda-virtual-del-estado-colombiano/ordenes-compra/107542" TargetMode="External" /><Relationship Id="rId135" Type="http://schemas.openxmlformats.org/officeDocument/2006/relationships/hyperlink" Target="mailto:TVEC@PROVEER.COM.CO" TargetMode="External" /><Relationship Id="rId136" Type="http://schemas.openxmlformats.org/officeDocument/2006/relationships/hyperlink" Target="mailto:laura.barragan@panamericana.com.co" TargetMode="External" /><Relationship Id="rId137" Type="http://schemas.openxmlformats.org/officeDocument/2006/relationships/hyperlink" Target="https://colombiacompra.gov.co/tienda-virtual-del-estado-colombiano/ordenes-compra/107812" TargetMode="External" /><Relationship Id="rId138" Type="http://schemas.openxmlformats.org/officeDocument/2006/relationships/hyperlink" Target="mailto:laura.barragan@panamericana.com.co" TargetMode="External" /><Relationship Id="rId139" Type="http://schemas.openxmlformats.org/officeDocument/2006/relationships/hyperlink" Target="https://colombiacompra.gov.co/tienda-virtual-del-estado-colombiano/ordenes-compra/107839" TargetMode="External" /><Relationship Id="rId140" Type="http://schemas.openxmlformats.org/officeDocument/2006/relationships/hyperlink" Target="mailto:asmevetsas@gmail.com/dobleluis@hotmail.es" TargetMode="External" /><Relationship Id="rId141" Type="http://schemas.openxmlformats.org/officeDocument/2006/relationships/hyperlink" Target="mailto:gilberto.ortiz@suprisa.com.co" TargetMode="External" /><Relationship Id="rId142" Type="http://schemas.openxmlformats.org/officeDocument/2006/relationships/hyperlink" Target="mailto:fumiplagasrp@gmail.com/julianruiz9215@gmail.com" TargetMode="External" /><Relationship Id="rId143" Type="http://schemas.openxmlformats.org/officeDocument/2006/relationships/hyperlink" Target="mailto:lubricentro-santarosa@hotmail.com" TargetMode="External" /><Relationship Id="rId144" Type="http://schemas.openxmlformats.org/officeDocument/2006/relationships/hyperlink" Target="mailto:cce-co@edenred.com" TargetMode="External" /><Relationship Id="rId145" Type="http://schemas.openxmlformats.org/officeDocument/2006/relationships/hyperlink" Target="mailto:jaimepfx@hotmail.com" TargetMode="External" /><Relationship Id="rId146" Type="http://schemas.openxmlformats.org/officeDocument/2006/relationships/hyperlink" Target="https://www.colombiacompra.gov.co/tienda-virtual-del-estado-colombiano/ordenes-compra/107174" TargetMode="External" /><Relationship Id="rId147" Type="http://schemas.openxmlformats.org/officeDocument/2006/relationships/hyperlink" Target="https://www.colombiacompra.gov.co/tienda-virtual-del-estado-colombiano/ordenes-compra/107173" TargetMode="External" /><Relationship Id="rId148" Type="http://schemas.openxmlformats.org/officeDocument/2006/relationships/hyperlink" Target="https://www.colombiacompra.gov.co/tienda-virtual-del-estado-colombiano/ordenes-compra/107173" TargetMode="External" /><Relationship Id="rId149" Type="http://schemas.openxmlformats.org/officeDocument/2006/relationships/hyperlink" Target="mailto:ventas.insittucinales@makro.com.co" TargetMode="External" /><Relationship Id="rId150" Type="http://schemas.openxmlformats.org/officeDocument/2006/relationships/hyperlink" Target="https://www.colombiacompra.gov.co/tienda-virtual-del-estado-colombiano/ordenes-compra/107763" TargetMode="External" /><Relationship Id="rId151" Type="http://schemas.openxmlformats.org/officeDocument/2006/relationships/hyperlink" Target="https://colombiacompra.coupahost.com/requisition_headers/181362" TargetMode="External" /><Relationship Id="rId152" Type="http://schemas.openxmlformats.org/officeDocument/2006/relationships/hyperlink" Target="https://colombiacompra.coupahost.com/requisition_headers/181903" TargetMode="External" /><Relationship Id="rId153" Type="http://schemas.openxmlformats.org/officeDocument/2006/relationships/hyperlink" Target="https://community.secop.gov.co/Public/Tendering/ContractNoticePhases/View?PPI=CO1.PPI.23850991&amp;isFromPublicArea=True&amp;isModal=False" TargetMode="External" /><Relationship Id="rId154" Type="http://schemas.openxmlformats.org/officeDocument/2006/relationships/hyperlink" Target="mailto:laura.barragan@panamericana.com.co" TargetMode="External" /><Relationship Id="rId155" Type="http://schemas.openxmlformats.org/officeDocument/2006/relationships/hyperlink" Target="mailto:laura.barragan@panamericana.com.co" TargetMode="External" /><Relationship Id="rId156" Type="http://schemas.openxmlformats.org/officeDocument/2006/relationships/hyperlink" Target="https://colombiacompra.coupahost.com/requisition_headers/181928" TargetMode="External" /><Relationship Id="rId157" Type="http://schemas.openxmlformats.org/officeDocument/2006/relationships/hyperlink" Target="mailto:victorgiln@yahoo.com" TargetMode="External" /><Relationship Id="rId158" Type="http://schemas.openxmlformats.org/officeDocument/2006/relationships/hyperlink" Target="https://community.secop.gov.co/Public/Tendering/OpportunityDetail/Index?noticeUID=CO1.NTC.4308425&amp;isFromPublicArea=True&amp;isModal=False" TargetMode="External" /><Relationship Id="rId159" Type="http://schemas.openxmlformats.org/officeDocument/2006/relationships/hyperlink" Target="https://community.secop.gov.co/Public/Tendering/OpportunityDetail/Index?noticeUID=CO1.NTC.4124069&amp;isFromPublicArea=True&amp;isModal=False" TargetMode="External" /><Relationship Id="rId160" Type="http://schemas.openxmlformats.org/officeDocument/2006/relationships/hyperlink" Target="https://community.secop.gov.co/Public/Tendering/OpportunityDetail/Index?noticeUID=CO1.NTC.4126240&amp;isFromPublicArea=True&amp;isModal=False" TargetMode="External" /><Relationship Id="rId161" Type="http://schemas.openxmlformats.org/officeDocument/2006/relationships/hyperlink" Target="https://community.secop.gov.co/Public/Tendering/OpportunityDetail/Index?noticeUID=CO1.NTC.4125909&amp;isFromPublicArea=True&amp;isModal=False" TargetMode="External" /><Relationship Id="rId162" Type="http://schemas.openxmlformats.org/officeDocument/2006/relationships/hyperlink" Target="mailto:gobiernovirtual@panamericana.com.co" TargetMode="External" /><Relationship Id="rId163" Type="http://schemas.openxmlformats.org/officeDocument/2006/relationships/hyperlink" Target="https://www.colombiacompra.gov.co/tienda-virtual-del-estado-colombiano/ordenes-compra/105763" TargetMode="External" /><Relationship Id="rId164" Type="http://schemas.openxmlformats.org/officeDocument/2006/relationships/hyperlink" Target="https://www.colombiacompra.gov.co/tienda-virtual-del-estado-colombiano/ordenes-compra/105876" TargetMode="External" /><Relationship Id="rId165" Type="http://schemas.openxmlformats.org/officeDocument/2006/relationships/hyperlink" Target="https://www.colombiacompra.gov.co/tienda-virtual-del-estado-colombiano/ordenes-compra/105877" TargetMode="External" /><Relationship Id="rId166" Type="http://schemas.openxmlformats.org/officeDocument/2006/relationships/hyperlink" Target="mailto:yanelly_hernandez@yahoo.es" TargetMode="External" /><Relationship Id="rId167" Type="http://schemas.openxmlformats.org/officeDocument/2006/relationships/hyperlink" Target="mailto:lina.rubiano@globalsupplierssas.com" TargetMode="External" /><Relationship Id="rId168" Type="http://schemas.openxmlformats.org/officeDocument/2006/relationships/hyperlink" Target="mailto:gerencia@macscomercializadora.com" TargetMode="External" /><Relationship Id="rId169" Type="http://schemas.openxmlformats.org/officeDocument/2006/relationships/hyperlink" Target="mailto:conincolombiasas@gmail.com" TargetMode="External" /><Relationship Id="rId170" Type="http://schemas.openxmlformats.org/officeDocument/2006/relationships/hyperlink" Target="https://www.colombiacompra.gov.co/tienda-virtual-del-estado-colombiano/ordenes-compra/107950" TargetMode="External" /><Relationship Id="rId171" Type="http://schemas.openxmlformats.org/officeDocument/2006/relationships/hyperlink" Target="mailto:LICITACIONES2@FERRICENTRO.COM" TargetMode="External" /><Relationship Id="rId172" Type="http://schemas.openxmlformats.org/officeDocument/2006/relationships/hyperlink" Target="mailto:info@cordenylon.com" TargetMode="External" /><Relationship Id="rId173" Type="http://schemas.openxmlformats.org/officeDocument/2006/relationships/hyperlink" Target="https://www.colombiacompra.gov.co/tienda-virtual-del-estado-colombiano/ordenes-compra/104473" TargetMode="External" /><Relationship Id="rId174" Type="http://schemas.openxmlformats.org/officeDocument/2006/relationships/hyperlink" Target="https://www.colombiacompra.gov.co/tienda-virtual-del-estado-colombiano/ordenes-compra/106413" TargetMode="External" /><Relationship Id="rId175" Type="http://schemas.openxmlformats.org/officeDocument/2006/relationships/hyperlink" Target="https://www.colombiacompra.gov.co/tienda-virtual-del-estado-colombiano/ordenes-compra/106650" TargetMode="External" /><Relationship Id="rId176" Type="http://schemas.openxmlformats.org/officeDocument/2006/relationships/hyperlink" Target="https://www.colombiacompra.gov.co/tienda-virtual-del-estado-colombiano/ordenes-compra/107510" TargetMode="External" /><Relationship Id="rId177" Type="http://schemas.openxmlformats.org/officeDocument/2006/relationships/hyperlink" Target="https://www.colombiacompra.gov.co/tienda-virtual-del-estado-colombiano/ordenes-compra/107718" TargetMode="External" /><Relationship Id="rId178" Type="http://schemas.openxmlformats.org/officeDocument/2006/relationships/hyperlink" Target="https://community.secop.gov.co/Public/Tendering/ContractNoticePhases/View?PPI=CO1.PPI.23425755&amp;isFromPublicArea=True&amp;isModal=False" TargetMode="External" /><Relationship Id="rId179" Type="http://schemas.openxmlformats.org/officeDocument/2006/relationships/hyperlink" Target="https://community.secop.gov.co/Public/Tendering/ContractNoticePhases/View?PPI=CO1.PPI.23457538&amp;isFromPublicArea=True&amp;isModal=False" TargetMode="External" /><Relationship Id="rId180" Type="http://schemas.openxmlformats.org/officeDocument/2006/relationships/hyperlink" Target="https://community.secop.gov.co/Public/Tendering/ContractNoticePhases/View?PPI=CO1.PPI.23564776&amp;isFromPublicArea=True&amp;isModal=False" TargetMode="External" /><Relationship Id="rId181" Type="http://schemas.openxmlformats.org/officeDocument/2006/relationships/hyperlink" Target="https://community.secop.gov.co/Public/Tendering/ContractNoticePhases/View?PPI=CO1.PPI.24296729&amp;isFromPublicArea=True&amp;isModal=False" TargetMode="External" /><Relationship Id="rId182" Type="http://schemas.openxmlformats.org/officeDocument/2006/relationships/hyperlink" Target="mailto:laurisramirez@hotmail.com" TargetMode="External" /><Relationship Id="rId183" Type="http://schemas.openxmlformats.org/officeDocument/2006/relationships/comments" Target="../comments1.xml" /><Relationship Id="rId184" Type="http://schemas.openxmlformats.org/officeDocument/2006/relationships/vmlDrawing" Target="../drawings/vmlDrawing1.vml" /><Relationship Id="rId185" Type="http://schemas.openxmlformats.org/officeDocument/2006/relationships/drawing" Target="../drawings/drawing1.xml" /><Relationship Id="rId18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73"/>
  <sheetViews>
    <sheetView tabSelected="1" zoomScaleSheetLayoutView="100" zoomScalePageLayoutView="0" workbookViewId="0" topLeftCell="J1">
      <pane ySplit="1" topLeftCell="A166" activePane="bottomLeft" state="frozen"/>
      <selection pane="topLeft" activeCell="A1" sqref="A1"/>
      <selection pane="bottomLeft" activeCell="T96" sqref="T96"/>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7" customWidth="1"/>
    <col min="7" max="7" width="18.421875" style="23" customWidth="1"/>
    <col min="8" max="8" width="13.00390625" style="3" bestFit="1" customWidth="1"/>
    <col min="9" max="9" width="19.00390625" style="3" customWidth="1"/>
    <col min="10" max="10" width="21.8515625" style="3" customWidth="1"/>
    <col min="11" max="11" width="21.140625" style="3" customWidth="1"/>
    <col min="12" max="12" width="11.57421875" style="3" bestFit="1" customWidth="1"/>
    <col min="13" max="13" width="23.2812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0"/>
      <c r="B2" s="20"/>
      <c r="C2" s="20"/>
      <c r="D2" s="20"/>
      <c r="E2" s="20"/>
      <c r="F2" s="25"/>
      <c r="G2" s="21"/>
      <c r="H2" s="20"/>
      <c r="I2" s="20"/>
      <c r="J2" s="20"/>
      <c r="K2" s="20"/>
      <c r="L2" s="20"/>
      <c r="M2" s="20"/>
      <c r="N2" s="20"/>
      <c r="O2" s="20"/>
      <c r="P2" s="20"/>
      <c r="Q2" s="20"/>
      <c r="R2" s="20"/>
      <c r="S2" s="20"/>
      <c r="T2" s="20"/>
    </row>
    <row r="3" spans="1:20" ht="25.5" customHeight="1" thickBot="1">
      <c r="A3" s="28" t="s">
        <v>47</v>
      </c>
      <c r="B3" s="18"/>
      <c r="C3" s="18"/>
      <c r="D3" s="18"/>
      <c r="E3" s="18"/>
      <c r="F3" s="26"/>
      <c r="G3" s="22"/>
      <c r="H3" s="18"/>
      <c r="I3" s="18"/>
      <c r="J3" s="18"/>
      <c r="K3" s="18"/>
      <c r="L3" s="18"/>
      <c r="M3" s="18"/>
      <c r="N3" s="18"/>
      <c r="O3" s="18"/>
      <c r="P3" s="18"/>
      <c r="Q3" s="18"/>
      <c r="R3" s="18"/>
      <c r="S3" s="18"/>
      <c r="T3" s="19"/>
    </row>
    <row r="4" spans="1:20" s="5" customFormat="1" ht="78.75">
      <c r="A4" s="34" t="s">
        <v>29</v>
      </c>
      <c r="B4" s="24" t="s">
        <v>30</v>
      </c>
      <c r="C4" s="24" t="s">
        <v>0</v>
      </c>
      <c r="D4" s="24" t="s">
        <v>1</v>
      </c>
      <c r="E4" s="24" t="s">
        <v>2</v>
      </c>
      <c r="F4" s="35" t="s">
        <v>3</v>
      </c>
      <c r="G4" s="36" t="s">
        <v>4</v>
      </c>
      <c r="H4" s="24" t="s">
        <v>5</v>
      </c>
      <c r="I4" s="24" t="s">
        <v>6</v>
      </c>
      <c r="J4" s="24" t="s">
        <v>7</v>
      </c>
      <c r="K4" s="24" t="s">
        <v>8</v>
      </c>
      <c r="L4" s="24" t="s">
        <v>9</v>
      </c>
      <c r="M4" s="24" t="s">
        <v>10</v>
      </c>
      <c r="N4" s="24" t="s">
        <v>11</v>
      </c>
      <c r="O4" s="24" t="s">
        <v>35</v>
      </c>
      <c r="P4" s="24" t="s">
        <v>36</v>
      </c>
      <c r="Q4" s="37" t="s">
        <v>37</v>
      </c>
      <c r="R4" s="37" t="s">
        <v>38</v>
      </c>
      <c r="S4" s="37" t="s">
        <v>46</v>
      </c>
      <c r="T4" s="37" t="s">
        <v>43</v>
      </c>
    </row>
    <row r="5" spans="1:20" ht="39.75" customHeight="1">
      <c r="A5" s="39" t="s">
        <v>48</v>
      </c>
      <c r="B5" s="39" t="s">
        <v>49</v>
      </c>
      <c r="C5" s="39" t="s">
        <v>50</v>
      </c>
      <c r="D5" s="39" t="s">
        <v>51</v>
      </c>
      <c r="E5" s="39" t="s">
        <v>52</v>
      </c>
      <c r="F5" s="38" t="s">
        <v>53</v>
      </c>
      <c r="G5" s="98">
        <v>5779332</v>
      </c>
      <c r="H5" s="98" t="s">
        <v>54</v>
      </c>
      <c r="I5" s="98">
        <v>5779332</v>
      </c>
      <c r="J5" s="120">
        <v>45042</v>
      </c>
      <c r="K5" s="120">
        <v>45042</v>
      </c>
      <c r="L5" s="115" t="s">
        <v>54</v>
      </c>
      <c r="M5" s="120">
        <v>45291</v>
      </c>
      <c r="N5" s="39" t="s">
        <v>55</v>
      </c>
      <c r="O5" s="40" t="s">
        <v>56</v>
      </c>
      <c r="P5" s="115">
        <v>26</v>
      </c>
      <c r="Q5" s="39" t="s">
        <v>57</v>
      </c>
      <c r="R5" s="41" t="s">
        <v>58</v>
      </c>
      <c r="S5" s="40" t="s">
        <v>59</v>
      </c>
      <c r="T5" s="39"/>
    </row>
    <row r="6" spans="1:20" ht="39.75" customHeight="1">
      <c r="A6" s="39" t="s">
        <v>60</v>
      </c>
      <c r="B6" s="39" t="s">
        <v>61</v>
      </c>
      <c r="C6" s="39" t="s">
        <v>62</v>
      </c>
      <c r="D6" s="39" t="s">
        <v>63</v>
      </c>
      <c r="E6" s="39" t="s">
        <v>64</v>
      </c>
      <c r="F6" s="84" t="s">
        <v>65</v>
      </c>
      <c r="G6" s="98">
        <v>6300000</v>
      </c>
      <c r="H6" s="98"/>
      <c r="I6" s="98">
        <v>6299382</v>
      </c>
      <c r="J6" s="120">
        <v>45027</v>
      </c>
      <c r="K6" s="120">
        <v>45027</v>
      </c>
      <c r="L6" s="115"/>
      <c r="M6" s="120">
        <v>45087</v>
      </c>
      <c r="N6" s="39" t="s">
        <v>66</v>
      </c>
      <c r="O6" s="39" t="s">
        <v>67</v>
      </c>
      <c r="P6" s="115">
        <v>10</v>
      </c>
      <c r="Q6" s="39" t="s">
        <v>68</v>
      </c>
      <c r="R6" s="39"/>
      <c r="S6" s="40" t="s">
        <v>69</v>
      </c>
      <c r="T6" s="39" t="s">
        <v>70</v>
      </c>
    </row>
    <row r="7" spans="1:20" ht="39.75" customHeight="1">
      <c r="A7" s="39" t="s">
        <v>71</v>
      </c>
      <c r="B7" s="39" t="s">
        <v>72</v>
      </c>
      <c r="C7" s="39" t="s">
        <v>73</v>
      </c>
      <c r="D7" s="39" t="s">
        <v>51</v>
      </c>
      <c r="E7" s="39" t="s">
        <v>74</v>
      </c>
      <c r="F7" s="38" t="s">
        <v>75</v>
      </c>
      <c r="G7" s="98">
        <v>78528189</v>
      </c>
      <c r="H7" s="98"/>
      <c r="I7" s="98">
        <v>78528189</v>
      </c>
      <c r="J7" s="120">
        <v>44963</v>
      </c>
      <c r="K7" s="120">
        <v>44965</v>
      </c>
      <c r="L7" s="115"/>
      <c r="M7" s="120">
        <v>45275</v>
      </c>
      <c r="N7" s="39" t="s">
        <v>76</v>
      </c>
      <c r="O7" s="39" t="s">
        <v>77</v>
      </c>
      <c r="P7" s="115">
        <v>26</v>
      </c>
      <c r="Q7" s="39" t="s">
        <v>57</v>
      </c>
      <c r="R7" s="39" t="s">
        <v>78</v>
      </c>
      <c r="S7" s="40" t="s">
        <v>79</v>
      </c>
      <c r="T7" s="39"/>
    </row>
    <row r="8" spans="1:20" ht="39.75" customHeight="1">
      <c r="A8" s="39" t="s">
        <v>71</v>
      </c>
      <c r="B8" s="39" t="s">
        <v>80</v>
      </c>
      <c r="C8" s="39" t="s">
        <v>73</v>
      </c>
      <c r="D8" s="39" t="s">
        <v>51</v>
      </c>
      <c r="E8" s="39" t="s">
        <v>74</v>
      </c>
      <c r="F8" s="38" t="s">
        <v>81</v>
      </c>
      <c r="G8" s="98">
        <v>17237184</v>
      </c>
      <c r="H8" s="98"/>
      <c r="I8" s="98">
        <v>17237184</v>
      </c>
      <c r="J8" s="120">
        <v>44966</v>
      </c>
      <c r="K8" s="120">
        <v>44967</v>
      </c>
      <c r="L8" s="129"/>
      <c r="M8" s="120">
        <v>45275</v>
      </c>
      <c r="N8" s="39" t="s">
        <v>82</v>
      </c>
      <c r="O8" s="39" t="s">
        <v>77</v>
      </c>
      <c r="P8" s="115">
        <v>26</v>
      </c>
      <c r="Q8" s="39" t="s">
        <v>57</v>
      </c>
      <c r="R8" s="39" t="s">
        <v>83</v>
      </c>
      <c r="S8" s="40" t="s">
        <v>84</v>
      </c>
      <c r="T8" s="39"/>
    </row>
    <row r="9" spans="1:20" ht="39.75" customHeight="1">
      <c r="A9" s="39" t="s">
        <v>71</v>
      </c>
      <c r="B9" s="39" t="s">
        <v>85</v>
      </c>
      <c r="C9" s="39" t="s">
        <v>73</v>
      </c>
      <c r="D9" s="39" t="s">
        <v>51</v>
      </c>
      <c r="E9" s="39" t="s">
        <v>86</v>
      </c>
      <c r="F9" s="38" t="s">
        <v>87</v>
      </c>
      <c r="G9" s="98">
        <v>108564079</v>
      </c>
      <c r="H9" s="98"/>
      <c r="I9" s="98">
        <v>108564079</v>
      </c>
      <c r="J9" s="120">
        <v>44966</v>
      </c>
      <c r="K9" s="120">
        <v>44967</v>
      </c>
      <c r="L9" s="129"/>
      <c r="M9" s="120">
        <v>45275</v>
      </c>
      <c r="N9" s="39" t="s">
        <v>82</v>
      </c>
      <c r="O9" s="39" t="s">
        <v>88</v>
      </c>
      <c r="P9" s="115">
        <v>26</v>
      </c>
      <c r="Q9" s="39" t="s">
        <v>57</v>
      </c>
      <c r="R9" s="39" t="s">
        <v>89</v>
      </c>
      <c r="S9" s="40" t="s">
        <v>90</v>
      </c>
      <c r="T9" s="39"/>
    </row>
    <row r="10" spans="1:20" ht="39.75" customHeight="1">
      <c r="A10" s="39" t="s">
        <v>71</v>
      </c>
      <c r="B10" s="39" t="s">
        <v>91</v>
      </c>
      <c r="C10" s="39" t="s">
        <v>73</v>
      </c>
      <c r="D10" s="39" t="s">
        <v>51</v>
      </c>
      <c r="E10" s="39" t="s">
        <v>92</v>
      </c>
      <c r="F10" s="38" t="s">
        <v>93</v>
      </c>
      <c r="G10" s="98">
        <v>88000000</v>
      </c>
      <c r="H10" s="98"/>
      <c r="I10" s="98">
        <v>88000000</v>
      </c>
      <c r="J10" s="120">
        <v>44966</v>
      </c>
      <c r="K10" s="120">
        <v>44967</v>
      </c>
      <c r="L10" s="129"/>
      <c r="M10" s="120">
        <v>45275</v>
      </c>
      <c r="N10" s="39" t="s">
        <v>94</v>
      </c>
      <c r="O10" s="39" t="s">
        <v>95</v>
      </c>
      <c r="P10" s="115">
        <v>26</v>
      </c>
      <c r="Q10" s="39" t="s">
        <v>57</v>
      </c>
      <c r="R10" s="39" t="s">
        <v>96</v>
      </c>
      <c r="S10" s="40" t="s">
        <v>97</v>
      </c>
      <c r="T10" s="39"/>
    </row>
    <row r="11" spans="1:20" ht="39.75" customHeight="1">
      <c r="A11" s="39" t="s">
        <v>71</v>
      </c>
      <c r="B11" s="39" t="s">
        <v>98</v>
      </c>
      <c r="C11" s="39" t="s">
        <v>62</v>
      </c>
      <c r="D11" s="39" t="s">
        <v>51</v>
      </c>
      <c r="E11" s="39" t="s">
        <v>99</v>
      </c>
      <c r="F11" s="38" t="s">
        <v>100</v>
      </c>
      <c r="G11" s="98">
        <v>70000000</v>
      </c>
      <c r="H11" s="98"/>
      <c r="I11" s="98">
        <v>70000000</v>
      </c>
      <c r="J11" s="120">
        <v>44972</v>
      </c>
      <c r="K11" s="120">
        <v>44972</v>
      </c>
      <c r="L11" s="115"/>
      <c r="M11" s="120">
        <v>45275</v>
      </c>
      <c r="N11" s="39" t="s">
        <v>101</v>
      </c>
      <c r="O11" s="39" t="s">
        <v>102</v>
      </c>
      <c r="P11" s="115">
        <v>26</v>
      </c>
      <c r="Q11" s="39" t="s">
        <v>57</v>
      </c>
      <c r="R11" s="39">
        <v>104703</v>
      </c>
      <c r="S11" s="40" t="s">
        <v>103</v>
      </c>
      <c r="T11" s="39"/>
    </row>
    <row r="12" spans="1:20" ht="39.75" customHeight="1">
      <c r="A12" s="39" t="s">
        <v>71</v>
      </c>
      <c r="B12" s="39" t="s">
        <v>104</v>
      </c>
      <c r="C12" s="39" t="s">
        <v>62</v>
      </c>
      <c r="D12" s="39" t="s">
        <v>51</v>
      </c>
      <c r="E12" s="39" t="s">
        <v>99</v>
      </c>
      <c r="F12" s="38" t="s">
        <v>105</v>
      </c>
      <c r="G12" s="98">
        <v>42000000</v>
      </c>
      <c r="H12" s="98"/>
      <c r="I12" s="98">
        <v>42000000</v>
      </c>
      <c r="J12" s="120">
        <v>44972</v>
      </c>
      <c r="K12" s="120">
        <v>44972</v>
      </c>
      <c r="L12" s="115"/>
      <c r="M12" s="120">
        <v>45275</v>
      </c>
      <c r="N12" s="39" t="s">
        <v>101</v>
      </c>
      <c r="O12" s="39" t="s">
        <v>102</v>
      </c>
      <c r="P12" s="115">
        <v>26</v>
      </c>
      <c r="Q12" s="39" t="s">
        <v>57</v>
      </c>
      <c r="R12" s="39">
        <v>104702</v>
      </c>
      <c r="S12" s="40" t="s">
        <v>106</v>
      </c>
      <c r="T12" s="39"/>
    </row>
    <row r="13" spans="1:20" ht="39.75" customHeight="1">
      <c r="A13" s="39" t="s">
        <v>71</v>
      </c>
      <c r="B13" s="39" t="s">
        <v>107</v>
      </c>
      <c r="C13" s="39" t="s">
        <v>108</v>
      </c>
      <c r="D13" s="39" t="s">
        <v>51</v>
      </c>
      <c r="E13" s="39" t="s">
        <v>109</v>
      </c>
      <c r="F13" s="38" t="s">
        <v>110</v>
      </c>
      <c r="G13" s="98">
        <v>17729716</v>
      </c>
      <c r="H13" s="98"/>
      <c r="I13" s="98">
        <v>17729716</v>
      </c>
      <c r="J13" s="120">
        <v>44974</v>
      </c>
      <c r="K13" s="120">
        <v>44974</v>
      </c>
      <c r="L13" s="115"/>
      <c r="M13" s="120">
        <v>45275</v>
      </c>
      <c r="N13" s="39" t="s">
        <v>111</v>
      </c>
      <c r="O13" s="39" t="s">
        <v>112</v>
      </c>
      <c r="P13" s="115">
        <v>10</v>
      </c>
      <c r="Q13" s="39" t="s">
        <v>68</v>
      </c>
      <c r="R13" s="39">
        <v>104844</v>
      </c>
      <c r="S13" s="40" t="s">
        <v>113</v>
      </c>
      <c r="T13" s="39"/>
    </row>
    <row r="14" spans="1:20" ht="39.75" customHeight="1">
      <c r="A14" s="39" t="s">
        <v>71</v>
      </c>
      <c r="B14" s="39" t="s">
        <v>114</v>
      </c>
      <c r="C14" s="39" t="s">
        <v>62</v>
      </c>
      <c r="D14" s="39" t="s">
        <v>51</v>
      </c>
      <c r="E14" s="39" t="s">
        <v>115</v>
      </c>
      <c r="F14" s="38" t="s">
        <v>116</v>
      </c>
      <c r="G14" s="98">
        <v>55000000</v>
      </c>
      <c r="H14" s="98"/>
      <c r="I14" s="98">
        <v>55000000</v>
      </c>
      <c r="J14" s="120">
        <v>44980</v>
      </c>
      <c r="K14" s="120">
        <v>44980</v>
      </c>
      <c r="L14" s="115"/>
      <c r="M14" s="120">
        <v>45275</v>
      </c>
      <c r="N14" s="39" t="s">
        <v>82</v>
      </c>
      <c r="O14" s="39" t="s">
        <v>117</v>
      </c>
      <c r="P14" s="115">
        <v>26</v>
      </c>
      <c r="Q14" s="39" t="s">
        <v>57</v>
      </c>
      <c r="R14" s="39">
        <v>105231</v>
      </c>
      <c r="S14" s="40" t="s">
        <v>118</v>
      </c>
      <c r="T14" s="39"/>
    </row>
    <row r="15" spans="1:20" ht="39.75" customHeight="1">
      <c r="A15" s="39" t="s">
        <v>71</v>
      </c>
      <c r="B15" s="39" t="s">
        <v>119</v>
      </c>
      <c r="C15" s="39" t="s">
        <v>62</v>
      </c>
      <c r="D15" s="39" t="s">
        <v>51</v>
      </c>
      <c r="E15" s="39" t="s">
        <v>115</v>
      </c>
      <c r="F15" s="38" t="s">
        <v>120</v>
      </c>
      <c r="G15" s="98">
        <v>24000000</v>
      </c>
      <c r="H15" s="98"/>
      <c r="I15" s="98">
        <v>24000000</v>
      </c>
      <c r="J15" s="120">
        <v>44979</v>
      </c>
      <c r="K15" s="120">
        <v>44979</v>
      </c>
      <c r="L15" s="115"/>
      <c r="M15" s="120">
        <v>45275</v>
      </c>
      <c r="N15" s="39" t="s">
        <v>82</v>
      </c>
      <c r="O15" s="39" t="s">
        <v>117</v>
      </c>
      <c r="P15" s="115">
        <v>26</v>
      </c>
      <c r="Q15" s="39" t="s">
        <v>57</v>
      </c>
      <c r="R15" s="39">
        <v>105102</v>
      </c>
      <c r="S15" s="40" t="s">
        <v>121</v>
      </c>
      <c r="T15" s="39"/>
    </row>
    <row r="16" spans="1:20" ht="39.75" customHeight="1">
      <c r="A16" s="39" t="s">
        <v>71</v>
      </c>
      <c r="B16" s="39" t="s">
        <v>122</v>
      </c>
      <c r="C16" s="39" t="s">
        <v>62</v>
      </c>
      <c r="D16" s="39" t="s">
        <v>51</v>
      </c>
      <c r="E16" s="39" t="s">
        <v>115</v>
      </c>
      <c r="F16" s="38" t="s">
        <v>123</v>
      </c>
      <c r="G16" s="98">
        <v>40000000</v>
      </c>
      <c r="H16" s="98"/>
      <c r="I16" s="98">
        <v>40000000</v>
      </c>
      <c r="J16" s="120">
        <v>44980</v>
      </c>
      <c r="K16" s="120">
        <v>44980</v>
      </c>
      <c r="L16" s="115"/>
      <c r="M16" s="120">
        <v>45275</v>
      </c>
      <c r="N16" s="39" t="s">
        <v>82</v>
      </c>
      <c r="O16" s="39" t="s">
        <v>117</v>
      </c>
      <c r="P16" s="115">
        <v>26</v>
      </c>
      <c r="Q16" s="39" t="s">
        <v>57</v>
      </c>
      <c r="R16" s="39">
        <v>105240</v>
      </c>
      <c r="S16" s="40" t="s">
        <v>124</v>
      </c>
      <c r="T16" s="39"/>
    </row>
    <row r="17" spans="1:20" ht="39.75" customHeight="1">
      <c r="A17" s="39" t="s">
        <v>71</v>
      </c>
      <c r="B17" s="39" t="s">
        <v>125</v>
      </c>
      <c r="C17" s="39" t="s">
        <v>73</v>
      </c>
      <c r="D17" s="39" t="s">
        <v>126</v>
      </c>
      <c r="E17" s="39" t="s">
        <v>127</v>
      </c>
      <c r="F17" s="38" t="s">
        <v>128</v>
      </c>
      <c r="G17" s="98">
        <v>10704600</v>
      </c>
      <c r="H17" s="98"/>
      <c r="I17" s="98">
        <v>10704600</v>
      </c>
      <c r="J17" s="120">
        <v>44981</v>
      </c>
      <c r="K17" s="120">
        <v>44981</v>
      </c>
      <c r="L17" s="115"/>
      <c r="M17" s="120">
        <v>45275</v>
      </c>
      <c r="N17" s="39" t="s">
        <v>129</v>
      </c>
      <c r="O17" s="39" t="s">
        <v>130</v>
      </c>
      <c r="P17" s="115">
        <v>10</v>
      </c>
      <c r="Q17" s="39" t="s">
        <v>68</v>
      </c>
      <c r="R17" s="39" t="s">
        <v>131</v>
      </c>
      <c r="S17" s="40" t="s">
        <v>132</v>
      </c>
      <c r="T17" s="39"/>
    </row>
    <row r="18" spans="1:20" ht="39.75" customHeight="1">
      <c r="A18" s="39" t="s">
        <v>71</v>
      </c>
      <c r="B18" s="39" t="s">
        <v>133</v>
      </c>
      <c r="C18" s="39" t="s">
        <v>73</v>
      </c>
      <c r="D18" s="39" t="s">
        <v>51</v>
      </c>
      <c r="E18" s="39" t="s">
        <v>74</v>
      </c>
      <c r="F18" s="38" t="s">
        <v>134</v>
      </c>
      <c r="G18" s="98">
        <v>56776384</v>
      </c>
      <c r="H18" s="98"/>
      <c r="I18" s="98">
        <v>56776384</v>
      </c>
      <c r="J18" s="120">
        <v>44993</v>
      </c>
      <c r="K18" s="120">
        <v>44995</v>
      </c>
      <c r="L18" s="115"/>
      <c r="M18" s="120">
        <v>45275</v>
      </c>
      <c r="N18" s="39" t="s">
        <v>82</v>
      </c>
      <c r="O18" s="39" t="s">
        <v>135</v>
      </c>
      <c r="P18" s="115">
        <v>26</v>
      </c>
      <c r="Q18" s="39" t="s">
        <v>57</v>
      </c>
      <c r="R18" s="39" t="s">
        <v>136</v>
      </c>
      <c r="S18" s="40" t="s">
        <v>137</v>
      </c>
      <c r="T18" s="39"/>
    </row>
    <row r="19" spans="1:20" ht="39.75" customHeight="1">
      <c r="A19" s="39" t="s">
        <v>71</v>
      </c>
      <c r="B19" s="39" t="s">
        <v>138</v>
      </c>
      <c r="C19" s="39" t="s">
        <v>62</v>
      </c>
      <c r="D19" s="39" t="s">
        <v>51</v>
      </c>
      <c r="E19" s="39" t="s">
        <v>139</v>
      </c>
      <c r="F19" s="38" t="s">
        <v>140</v>
      </c>
      <c r="G19" s="98">
        <v>12971861</v>
      </c>
      <c r="H19" s="98"/>
      <c r="I19" s="98">
        <v>12971861</v>
      </c>
      <c r="J19" s="120">
        <v>44988</v>
      </c>
      <c r="K19" s="120">
        <v>44988</v>
      </c>
      <c r="L19" s="115"/>
      <c r="M19" s="120">
        <v>45002</v>
      </c>
      <c r="N19" s="39" t="s">
        <v>141</v>
      </c>
      <c r="O19" s="39" t="s">
        <v>142</v>
      </c>
      <c r="P19" s="115">
        <v>10</v>
      </c>
      <c r="Q19" s="39" t="s">
        <v>68</v>
      </c>
      <c r="R19" s="39">
        <v>105800</v>
      </c>
      <c r="S19" s="40" t="s">
        <v>143</v>
      </c>
      <c r="T19" s="39"/>
    </row>
    <row r="20" spans="1:20" ht="39.75" customHeight="1">
      <c r="A20" s="39" t="s">
        <v>71</v>
      </c>
      <c r="B20" s="39" t="s">
        <v>144</v>
      </c>
      <c r="C20" s="39" t="s">
        <v>73</v>
      </c>
      <c r="D20" s="39" t="s">
        <v>51</v>
      </c>
      <c r="E20" s="39" t="s">
        <v>145</v>
      </c>
      <c r="F20" s="38" t="s">
        <v>146</v>
      </c>
      <c r="G20" s="98">
        <v>6600000</v>
      </c>
      <c r="H20" s="98"/>
      <c r="I20" s="98">
        <v>6600000</v>
      </c>
      <c r="J20" s="120">
        <v>45008</v>
      </c>
      <c r="K20" s="120">
        <v>45013</v>
      </c>
      <c r="L20" s="115"/>
      <c r="M20" s="120">
        <v>45275</v>
      </c>
      <c r="N20" s="39" t="s">
        <v>147</v>
      </c>
      <c r="O20" s="39" t="s">
        <v>148</v>
      </c>
      <c r="P20" s="115">
        <v>26</v>
      </c>
      <c r="Q20" s="39" t="s">
        <v>57</v>
      </c>
      <c r="R20" s="39" t="s">
        <v>149</v>
      </c>
      <c r="S20" s="40" t="s">
        <v>150</v>
      </c>
      <c r="T20" s="39"/>
    </row>
    <row r="21" spans="1:20" ht="39.75" customHeight="1">
      <c r="A21" s="39" t="s">
        <v>71</v>
      </c>
      <c r="B21" s="39" t="s">
        <v>151</v>
      </c>
      <c r="C21" s="39" t="s">
        <v>62</v>
      </c>
      <c r="D21" s="39" t="s">
        <v>51</v>
      </c>
      <c r="E21" s="39" t="s">
        <v>139</v>
      </c>
      <c r="F21" s="38" t="s">
        <v>152</v>
      </c>
      <c r="G21" s="98">
        <v>3000000</v>
      </c>
      <c r="H21" s="98"/>
      <c r="I21" s="98">
        <v>3000000</v>
      </c>
      <c r="J21" s="120">
        <v>45009</v>
      </c>
      <c r="K21" s="120">
        <v>45009</v>
      </c>
      <c r="L21" s="115"/>
      <c r="M21" s="120">
        <v>45046</v>
      </c>
      <c r="N21" s="39" t="s">
        <v>66</v>
      </c>
      <c r="O21" s="39" t="s">
        <v>142</v>
      </c>
      <c r="P21" s="115">
        <v>10</v>
      </c>
      <c r="Q21" s="39" t="s">
        <v>68</v>
      </c>
      <c r="R21" s="39">
        <v>106787</v>
      </c>
      <c r="S21" s="40" t="s">
        <v>153</v>
      </c>
      <c r="T21" s="39"/>
    </row>
    <row r="22" spans="1:20" ht="39.75" customHeight="1">
      <c r="A22" s="39" t="s">
        <v>71</v>
      </c>
      <c r="B22" s="39" t="s">
        <v>154</v>
      </c>
      <c r="C22" s="39" t="s">
        <v>62</v>
      </c>
      <c r="D22" s="39" t="s">
        <v>51</v>
      </c>
      <c r="E22" s="39" t="s">
        <v>139</v>
      </c>
      <c r="F22" s="38" t="s">
        <v>155</v>
      </c>
      <c r="G22" s="98">
        <v>8000000</v>
      </c>
      <c r="H22" s="98"/>
      <c r="I22" s="98">
        <v>8000000</v>
      </c>
      <c r="J22" s="120">
        <v>45000</v>
      </c>
      <c r="K22" s="120">
        <v>45000</v>
      </c>
      <c r="L22" s="115"/>
      <c r="M22" s="120">
        <v>45036</v>
      </c>
      <c r="N22" s="39" t="s">
        <v>156</v>
      </c>
      <c r="O22" s="39" t="s">
        <v>142</v>
      </c>
      <c r="P22" s="115">
        <v>10</v>
      </c>
      <c r="Q22" s="39" t="s">
        <v>68</v>
      </c>
      <c r="R22" s="39">
        <v>106288</v>
      </c>
      <c r="S22" s="40" t="s">
        <v>157</v>
      </c>
      <c r="T22" s="39"/>
    </row>
    <row r="23" spans="1:20" ht="39.75" customHeight="1">
      <c r="A23" s="39" t="s">
        <v>71</v>
      </c>
      <c r="B23" s="39" t="s">
        <v>158</v>
      </c>
      <c r="C23" s="39" t="s">
        <v>73</v>
      </c>
      <c r="D23" s="39" t="s">
        <v>51</v>
      </c>
      <c r="E23" s="39" t="s">
        <v>159</v>
      </c>
      <c r="F23" s="38" t="s">
        <v>160</v>
      </c>
      <c r="G23" s="98">
        <v>10652082</v>
      </c>
      <c r="H23" s="98"/>
      <c r="I23" s="98">
        <v>10652082</v>
      </c>
      <c r="J23" s="120">
        <v>45008</v>
      </c>
      <c r="K23" s="120">
        <v>45008</v>
      </c>
      <c r="L23" s="115"/>
      <c r="M23" s="120">
        <v>45275</v>
      </c>
      <c r="N23" s="39" t="s">
        <v>161</v>
      </c>
      <c r="O23" s="39" t="s">
        <v>162</v>
      </c>
      <c r="P23" s="115">
        <v>10</v>
      </c>
      <c r="Q23" s="39" t="s">
        <v>68</v>
      </c>
      <c r="R23" s="39" t="s">
        <v>163</v>
      </c>
      <c r="S23" s="40" t="s">
        <v>164</v>
      </c>
      <c r="T23" s="39"/>
    </row>
    <row r="24" spans="1:20" ht="39.75" customHeight="1">
      <c r="A24" s="39" t="s">
        <v>71</v>
      </c>
      <c r="B24" s="39" t="s">
        <v>165</v>
      </c>
      <c r="C24" s="39" t="s">
        <v>62</v>
      </c>
      <c r="D24" s="39" t="s">
        <v>51</v>
      </c>
      <c r="E24" s="39" t="s">
        <v>166</v>
      </c>
      <c r="F24" s="38" t="s">
        <v>167</v>
      </c>
      <c r="G24" s="98">
        <v>78757800</v>
      </c>
      <c r="H24" s="98"/>
      <c r="I24" s="98">
        <v>78757800</v>
      </c>
      <c r="J24" s="120">
        <v>45023</v>
      </c>
      <c r="K24" s="120">
        <v>45023</v>
      </c>
      <c r="L24" s="115"/>
      <c r="M24" s="120">
        <v>45051</v>
      </c>
      <c r="N24" s="39" t="s">
        <v>168</v>
      </c>
      <c r="O24" s="39" t="s">
        <v>169</v>
      </c>
      <c r="P24" s="115">
        <v>10</v>
      </c>
      <c r="Q24" s="39" t="s">
        <v>68</v>
      </c>
      <c r="R24" s="39">
        <v>107415</v>
      </c>
      <c r="S24" s="40"/>
      <c r="T24" s="39"/>
    </row>
    <row r="25" spans="1:20" ht="39.75" customHeight="1">
      <c r="A25" s="39" t="s">
        <v>71</v>
      </c>
      <c r="B25" s="39" t="s">
        <v>170</v>
      </c>
      <c r="C25" s="39" t="s">
        <v>62</v>
      </c>
      <c r="D25" s="39" t="s">
        <v>51</v>
      </c>
      <c r="E25" s="39" t="s">
        <v>166</v>
      </c>
      <c r="F25" s="38" t="s">
        <v>171</v>
      </c>
      <c r="G25" s="98">
        <v>79737679</v>
      </c>
      <c r="H25" s="98"/>
      <c r="I25" s="98">
        <v>79737679</v>
      </c>
      <c r="J25" s="120">
        <v>45023</v>
      </c>
      <c r="K25" s="120">
        <v>45023</v>
      </c>
      <c r="L25" s="115"/>
      <c r="M25" s="120">
        <v>45051</v>
      </c>
      <c r="N25" s="39" t="s">
        <v>168</v>
      </c>
      <c r="O25" s="39" t="s">
        <v>169</v>
      </c>
      <c r="P25" s="115">
        <v>10</v>
      </c>
      <c r="Q25" s="39" t="s">
        <v>68</v>
      </c>
      <c r="R25" s="39">
        <v>107416</v>
      </c>
      <c r="S25" s="40"/>
      <c r="T25" s="39"/>
    </row>
    <row r="26" spans="1:20" ht="39.75" customHeight="1">
      <c r="A26" s="39" t="s">
        <v>172</v>
      </c>
      <c r="B26" s="39">
        <v>104146</v>
      </c>
      <c r="C26" s="43" t="s">
        <v>173</v>
      </c>
      <c r="D26" s="43" t="s">
        <v>51</v>
      </c>
      <c r="E26" s="39" t="s">
        <v>174</v>
      </c>
      <c r="F26" s="38" t="s">
        <v>175</v>
      </c>
      <c r="G26" s="98">
        <v>31200000</v>
      </c>
      <c r="H26" s="117"/>
      <c r="I26" s="98">
        <v>31200000</v>
      </c>
      <c r="J26" s="120">
        <v>44953</v>
      </c>
      <c r="K26" s="120">
        <v>44953</v>
      </c>
      <c r="L26" s="115"/>
      <c r="M26" s="120">
        <v>45290</v>
      </c>
      <c r="N26" s="39" t="s">
        <v>176</v>
      </c>
      <c r="O26" s="40" t="s">
        <v>177</v>
      </c>
      <c r="P26" s="115">
        <v>10</v>
      </c>
      <c r="Q26" s="39" t="s">
        <v>68</v>
      </c>
      <c r="R26" s="39"/>
      <c r="S26" s="40" t="s">
        <v>178</v>
      </c>
      <c r="T26" s="39"/>
    </row>
    <row r="27" spans="1:20" ht="39.75" customHeight="1">
      <c r="A27" s="39" t="s">
        <v>172</v>
      </c>
      <c r="B27" s="44">
        <v>107717</v>
      </c>
      <c r="C27" s="45" t="s">
        <v>62</v>
      </c>
      <c r="D27" s="45" t="s">
        <v>179</v>
      </c>
      <c r="E27" s="46" t="s">
        <v>180</v>
      </c>
      <c r="F27" s="38" t="s">
        <v>181</v>
      </c>
      <c r="G27" s="99">
        <v>136767290</v>
      </c>
      <c r="H27" s="98"/>
      <c r="I27" s="99">
        <v>136767290</v>
      </c>
      <c r="J27" s="120">
        <v>45030</v>
      </c>
      <c r="K27" s="128">
        <v>45030</v>
      </c>
      <c r="L27" s="115"/>
      <c r="M27" s="120">
        <v>45061</v>
      </c>
      <c r="N27" s="39" t="s">
        <v>182</v>
      </c>
      <c r="O27" s="40" t="s">
        <v>183</v>
      </c>
      <c r="P27" s="115">
        <v>10</v>
      </c>
      <c r="Q27" s="39" t="s">
        <v>68</v>
      </c>
      <c r="R27" s="39"/>
      <c r="S27" s="40"/>
      <c r="T27" s="39"/>
    </row>
    <row r="28" spans="1:20" ht="39.75" customHeight="1">
      <c r="A28" s="39" t="s">
        <v>172</v>
      </c>
      <c r="B28" s="44">
        <v>108524</v>
      </c>
      <c r="C28" s="45" t="s">
        <v>62</v>
      </c>
      <c r="D28" s="45" t="s">
        <v>179</v>
      </c>
      <c r="E28" s="46" t="s">
        <v>184</v>
      </c>
      <c r="F28" s="38" t="s">
        <v>185</v>
      </c>
      <c r="G28" s="99">
        <v>61053472</v>
      </c>
      <c r="H28" s="98"/>
      <c r="I28" s="99">
        <v>61053472</v>
      </c>
      <c r="J28" s="120">
        <v>45043</v>
      </c>
      <c r="K28" s="128">
        <v>45043</v>
      </c>
      <c r="L28" s="115"/>
      <c r="M28" s="120">
        <v>45081</v>
      </c>
      <c r="N28" s="39" t="s">
        <v>156</v>
      </c>
      <c r="O28" s="40" t="s">
        <v>169</v>
      </c>
      <c r="P28" s="115">
        <v>10</v>
      </c>
      <c r="Q28" s="39" t="s">
        <v>68</v>
      </c>
      <c r="R28" s="39"/>
      <c r="S28" s="40"/>
      <c r="T28" s="39"/>
    </row>
    <row r="29" spans="1:20" ht="39.75" customHeight="1">
      <c r="A29" s="39" t="s">
        <v>172</v>
      </c>
      <c r="B29" s="44" t="s">
        <v>186</v>
      </c>
      <c r="C29" s="45" t="s">
        <v>73</v>
      </c>
      <c r="D29" s="45" t="s">
        <v>51</v>
      </c>
      <c r="E29" s="39" t="s">
        <v>187</v>
      </c>
      <c r="F29" s="32" t="s">
        <v>188</v>
      </c>
      <c r="G29" s="99">
        <v>78865041</v>
      </c>
      <c r="H29" s="98"/>
      <c r="I29" s="99">
        <v>78865041</v>
      </c>
      <c r="J29" s="120">
        <v>45019</v>
      </c>
      <c r="K29" s="128">
        <v>45027</v>
      </c>
      <c r="L29" s="115"/>
      <c r="M29" s="120">
        <v>45290</v>
      </c>
      <c r="N29" s="39" t="s">
        <v>189</v>
      </c>
      <c r="O29" s="39" t="s">
        <v>190</v>
      </c>
      <c r="P29" s="115">
        <v>26</v>
      </c>
      <c r="Q29" s="39" t="s">
        <v>57</v>
      </c>
      <c r="R29" s="39"/>
      <c r="S29" s="40"/>
      <c r="T29" s="39"/>
    </row>
    <row r="30" spans="1:20" ht="39.75" customHeight="1">
      <c r="A30" s="39" t="s">
        <v>172</v>
      </c>
      <c r="B30" s="44" t="s">
        <v>191</v>
      </c>
      <c r="C30" s="45" t="s">
        <v>73</v>
      </c>
      <c r="D30" s="45" t="s">
        <v>192</v>
      </c>
      <c r="E30" s="39" t="s">
        <v>193</v>
      </c>
      <c r="F30" s="85" t="s">
        <v>194</v>
      </c>
      <c r="G30" s="99">
        <v>27868632</v>
      </c>
      <c r="H30" s="98"/>
      <c r="I30" s="99">
        <v>27868632</v>
      </c>
      <c r="J30" s="120">
        <v>45040</v>
      </c>
      <c r="K30" s="128">
        <v>45042</v>
      </c>
      <c r="L30" s="115"/>
      <c r="M30" s="120">
        <v>45290</v>
      </c>
      <c r="N30" s="39" t="s">
        <v>195</v>
      </c>
      <c r="O30" s="40" t="s">
        <v>196</v>
      </c>
      <c r="P30" s="115">
        <v>10</v>
      </c>
      <c r="Q30" s="39" t="s">
        <v>57</v>
      </c>
      <c r="R30" s="39"/>
      <c r="S30" s="40"/>
      <c r="T30" s="39"/>
    </row>
    <row r="31" spans="1:20" ht="39.75" customHeight="1">
      <c r="A31" s="39" t="s">
        <v>197</v>
      </c>
      <c r="B31" s="39">
        <v>106219</v>
      </c>
      <c r="C31" s="39" t="s">
        <v>198</v>
      </c>
      <c r="D31" s="39" t="s">
        <v>51</v>
      </c>
      <c r="E31" s="39" t="s">
        <v>199</v>
      </c>
      <c r="F31" s="38" t="s">
        <v>200</v>
      </c>
      <c r="G31" s="98">
        <v>6599898</v>
      </c>
      <c r="H31" s="98"/>
      <c r="I31" s="98">
        <v>6599898</v>
      </c>
      <c r="J31" s="120">
        <v>45026</v>
      </c>
      <c r="K31" s="120">
        <v>45026</v>
      </c>
      <c r="L31" s="115"/>
      <c r="M31" s="120">
        <v>45061</v>
      </c>
      <c r="N31" s="39" t="s">
        <v>156</v>
      </c>
      <c r="O31" s="48" t="s">
        <v>201</v>
      </c>
      <c r="P31" s="115">
        <v>10</v>
      </c>
      <c r="Q31" s="39" t="s">
        <v>68</v>
      </c>
      <c r="R31" s="39"/>
      <c r="S31" s="40" t="s">
        <v>202</v>
      </c>
      <c r="T31" s="39"/>
    </row>
    <row r="32" spans="1:20" ht="39.75" customHeight="1">
      <c r="A32" s="39" t="s">
        <v>197</v>
      </c>
      <c r="B32" s="39">
        <v>107811</v>
      </c>
      <c r="C32" s="39" t="s">
        <v>198</v>
      </c>
      <c r="D32" s="39" t="s">
        <v>51</v>
      </c>
      <c r="E32" s="39" t="s">
        <v>199</v>
      </c>
      <c r="F32" s="38" t="s">
        <v>203</v>
      </c>
      <c r="G32" s="98">
        <v>2955320</v>
      </c>
      <c r="H32" s="98"/>
      <c r="I32" s="98">
        <v>2955320</v>
      </c>
      <c r="J32" s="120">
        <v>45033</v>
      </c>
      <c r="K32" s="120">
        <v>45033</v>
      </c>
      <c r="L32" s="115"/>
      <c r="M32" s="120">
        <v>45096</v>
      </c>
      <c r="N32" s="39" t="s">
        <v>204</v>
      </c>
      <c r="O32" s="48" t="s">
        <v>201</v>
      </c>
      <c r="P32" s="115">
        <v>10</v>
      </c>
      <c r="Q32" s="39" t="s">
        <v>68</v>
      </c>
      <c r="R32" s="39"/>
      <c r="S32" s="40" t="s">
        <v>205</v>
      </c>
      <c r="T32" s="39"/>
    </row>
    <row r="33" spans="1:20" ht="39.75" customHeight="1">
      <c r="A33" s="39" t="s">
        <v>197</v>
      </c>
      <c r="B33" s="39">
        <v>108404</v>
      </c>
      <c r="C33" s="39" t="s">
        <v>198</v>
      </c>
      <c r="D33" s="39" t="s">
        <v>51</v>
      </c>
      <c r="E33" s="39" t="s">
        <v>199</v>
      </c>
      <c r="F33" s="38" t="s">
        <v>206</v>
      </c>
      <c r="G33" s="98">
        <v>1597000</v>
      </c>
      <c r="H33" s="98"/>
      <c r="I33" s="98">
        <v>1597000</v>
      </c>
      <c r="J33" s="120">
        <v>45042</v>
      </c>
      <c r="K33" s="120">
        <v>45042</v>
      </c>
      <c r="L33" s="115"/>
      <c r="M33" s="120">
        <v>45103</v>
      </c>
      <c r="N33" s="39" t="s">
        <v>156</v>
      </c>
      <c r="O33" s="48" t="s">
        <v>201</v>
      </c>
      <c r="P33" s="115">
        <v>10</v>
      </c>
      <c r="Q33" s="39" t="s">
        <v>68</v>
      </c>
      <c r="R33" s="39"/>
      <c r="S33" s="40" t="s">
        <v>207</v>
      </c>
      <c r="T33" s="39"/>
    </row>
    <row r="34" spans="1:20" ht="39.75" customHeight="1">
      <c r="A34" s="39" t="s">
        <v>197</v>
      </c>
      <c r="B34" s="39">
        <v>108414</v>
      </c>
      <c r="C34" s="39" t="s">
        <v>198</v>
      </c>
      <c r="D34" s="39" t="s">
        <v>51</v>
      </c>
      <c r="E34" s="39" t="s">
        <v>199</v>
      </c>
      <c r="F34" s="38" t="s">
        <v>208</v>
      </c>
      <c r="G34" s="98">
        <v>6299230</v>
      </c>
      <c r="H34" s="98"/>
      <c r="I34" s="98">
        <v>6299230</v>
      </c>
      <c r="J34" s="120">
        <v>45042</v>
      </c>
      <c r="K34" s="120">
        <v>45042</v>
      </c>
      <c r="L34" s="115"/>
      <c r="M34" s="120">
        <v>45103</v>
      </c>
      <c r="N34" s="39" t="s">
        <v>66</v>
      </c>
      <c r="O34" s="48" t="s">
        <v>201</v>
      </c>
      <c r="P34" s="115">
        <v>10</v>
      </c>
      <c r="Q34" s="39" t="s">
        <v>68</v>
      </c>
      <c r="R34" s="39"/>
      <c r="S34" s="40" t="s">
        <v>209</v>
      </c>
      <c r="T34" s="39"/>
    </row>
    <row r="35" spans="1:20" ht="39.75" customHeight="1">
      <c r="A35" s="39" t="s">
        <v>197</v>
      </c>
      <c r="B35" s="39">
        <v>108417</v>
      </c>
      <c r="C35" s="39" t="s">
        <v>198</v>
      </c>
      <c r="D35" s="39" t="s">
        <v>51</v>
      </c>
      <c r="E35" s="39" t="s">
        <v>199</v>
      </c>
      <c r="F35" s="38" t="s">
        <v>210</v>
      </c>
      <c r="G35" s="98">
        <v>999480</v>
      </c>
      <c r="H35" s="98"/>
      <c r="I35" s="98">
        <v>999480</v>
      </c>
      <c r="J35" s="120">
        <v>45042</v>
      </c>
      <c r="K35" s="120">
        <v>45042</v>
      </c>
      <c r="L35" s="115"/>
      <c r="M35" s="120">
        <v>45103</v>
      </c>
      <c r="N35" s="39" t="s">
        <v>156</v>
      </c>
      <c r="O35" s="48" t="s">
        <v>201</v>
      </c>
      <c r="P35" s="115">
        <v>10</v>
      </c>
      <c r="Q35" s="39" t="s">
        <v>68</v>
      </c>
      <c r="R35" s="39"/>
      <c r="S35" s="40" t="s">
        <v>211</v>
      </c>
      <c r="T35" s="39"/>
    </row>
    <row r="36" spans="1:20" ht="39.75" customHeight="1">
      <c r="A36" s="39" t="s">
        <v>197</v>
      </c>
      <c r="B36" s="39">
        <v>108454</v>
      </c>
      <c r="C36" s="39" t="s">
        <v>198</v>
      </c>
      <c r="D36" s="39" t="s">
        <v>51</v>
      </c>
      <c r="E36" s="39" t="s">
        <v>212</v>
      </c>
      <c r="F36" s="38" t="s">
        <v>213</v>
      </c>
      <c r="G36" s="98">
        <v>1999221</v>
      </c>
      <c r="H36" s="98"/>
      <c r="I36" s="98">
        <v>1999221</v>
      </c>
      <c r="J36" s="120">
        <v>45042</v>
      </c>
      <c r="K36" s="120">
        <v>45042</v>
      </c>
      <c r="L36" s="115"/>
      <c r="M36" s="120">
        <v>45103</v>
      </c>
      <c r="N36" s="39" t="s">
        <v>156</v>
      </c>
      <c r="O36" s="48" t="s">
        <v>214</v>
      </c>
      <c r="P36" s="115">
        <v>10</v>
      </c>
      <c r="Q36" s="39" t="s">
        <v>68</v>
      </c>
      <c r="R36" s="39"/>
      <c r="S36" s="40" t="s">
        <v>215</v>
      </c>
      <c r="T36" s="39"/>
    </row>
    <row r="37" spans="1:20" ht="39.75" customHeight="1">
      <c r="A37" s="49" t="s">
        <v>216</v>
      </c>
      <c r="B37" s="50" t="s">
        <v>217</v>
      </c>
      <c r="C37" s="42" t="s">
        <v>218</v>
      </c>
      <c r="D37" s="49" t="s">
        <v>219</v>
      </c>
      <c r="E37" s="51" t="s">
        <v>220</v>
      </c>
      <c r="F37" s="86" t="s">
        <v>221</v>
      </c>
      <c r="G37" s="100">
        <v>4747625</v>
      </c>
      <c r="H37" s="118"/>
      <c r="I37" s="100">
        <v>4180000</v>
      </c>
      <c r="J37" s="121">
        <v>45015</v>
      </c>
      <c r="K37" s="121">
        <v>45015</v>
      </c>
      <c r="L37" s="130"/>
      <c r="M37" s="124">
        <v>45291</v>
      </c>
      <c r="N37" s="51" t="s">
        <v>222</v>
      </c>
      <c r="O37" s="52" t="s">
        <v>223</v>
      </c>
      <c r="P37" s="31">
        <v>26</v>
      </c>
      <c r="Q37" s="42" t="s">
        <v>57</v>
      </c>
      <c r="R37" s="51" t="s">
        <v>224</v>
      </c>
      <c r="S37" s="52" t="s">
        <v>225</v>
      </c>
      <c r="T37" s="39"/>
    </row>
    <row r="38" spans="1:20" ht="39.75" customHeight="1">
      <c r="A38" s="49" t="s">
        <v>216</v>
      </c>
      <c r="B38" s="50" t="s">
        <v>226</v>
      </c>
      <c r="C38" s="42" t="s">
        <v>218</v>
      </c>
      <c r="D38" s="49" t="s">
        <v>51</v>
      </c>
      <c r="E38" s="51" t="s">
        <v>227</v>
      </c>
      <c r="F38" s="86" t="s">
        <v>221</v>
      </c>
      <c r="G38" s="100">
        <v>2297585</v>
      </c>
      <c r="H38" s="118"/>
      <c r="I38" s="100">
        <v>2287000</v>
      </c>
      <c r="J38" s="121">
        <v>45015</v>
      </c>
      <c r="K38" s="121">
        <v>45015</v>
      </c>
      <c r="L38" s="130"/>
      <c r="M38" s="124">
        <v>45291</v>
      </c>
      <c r="N38" s="51" t="s">
        <v>222</v>
      </c>
      <c r="O38" s="52" t="s">
        <v>228</v>
      </c>
      <c r="P38" s="31">
        <v>26</v>
      </c>
      <c r="Q38" s="42" t="s">
        <v>57</v>
      </c>
      <c r="R38" s="51" t="s">
        <v>224</v>
      </c>
      <c r="S38" s="53" t="s">
        <v>225</v>
      </c>
      <c r="T38" s="39"/>
    </row>
    <row r="39" spans="1:20" ht="39.75" customHeight="1">
      <c r="A39" s="54" t="s">
        <v>216</v>
      </c>
      <c r="B39" s="49" t="s">
        <v>229</v>
      </c>
      <c r="C39" s="42" t="s">
        <v>218</v>
      </c>
      <c r="D39" s="49" t="s">
        <v>230</v>
      </c>
      <c r="E39" s="51" t="s">
        <v>231</v>
      </c>
      <c r="F39" s="86" t="s">
        <v>232</v>
      </c>
      <c r="G39" s="100">
        <v>20000000</v>
      </c>
      <c r="H39" s="119"/>
      <c r="I39" s="101">
        <v>20000000</v>
      </c>
      <c r="J39" s="122">
        <v>45020</v>
      </c>
      <c r="K39" s="122">
        <v>45020</v>
      </c>
      <c r="L39" s="129"/>
      <c r="M39" s="124">
        <v>45291</v>
      </c>
      <c r="N39" s="51" t="s">
        <v>233</v>
      </c>
      <c r="O39" s="52" t="s">
        <v>234</v>
      </c>
      <c r="P39" s="134">
        <v>10</v>
      </c>
      <c r="Q39" s="51" t="s">
        <v>68</v>
      </c>
      <c r="R39" s="51" t="s">
        <v>235</v>
      </c>
      <c r="S39" s="53" t="s">
        <v>236</v>
      </c>
      <c r="T39" s="39"/>
    </row>
    <row r="40" spans="1:20" ht="39.75" customHeight="1">
      <c r="A40" s="54" t="s">
        <v>216</v>
      </c>
      <c r="B40" s="54" t="s">
        <v>237</v>
      </c>
      <c r="C40" s="42" t="s">
        <v>218</v>
      </c>
      <c r="D40" s="49" t="s">
        <v>51</v>
      </c>
      <c r="E40" s="51" t="s">
        <v>238</v>
      </c>
      <c r="F40" s="86" t="s">
        <v>239</v>
      </c>
      <c r="G40" s="100">
        <v>115971000</v>
      </c>
      <c r="H40" s="119"/>
      <c r="I40" s="118">
        <v>114642000</v>
      </c>
      <c r="J40" s="122">
        <v>45020</v>
      </c>
      <c r="K40" s="122">
        <v>45020</v>
      </c>
      <c r="L40" s="129"/>
      <c r="M40" s="124">
        <v>45291</v>
      </c>
      <c r="N40" s="51" t="s">
        <v>240</v>
      </c>
      <c r="O40" s="55" t="s">
        <v>241</v>
      </c>
      <c r="P40" s="134">
        <v>26</v>
      </c>
      <c r="Q40" s="51" t="s">
        <v>57</v>
      </c>
      <c r="R40" s="51" t="s">
        <v>242</v>
      </c>
      <c r="S40" s="53" t="s">
        <v>243</v>
      </c>
      <c r="T40" s="39"/>
    </row>
    <row r="41" spans="1:20" ht="39.75" customHeight="1">
      <c r="A41" s="54" t="s">
        <v>216</v>
      </c>
      <c r="B41" s="54" t="s">
        <v>244</v>
      </c>
      <c r="C41" s="42" t="s">
        <v>218</v>
      </c>
      <c r="D41" s="49" t="s">
        <v>51</v>
      </c>
      <c r="E41" s="51" t="s">
        <v>245</v>
      </c>
      <c r="F41" s="87" t="s">
        <v>246</v>
      </c>
      <c r="G41" s="100">
        <v>8853648</v>
      </c>
      <c r="H41" s="119"/>
      <c r="I41" s="101">
        <v>6305892</v>
      </c>
      <c r="J41" s="121">
        <v>45041</v>
      </c>
      <c r="K41" s="121">
        <v>45041</v>
      </c>
      <c r="L41" s="129"/>
      <c r="M41" s="124">
        <v>45291</v>
      </c>
      <c r="N41" s="51" t="s">
        <v>247</v>
      </c>
      <c r="O41" s="55" t="s">
        <v>248</v>
      </c>
      <c r="P41" s="135">
        <v>10</v>
      </c>
      <c r="Q41" s="49" t="s">
        <v>68</v>
      </c>
      <c r="R41" s="51" t="s">
        <v>249</v>
      </c>
      <c r="S41" s="53" t="s">
        <v>250</v>
      </c>
      <c r="T41" s="39"/>
    </row>
    <row r="42" spans="1:20" ht="39.75" customHeight="1">
      <c r="A42" s="54" t="s">
        <v>216</v>
      </c>
      <c r="B42" s="54" t="s">
        <v>251</v>
      </c>
      <c r="C42" s="42" t="s">
        <v>218</v>
      </c>
      <c r="D42" s="49" t="s">
        <v>179</v>
      </c>
      <c r="E42" s="51" t="s">
        <v>252</v>
      </c>
      <c r="F42" s="87" t="s">
        <v>253</v>
      </c>
      <c r="G42" s="100">
        <v>15000000</v>
      </c>
      <c r="H42" s="119"/>
      <c r="I42" s="101">
        <v>14449995</v>
      </c>
      <c r="J42" s="121">
        <v>45042</v>
      </c>
      <c r="K42" s="121">
        <v>45042</v>
      </c>
      <c r="L42" s="129"/>
      <c r="M42" s="124">
        <v>45291</v>
      </c>
      <c r="N42" s="54" t="s">
        <v>254</v>
      </c>
      <c r="O42" s="55" t="s">
        <v>255</v>
      </c>
      <c r="P42" s="135">
        <v>10</v>
      </c>
      <c r="Q42" s="49" t="s">
        <v>68</v>
      </c>
      <c r="R42" s="51" t="s">
        <v>256</v>
      </c>
      <c r="S42" s="52" t="s">
        <v>257</v>
      </c>
      <c r="T42" s="39"/>
    </row>
    <row r="43" spans="1:20" ht="39.75" customHeight="1">
      <c r="A43" s="54" t="s">
        <v>216</v>
      </c>
      <c r="B43" s="54">
        <v>106432</v>
      </c>
      <c r="C43" s="42" t="s">
        <v>218</v>
      </c>
      <c r="D43" s="49" t="s">
        <v>179</v>
      </c>
      <c r="E43" s="54" t="s">
        <v>180</v>
      </c>
      <c r="F43" s="88" t="s">
        <v>258</v>
      </c>
      <c r="G43" s="101">
        <v>1600000</v>
      </c>
      <c r="H43" s="119"/>
      <c r="I43" s="101">
        <v>1598860</v>
      </c>
      <c r="J43" s="121">
        <v>45019</v>
      </c>
      <c r="K43" s="121">
        <v>45019</v>
      </c>
      <c r="L43" s="129"/>
      <c r="M43" s="124">
        <v>45031</v>
      </c>
      <c r="N43" s="42" t="s">
        <v>259</v>
      </c>
      <c r="O43" s="55" t="s">
        <v>260</v>
      </c>
      <c r="P43" s="135">
        <v>26</v>
      </c>
      <c r="Q43" s="49" t="s">
        <v>57</v>
      </c>
      <c r="R43" s="54">
        <v>106432</v>
      </c>
      <c r="S43" s="55" t="s">
        <v>261</v>
      </c>
      <c r="T43" s="39"/>
    </row>
    <row r="44" spans="1:20" ht="39.75" customHeight="1">
      <c r="A44" s="54" t="s">
        <v>216</v>
      </c>
      <c r="B44" s="49">
        <v>106799</v>
      </c>
      <c r="C44" s="42" t="s">
        <v>218</v>
      </c>
      <c r="D44" s="49" t="s">
        <v>179</v>
      </c>
      <c r="E44" s="49" t="s">
        <v>262</v>
      </c>
      <c r="F44" s="88" t="s">
        <v>263</v>
      </c>
      <c r="G44" s="101">
        <v>25009600</v>
      </c>
      <c r="H44" s="119"/>
      <c r="I44" s="118">
        <v>25009566</v>
      </c>
      <c r="J44" s="121">
        <v>45019</v>
      </c>
      <c r="K44" s="121">
        <v>45019</v>
      </c>
      <c r="L44" s="129"/>
      <c r="M44" s="124">
        <v>45291</v>
      </c>
      <c r="N44" s="49" t="s">
        <v>264</v>
      </c>
      <c r="O44" s="52" t="s">
        <v>265</v>
      </c>
      <c r="P44" s="136">
        <v>26</v>
      </c>
      <c r="Q44" s="49" t="s">
        <v>57</v>
      </c>
      <c r="R44" s="49">
        <v>106799</v>
      </c>
      <c r="S44" s="55" t="s">
        <v>266</v>
      </c>
      <c r="T44" s="39"/>
    </row>
    <row r="45" spans="1:20" ht="39.75" customHeight="1">
      <c r="A45" s="54" t="s">
        <v>216</v>
      </c>
      <c r="B45" s="49">
        <v>106798</v>
      </c>
      <c r="C45" s="42" t="s">
        <v>218</v>
      </c>
      <c r="D45" s="49" t="s">
        <v>179</v>
      </c>
      <c r="E45" s="42" t="s">
        <v>267</v>
      </c>
      <c r="F45" s="88" t="s">
        <v>268</v>
      </c>
      <c r="G45" s="101">
        <v>3999257</v>
      </c>
      <c r="H45" s="119"/>
      <c r="I45" s="118">
        <v>3999257</v>
      </c>
      <c r="J45" s="121">
        <v>45040</v>
      </c>
      <c r="K45" s="121">
        <v>45040</v>
      </c>
      <c r="L45" s="129"/>
      <c r="M45" s="124">
        <v>45291</v>
      </c>
      <c r="N45" s="54" t="s">
        <v>269</v>
      </c>
      <c r="O45" s="52" t="s">
        <v>270</v>
      </c>
      <c r="P45" s="135">
        <v>26</v>
      </c>
      <c r="Q45" s="49" t="s">
        <v>57</v>
      </c>
      <c r="R45" s="49">
        <v>106798</v>
      </c>
      <c r="S45" s="55" t="s">
        <v>271</v>
      </c>
      <c r="T45" s="39"/>
    </row>
    <row r="46" spans="1:20" ht="39.75" customHeight="1">
      <c r="A46" s="54" t="s">
        <v>216</v>
      </c>
      <c r="B46" s="49">
        <v>106930</v>
      </c>
      <c r="C46" s="42" t="s">
        <v>218</v>
      </c>
      <c r="D46" s="42" t="s">
        <v>51</v>
      </c>
      <c r="E46" s="54" t="s">
        <v>180</v>
      </c>
      <c r="F46" s="84" t="s">
        <v>272</v>
      </c>
      <c r="G46" s="101">
        <v>5364000</v>
      </c>
      <c r="H46" s="119"/>
      <c r="I46" s="118">
        <v>5364000</v>
      </c>
      <c r="J46" s="121">
        <v>45016</v>
      </c>
      <c r="K46" s="121">
        <v>45016</v>
      </c>
      <c r="L46" s="129"/>
      <c r="M46" s="124">
        <v>45046</v>
      </c>
      <c r="N46" s="51" t="s">
        <v>273</v>
      </c>
      <c r="O46" s="55" t="s">
        <v>260</v>
      </c>
      <c r="P46" s="135">
        <v>26</v>
      </c>
      <c r="Q46" s="49" t="s">
        <v>57</v>
      </c>
      <c r="R46" s="49">
        <v>106930</v>
      </c>
      <c r="S46" s="55" t="s">
        <v>274</v>
      </c>
      <c r="T46" s="39"/>
    </row>
    <row r="47" spans="1:20" ht="39.75" customHeight="1">
      <c r="A47" s="54" t="s">
        <v>216</v>
      </c>
      <c r="B47" s="49">
        <v>107147</v>
      </c>
      <c r="C47" s="42" t="s">
        <v>218</v>
      </c>
      <c r="D47" s="54" t="s">
        <v>51</v>
      </c>
      <c r="E47" s="42" t="s">
        <v>267</v>
      </c>
      <c r="F47" s="84" t="s">
        <v>275</v>
      </c>
      <c r="G47" s="101">
        <v>4876792</v>
      </c>
      <c r="H47" s="119"/>
      <c r="I47" s="118">
        <v>4876792</v>
      </c>
      <c r="J47" s="121">
        <v>45016</v>
      </c>
      <c r="K47" s="121">
        <v>45016</v>
      </c>
      <c r="L47" s="129"/>
      <c r="M47" s="124">
        <v>45046</v>
      </c>
      <c r="N47" s="51" t="s">
        <v>276</v>
      </c>
      <c r="O47" s="52" t="s">
        <v>270</v>
      </c>
      <c r="P47" s="135">
        <v>10</v>
      </c>
      <c r="Q47" s="49" t="s">
        <v>68</v>
      </c>
      <c r="R47" s="49">
        <v>107147</v>
      </c>
      <c r="S47" s="55" t="s">
        <v>277</v>
      </c>
      <c r="T47" s="39"/>
    </row>
    <row r="48" spans="1:20" ht="39.75" customHeight="1">
      <c r="A48" s="54" t="s">
        <v>216</v>
      </c>
      <c r="B48" s="49">
        <v>107264</v>
      </c>
      <c r="C48" s="42" t="s">
        <v>218</v>
      </c>
      <c r="D48" s="49" t="s">
        <v>51</v>
      </c>
      <c r="E48" s="54" t="s">
        <v>180</v>
      </c>
      <c r="F48" s="87" t="s">
        <v>278</v>
      </c>
      <c r="G48" s="101">
        <v>72505000</v>
      </c>
      <c r="H48" s="119"/>
      <c r="I48" s="118">
        <v>72505000</v>
      </c>
      <c r="J48" s="121">
        <v>45020</v>
      </c>
      <c r="K48" s="121">
        <v>45020</v>
      </c>
      <c r="L48" s="129"/>
      <c r="M48" s="124">
        <v>45291</v>
      </c>
      <c r="N48" s="54" t="s">
        <v>254</v>
      </c>
      <c r="O48" s="55" t="s">
        <v>279</v>
      </c>
      <c r="P48" s="135">
        <v>10</v>
      </c>
      <c r="Q48" s="49" t="s">
        <v>68</v>
      </c>
      <c r="R48" s="49">
        <v>107264</v>
      </c>
      <c r="S48" s="55" t="s">
        <v>280</v>
      </c>
      <c r="T48" s="39"/>
    </row>
    <row r="49" spans="1:20" ht="39.75" customHeight="1">
      <c r="A49" s="54" t="s">
        <v>216</v>
      </c>
      <c r="B49" s="54">
        <v>108222</v>
      </c>
      <c r="C49" s="42" t="s">
        <v>218</v>
      </c>
      <c r="D49" s="54" t="s">
        <v>51</v>
      </c>
      <c r="E49" s="42" t="s">
        <v>267</v>
      </c>
      <c r="F49" s="84" t="s">
        <v>281</v>
      </c>
      <c r="G49" s="101">
        <v>69993466</v>
      </c>
      <c r="H49" s="119"/>
      <c r="I49" s="101">
        <v>69993466</v>
      </c>
      <c r="J49" s="121">
        <v>45042</v>
      </c>
      <c r="K49" s="121">
        <v>45042</v>
      </c>
      <c r="L49" s="129"/>
      <c r="M49" s="124">
        <v>45138</v>
      </c>
      <c r="N49" s="49" t="s">
        <v>282</v>
      </c>
      <c r="O49" s="55" t="s">
        <v>265</v>
      </c>
      <c r="P49" s="135">
        <v>26</v>
      </c>
      <c r="Q49" s="49" t="s">
        <v>57</v>
      </c>
      <c r="R49" s="54">
        <v>108222</v>
      </c>
      <c r="S49" s="55" t="s">
        <v>283</v>
      </c>
      <c r="T49" s="39"/>
    </row>
    <row r="50" spans="1:20" ht="39.75" customHeight="1">
      <c r="A50" s="39" t="s">
        <v>284</v>
      </c>
      <c r="B50" s="39" t="s">
        <v>285</v>
      </c>
      <c r="C50" s="39" t="s">
        <v>62</v>
      </c>
      <c r="D50" s="39" t="s">
        <v>51</v>
      </c>
      <c r="E50" s="39" t="s">
        <v>286</v>
      </c>
      <c r="F50" s="38" t="s">
        <v>287</v>
      </c>
      <c r="G50" s="98">
        <v>5704600</v>
      </c>
      <c r="H50" s="98"/>
      <c r="I50" s="98">
        <v>5704600</v>
      </c>
      <c r="J50" s="120">
        <v>45035</v>
      </c>
      <c r="K50" s="120">
        <v>45035</v>
      </c>
      <c r="L50" s="115"/>
      <c r="M50" s="120">
        <v>45282</v>
      </c>
      <c r="N50" s="39" t="s">
        <v>288</v>
      </c>
      <c r="O50" s="39" t="s">
        <v>289</v>
      </c>
      <c r="P50" s="115">
        <v>10</v>
      </c>
      <c r="Q50" s="39" t="s">
        <v>68</v>
      </c>
      <c r="R50" s="39"/>
      <c r="S50" s="40" t="s">
        <v>290</v>
      </c>
      <c r="T50" s="39"/>
    </row>
    <row r="51" spans="1:20" ht="39.75" customHeight="1">
      <c r="A51" s="39" t="s">
        <v>284</v>
      </c>
      <c r="B51" s="39" t="s">
        <v>291</v>
      </c>
      <c r="C51" s="39" t="s">
        <v>62</v>
      </c>
      <c r="D51" s="39" t="s">
        <v>51</v>
      </c>
      <c r="E51" s="39" t="s">
        <v>292</v>
      </c>
      <c r="F51" s="38" t="s">
        <v>293</v>
      </c>
      <c r="G51" s="98">
        <v>5000000</v>
      </c>
      <c r="H51" s="98"/>
      <c r="I51" s="98">
        <v>5000000</v>
      </c>
      <c r="J51" s="120">
        <v>45040</v>
      </c>
      <c r="K51" s="120">
        <v>45040</v>
      </c>
      <c r="L51" s="115"/>
      <c r="M51" s="120">
        <v>45282</v>
      </c>
      <c r="N51" s="39" t="s">
        <v>288</v>
      </c>
      <c r="O51" s="39" t="s">
        <v>294</v>
      </c>
      <c r="P51" s="115">
        <v>10</v>
      </c>
      <c r="Q51" s="39" t="s">
        <v>68</v>
      </c>
      <c r="R51" s="39"/>
      <c r="S51" s="40" t="s">
        <v>295</v>
      </c>
      <c r="T51" s="39"/>
    </row>
    <row r="52" spans="1:20" ht="39.75" customHeight="1">
      <c r="A52" s="39" t="s">
        <v>296</v>
      </c>
      <c r="B52" s="39" t="s">
        <v>297</v>
      </c>
      <c r="C52" s="39" t="s">
        <v>73</v>
      </c>
      <c r="D52" s="39" t="s">
        <v>179</v>
      </c>
      <c r="E52" s="39" t="s">
        <v>298</v>
      </c>
      <c r="F52" s="38" t="s">
        <v>299</v>
      </c>
      <c r="G52" s="102">
        <v>8728489</v>
      </c>
      <c r="H52" s="98">
        <v>0</v>
      </c>
      <c r="I52" s="102">
        <v>8728489</v>
      </c>
      <c r="J52" s="120">
        <v>45009</v>
      </c>
      <c r="K52" s="120">
        <v>45012</v>
      </c>
      <c r="L52" s="115"/>
      <c r="M52" s="120">
        <v>45077</v>
      </c>
      <c r="N52" s="39" t="s">
        <v>300</v>
      </c>
      <c r="O52" s="40" t="s">
        <v>270</v>
      </c>
      <c r="P52" s="115">
        <v>26</v>
      </c>
      <c r="Q52" s="39" t="s">
        <v>57</v>
      </c>
      <c r="R52" s="39"/>
      <c r="S52" s="40" t="s">
        <v>301</v>
      </c>
      <c r="T52" s="39"/>
    </row>
    <row r="53" spans="1:20" ht="39.75" customHeight="1">
      <c r="A53" s="39" t="s">
        <v>296</v>
      </c>
      <c r="B53" s="39" t="s">
        <v>302</v>
      </c>
      <c r="C53" s="39" t="s">
        <v>73</v>
      </c>
      <c r="D53" s="39" t="s">
        <v>179</v>
      </c>
      <c r="E53" s="39" t="s">
        <v>298</v>
      </c>
      <c r="F53" s="38" t="s">
        <v>303</v>
      </c>
      <c r="G53" s="102">
        <v>7598159</v>
      </c>
      <c r="H53" s="98">
        <v>0</v>
      </c>
      <c r="I53" s="102">
        <v>7598159</v>
      </c>
      <c r="J53" s="120">
        <v>45009</v>
      </c>
      <c r="K53" s="120">
        <v>45012</v>
      </c>
      <c r="L53" s="115"/>
      <c r="M53" s="120">
        <v>45077</v>
      </c>
      <c r="N53" s="39" t="s">
        <v>66</v>
      </c>
      <c r="O53" s="40" t="s">
        <v>270</v>
      </c>
      <c r="P53" s="115">
        <v>10</v>
      </c>
      <c r="Q53" s="39" t="s">
        <v>304</v>
      </c>
      <c r="R53" s="39"/>
      <c r="S53" s="40" t="s">
        <v>305</v>
      </c>
      <c r="T53" s="39"/>
    </row>
    <row r="54" spans="1:20" ht="39.75" customHeight="1">
      <c r="A54" s="39" t="s">
        <v>296</v>
      </c>
      <c r="B54" s="39" t="s">
        <v>306</v>
      </c>
      <c r="C54" s="39" t="s">
        <v>73</v>
      </c>
      <c r="D54" s="39" t="s">
        <v>51</v>
      </c>
      <c r="E54" s="39" t="s">
        <v>307</v>
      </c>
      <c r="F54" s="38" t="s">
        <v>308</v>
      </c>
      <c r="G54" s="102">
        <v>6600000</v>
      </c>
      <c r="H54" s="98">
        <v>0</v>
      </c>
      <c r="I54" s="102">
        <v>6600000</v>
      </c>
      <c r="J54" s="120">
        <v>45035</v>
      </c>
      <c r="K54" s="120">
        <v>45035</v>
      </c>
      <c r="L54" s="115"/>
      <c r="M54" s="120">
        <v>45077</v>
      </c>
      <c r="N54" s="39" t="s">
        <v>156</v>
      </c>
      <c r="O54" s="40" t="s">
        <v>309</v>
      </c>
      <c r="P54" s="115">
        <v>26</v>
      </c>
      <c r="Q54" s="39" t="s">
        <v>57</v>
      </c>
      <c r="R54" s="39" t="s">
        <v>310</v>
      </c>
      <c r="S54" s="40" t="s">
        <v>311</v>
      </c>
      <c r="T54" s="39"/>
    </row>
    <row r="55" spans="1:20" ht="39.75" customHeight="1">
      <c r="A55" s="39" t="s">
        <v>296</v>
      </c>
      <c r="B55" s="39" t="s">
        <v>312</v>
      </c>
      <c r="C55" s="39" t="s">
        <v>73</v>
      </c>
      <c r="D55" s="39" t="s">
        <v>51</v>
      </c>
      <c r="E55" s="39" t="s">
        <v>313</v>
      </c>
      <c r="F55" s="38" t="s">
        <v>314</v>
      </c>
      <c r="G55" s="102">
        <v>9300000</v>
      </c>
      <c r="H55" s="98">
        <v>0</v>
      </c>
      <c r="I55" s="102">
        <v>9300000</v>
      </c>
      <c r="J55" s="120">
        <v>45035</v>
      </c>
      <c r="K55" s="120">
        <v>45036</v>
      </c>
      <c r="L55" s="115"/>
      <c r="M55" s="120">
        <v>45077</v>
      </c>
      <c r="N55" s="39" t="s">
        <v>315</v>
      </c>
      <c r="O55" s="40" t="s">
        <v>316</v>
      </c>
      <c r="P55" s="115">
        <v>10</v>
      </c>
      <c r="Q55" s="39" t="s">
        <v>304</v>
      </c>
      <c r="R55" s="39" t="s">
        <v>317</v>
      </c>
      <c r="S55" s="40" t="s">
        <v>318</v>
      </c>
      <c r="T55" s="39"/>
    </row>
    <row r="56" spans="1:20" ht="39.75" customHeight="1">
      <c r="A56" s="56" t="s">
        <v>319</v>
      </c>
      <c r="B56" s="56" t="s">
        <v>320</v>
      </c>
      <c r="C56" s="57" t="s">
        <v>73</v>
      </c>
      <c r="D56" s="56" t="s">
        <v>321</v>
      </c>
      <c r="E56" s="56" t="s">
        <v>298</v>
      </c>
      <c r="F56" s="89" t="s">
        <v>322</v>
      </c>
      <c r="G56" s="103">
        <v>23207654</v>
      </c>
      <c r="H56" s="103"/>
      <c r="I56" s="103">
        <f>SUM(G56:H56)</f>
        <v>23207654</v>
      </c>
      <c r="J56" s="123">
        <v>45034</v>
      </c>
      <c r="K56" s="123">
        <v>45034</v>
      </c>
      <c r="L56" s="116"/>
      <c r="M56" s="123">
        <v>45290</v>
      </c>
      <c r="N56" s="56" t="s">
        <v>323</v>
      </c>
      <c r="O56" s="58" t="s">
        <v>270</v>
      </c>
      <c r="P56" s="116">
        <v>26</v>
      </c>
      <c r="Q56" s="56" t="s">
        <v>57</v>
      </c>
      <c r="R56" s="51"/>
      <c r="S56" s="39" t="s">
        <v>324</v>
      </c>
      <c r="T56" s="56" t="s">
        <v>325</v>
      </c>
    </row>
    <row r="57" spans="1:20" ht="39.75" customHeight="1">
      <c r="A57" s="39" t="s">
        <v>326</v>
      </c>
      <c r="B57" s="39">
        <v>21</v>
      </c>
      <c r="C57" s="39" t="s">
        <v>73</v>
      </c>
      <c r="D57" s="39" t="s">
        <v>327</v>
      </c>
      <c r="E57" s="39" t="s">
        <v>328</v>
      </c>
      <c r="F57" s="38" t="s">
        <v>329</v>
      </c>
      <c r="G57" s="98">
        <v>8788482</v>
      </c>
      <c r="H57" s="98"/>
      <c r="I57" s="98">
        <v>8788482</v>
      </c>
      <c r="J57" s="120">
        <v>45016</v>
      </c>
      <c r="K57" s="126">
        <v>45021</v>
      </c>
      <c r="L57" s="115"/>
      <c r="M57" s="120">
        <v>45265</v>
      </c>
      <c r="N57" s="39" t="s">
        <v>330</v>
      </c>
      <c r="O57" s="40" t="s">
        <v>331</v>
      </c>
      <c r="P57" s="115" t="s">
        <v>68</v>
      </c>
      <c r="Q57" s="39">
        <v>10</v>
      </c>
      <c r="R57" s="39" t="s">
        <v>332</v>
      </c>
      <c r="S57" s="40" t="s">
        <v>333</v>
      </c>
      <c r="T57" s="39" t="s">
        <v>334</v>
      </c>
    </row>
    <row r="58" spans="1:20" ht="39.75" customHeight="1">
      <c r="A58" s="39" t="s">
        <v>326</v>
      </c>
      <c r="B58" s="39">
        <v>23</v>
      </c>
      <c r="C58" s="39" t="s">
        <v>73</v>
      </c>
      <c r="D58" s="39" t="s">
        <v>179</v>
      </c>
      <c r="E58" s="39" t="s">
        <v>335</v>
      </c>
      <c r="F58" s="38" t="s">
        <v>336</v>
      </c>
      <c r="G58" s="98">
        <v>3727714</v>
      </c>
      <c r="H58" s="98">
        <v>265460</v>
      </c>
      <c r="I58" s="98">
        <v>3993174</v>
      </c>
      <c r="J58" s="120">
        <v>45019</v>
      </c>
      <c r="K58" s="120">
        <v>45019</v>
      </c>
      <c r="L58" s="115"/>
      <c r="M58" s="120">
        <v>45080</v>
      </c>
      <c r="N58" s="39" t="s">
        <v>330</v>
      </c>
      <c r="O58" s="40" t="s">
        <v>337</v>
      </c>
      <c r="P58" s="115" t="s">
        <v>68</v>
      </c>
      <c r="Q58" s="39">
        <v>10</v>
      </c>
      <c r="R58" s="39" t="s">
        <v>338</v>
      </c>
      <c r="S58" s="40" t="s">
        <v>339</v>
      </c>
      <c r="T58" s="39" t="s">
        <v>340</v>
      </c>
    </row>
    <row r="59" spans="1:20" ht="39.75" customHeight="1">
      <c r="A59" s="39" t="s">
        <v>326</v>
      </c>
      <c r="B59" s="39" t="s">
        <v>341</v>
      </c>
      <c r="C59" s="39" t="s">
        <v>173</v>
      </c>
      <c r="D59" s="39" t="s">
        <v>51</v>
      </c>
      <c r="E59" s="39" t="s">
        <v>342</v>
      </c>
      <c r="F59" s="38" t="s">
        <v>343</v>
      </c>
      <c r="G59" s="98">
        <v>2000000</v>
      </c>
      <c r="H59" s="98"/>
      <c r="I59" s="98">
        <v>2000000</v>
      </c>
      <c r="J59" s="120">
        <v>45035</v>
      </c>
      <c r="K59" s="120">
        <v>45036</v>
      </c>
      <c r="L59" s="115"/>
      <c r="M59" s="120">
        <v>45288</v>
      </c>
      <c r="N59" s="39" t="s">
        <v>344</v>
      </c>
      <c r="O59" s="40" t="s">
        <v>279</v>
      </c>
      <c r="P59" s="115" t="s">
        <v>57</v>
      </c>
      <c r="Q59" s="39">
        <v>26</v>
      </c>
      <c r="R59" s="39"/>
      <c r="S59" s="40" t="s">
        <v>345</v>
      </c>
      <c r="T59" s="39" t="s">
        <v>334</v>
      </c>
    </row>
    <row r="60" spans="1:20" ht="39.75" customHeight="1">
      <c r="A60" s="39" t="s">
        <v>326</v>
      </c>
      <c r="B60" s="39">
        <v>25</v>
      </c>
      <c r="C60" s="39" t="s">
        <v>73</v>
      </c>
      <c r="D60" s="39" t="s">
        <v>179</v>
      </c>
      <c r="E60" s="39" t="s">
        <v>346</v>
      </c>
      <c r="F60" s="38" t="s">
        <v>347</v>
      </c>
      <c r="G60" s="98">
        <v>5997600</v>
      </c>
      <c r="H60" s="98"/>
      <c r="I60" s="98">
        <v>5997600</v>
      </c>
      <c r="J60" s="120">
        <v>45040</v>
      </c>
      <c r="K60" s="120">
        <v>45040</v>
      </c>
      <c r="L60" s="115"/>
      <c r="M60" s="120">
        <v>45101</v>
      </c>
      <c r="N60" s="39" t="s">
        <v>348</v>
      </c>
      <c r="O60" s="40" t="s">
        <v>349</v>
      </c>
      <c r="P60" s="115" t="s">
        <v>57</v>
      </c>
      <c r="Q60" s="39">
        <v>26</v>
      </c>
      <c r="R60" s="39" t="s">
        <v>350</v>
      </c>
      <c r="S60" s="40" t="s">
        <v>351</v>
      </c>
      <c r="T60" s="39" t="s">
        <v>334</v>
      </c>
    </row>
    <row r="61" spans="1:20" ht="39.75" customHeight="1">
      <c r="A61" s="39" t="s">
        <v>326</v>
      </c>
      <c r="B61" s="39">
        <v>26</v>
      </c>
      <c r="C61" s="39" t="s">
        <v>73</v>
      </c>
      <c r="D61" s="39" t="s">
        <v>179</v>
      </c>
      <c r="E61" s="39" t="s">
        <v>346</v>
      </c>
      <c r="F61" s="38" t="s">
        <v>347</v>
      </c>
      <c r="G61" s="98">
        <v>332000</v>
      </c>
      <c r="H61" s="98"/>
      <c r="I61" s="98">
        <v>332000</v>
      </c>
      <c r="J61" s="120">
        <v>45040</v>
      </c>
      <c r="K61" s="120">
        <v>45040</v>
      </c>
      <c r="L61" s="115"/>
      <c r="M61" s="120">
        <v>45101</v>
      </c>
      <c r="N61" s="39" t="s">
        <v>348</v>
      </c>
      <c r="O61" s="40" t="s">
        <v>349</v>
      </c>
      <c r="P61" s="115" t="s">
        <v>57</v>
      </c>
      <c r="Q61" s="39">
        <v>26</v>
      </c>
      <c r="R61" s="39" t="s">
        <v>352</v>
      </c>
      <c r="S61" s="40" t="s">
        <v>351</v>
      </c>
      <c r="T61" s="39" t="s">
        <v>334</v>
      </c>
    </row>
    <row r="62" spans="1:20" ht="39.75" customHeight="1">
      <c r="A62" s="39" t="s">
        <v>326</v>
      </c>
      <c r="B62" s="39">
        <v>27</v>
      </c>
      <c r="C62" s="39" t="s">
        <v>73</v>
      </c>
      <c r="D62" s="39" t="s">
        <v>179</v>
      </c>
      <c r="E62" s="39" t="s">
        <v>346</v>
      </c>
      <c r="F62" s="38" t="s">
        <v>353</v>
      </c>
      <c r="G62" s="98">
        <v>3054050</v>
      </c>
      <c r="H62" s="98"/>
      <c r="I62" s="98">
        <v>3054050</v>
      </c>
      <c r="J62" s="120">
        <v>45041</v>
      </c>
      <c r="K62" s="120">
        <v>45041</v>
      </c>
      <c r="L62" s="115"/>
      <c r="M62" s="120">
        <v>45102</v>
      </c>
      <c r="N62" s="39" t="s">
        <v>354</v>
      </c>
      <c r="O62" s="40" t="s">
        <v>349</v>
      </c>
      <c r="P62" s="115" t="s">
        <v>57</v>
      </c>
      <c r="Q62" s="39">
        <v>26</v>
      </c>
      <c r="R62" s="39" t="s">
        <v>355</v>
      </c>
      <c r="S62" s="40" t="s">
        <v>356</v>
      </c>
      <c r="T62" s="39" t="s">
        <v>334</v>
      </c>
    </row>
    <row r="63" spans="1:20" ht="39.75" customHeight="1">
      <c r="A63" s="39" t="s">
        <v>326</v>
      </c>
      <c r="B63" s="39">
        <v>28</v>
      </c>
      <c r="C63" s="39" t="s">
        <v>73</v>
      </c>
      <c r="D63" s="39" t="s">
        <v>179</v>
      </c>
      <c r="E63" s="39" t="s">
        <v>357</v>
      </c>
      <c r="F63" s="38" t="s">
        <v>358</v>
      </c>
      <c r="G63" s="98">
        <v>2876100.2</v>
      </c>
      <c r="H63" s="98"/>
      <c r="I63" s="98">
        <v>2876100.2</v>
      </c>
      <c r="J63" s="120">
        <v>45042</v>
      </c>
      <c r="K63" s="120">
        <v>45042</v>
      </c>
      <c r="L63" s="115"/>
      <c r="M63" s="120">
        <v>45103</v>
      </c>
      <c r="N63" s="39" t="s">
        <v>330</v>
      </c>
      <c r="O63" s="40" t="s">
        <v>359</v>
      </c>
      <c r="P63" s="115" t="s">
        <v>304</v>
      </c>
      <c r="Q63" s="39">
        <v>10</v>
      </c>
      <c r="R63" s="39" t="s">
        <v>360</v>
      </c>
      <c r="S63" s="40" t="s">
        <v>361</v>
      </c>
      <c r="T63" s="39" t="s">
        <v>334</v>
      </c>
    </row>
    <row r="64" spans="1:20" ht="39.75" customHeight="1">
      <c r="A64" s="42" t="s">
        <v>362</v>
      </c>
      <c r="B64" s="59">
        <v>32</v>
      </c>
      <c r="C64" s="42" t="s">
        <v>363</v>
      </c>
      <c r="D64" s="39" t="s">
        <v>51</v>
      </c>
      <c r="E64" s="59" t="s">
        <v>364</v>
      </c>
      <c r="F64" s="86" t="s">
        <v>365</v>
      </c>
      <c r="G64" s="104">
        <v>8974800</v>
      </c>
      <c r="H64" s="98">
        <v>0</v>
      </c>
      <c r="I64" s="104">
        <v>8974800</v>
      </c>
      <c r="J64" s="120">
        <v>45033</v>
      </c>
      <c r="K64" s="120">
        <v>45033</v>
      </c>
      <c r="L64" s="131"/>
      <c r="M64" s="126">
        <v>45243</v>
      </c>
      <c r="N64" s="42" t="s">
        <v>366</v>
      </c>
      <c r="O64" s="40" t="s">
        <v>367</v>
      </c>
      <c r="P64" s="31">
        <v>10</v>
      </c>
      <c r="Q64" s="39" t="s">
        <v>68</v>
      </c>
      <c r="R64" s="42" t="s">
        <v>368</v>
      </c>
      <c r="S64" s="40" t="s">
        <v>369</v>
      </c>
      <c r="T64" s="56"/>
    </row>
    <row r="65" spans="1:20" ht="39.75" customHeight="1">
      <c r="A65" s="39" t="s">
        <v>370</v>
      </c>
      <c r="B65" s="51" t="s">
        <v>371</v>
      </c>
      <c r="C65" s="51" t="s">
        <v>62</v>
      </c>
      <c r="D65" s="39" t="s">
        <v>179</v>
      </c>
      <c r="E65" s="60" t="s">
        <v>372</v>
      </c>
      <c r="F65" s="85" t="s">
        <v>373</v>
      </c>
      <c r="G65" s="105">
        <v>80358573</v>
      </c>
      <c r="H65" s="98"/>
      <c r="I65" s="100">
        <f>+H65+G65</f>
        <v>80358573</v>
      </c>
      <c r="J65" s="120">
        <v>45013</v>
      </c>
      <c r="K65" s="120">
        <v>45015</v>
      </c>
      <c r="L65" s="115" t="s">
        <v>58</v>
      </c>
      <c r="M65" s="133">
        <v>45077</v>
      </c>
      <c r="N65" s="39" t="s">
        <v>330</v>
      </c>
      <c r="O65" s="40" t="s">
        <v>270</v>
      </c>
      <c r="P65" s="115">
        <v>10</v>
      </c>
      <c r="Q65" s="39" t="s">
        <v>374</v>
      </c>
      <c r="R65" s="51" t="s">
        <v>58</v>
      </c>
      <c r="S65" s="40" t="s">
        <v>375</v>
      </c>
      <c r="T65" s="39"/>
    </row>
    <row r="66" spans="1:20" ht="39.75" customHeight="1">
      <c r="A66" s="39" t="s">
        <v>370</v>
      </c>
      <c r="B66" s="51" t="s">
        <v>376</v>
      </c>
      <c r="C66" s="51" t="s">
        <v>62</v>
      </c>
      <c r="D66" s="39" t="s">
        <v>179</v>
      </c>
      <c r="E66" s="60" t="s">
        <v>377</v>
      </c>
      <c r="F66" s="85" t="s">
        <v>378</v>
      </c>
      <c r="G66" s="105">
        <v>9295900</v>
      </c>
      <c r="H66" s="98"/>
      <c r="I66" s="100">
        <f>+H66+G66</f>
        <v>9295900</v>
      </c>
      <c r="J66" s="120">
        <v>45013</v>
      </c>
      <c r="K66" s="120">
        <v>45015</v>
      </c>
      <c r="L66" s="115" t="s">
        <v>58</v>
      </c>
      <c r="M66" s="133">
        <v>45045</v>
      </c>
      <c r="N66" s="39" t="s">
        <v>379</v>
      </c>
      <c r="O66" s="40" t="s">
        <v>201</v>
      </c>
      <c r="P66" s="115">
        <v>10</v>
      </c>
      <c r="Q66" s="39" t="s">
        <v>374</v>
      </c>
      <c r="R66" s="51" t="s">
        <v>58</v>
      </c>
      <c r="S66" s="40" t="s">
        <v>375</v>
      </c>
      <c r="T66" s="39"/>
    </row>
    <row r="67" spans="1:20" ht="39.75" customHeight="1">
      <c r="A67" s="39" t="s">
        <v>380</v>
      </c>
      <c r="B67" s="39">
        <v>8</v>
      </c>
      <c r="C67" s="39" t="s">
        <v>73</v>
      </c>
      <c r="D67" s="39" t="s">
        <v>179</v>
      </c>
      <c r="E67" s="39" t="s">
        <v>199</v>
      </c>
      <c r="F67" s="38" t="s">
        <v>381</v>
      </c>
      <c r="G67" s="98">
        <v>9521870</v>
      </c>
      <c r="H67" s="98"/>
      <c r="I67" s="98">
        <v>9521870</v>
      </c>
      <c r="J67" s="120">
        <v>45000</v>
      </c>
      <c r="K67" s="120">
        <v>45000</v>
      </c>
      <c r="L67" s="115"/>
      <c r="M67" s="120">
        <v>45107</v>
      </c>
      <c r="N67" s="39" t="s">
        <v>382</v>
      </c>
      <c r="O67" s="39" t="s">
        <v>383</v>
      </c>
      <c r="P67" s="115">
        <v>26</v>
      </c>
      <c r="Q67" s="39" t="s">
        <v>384</v>
      </c>
      <c r="R67" s="39"/>
      <c r="S67" s="39" t="s">
        <v>385</v>
      </c>
      <c r="T67" s="39" t="s">
        <v>386</v>
      </c>
    </row>
    <row r="68" spans="1:20" ht="39.75" customHeight="1">
      <c r="A68" s="39" t="s">
        <v>387</v>
      </c>
      <c r="B68" s="39" t="s">
        <v>388</v>
      </c>
      <c r="C68" s="39" t="s">
        <v>389</v>
      </c>
      <c r="D68" s="39" t="s">
        <v>390</v>
      </c>
      <c r="E68" s="39" t="s">
        <v>391</v>
      </c>
      <c r="F68" s="38" t="s">
        <v>392</v>
      </c>
      <c r="G68" s="98">
        <v>1998530</v>
      </c>
      <c r="H68" s="98"/>
      <c r="I68" s="98">
        <v>1998530</v>
      </c>
      <c r="J68" s="120">
        <v>44993</v>
      </c>
      <c r="K68" s="120">
        <v>44994</v>
      </c>
      <c r="L68" s="115"/>
      <c r="M68" s="120">
        <v>45107</v>
      </c>
      <c r="N68" s="39" t="s">
        <v>147</v>
      </c>
      <c r="O68" s="39" t="s">
        <v>393</v>
      </c>
      <c r="P68" s="115">
        <v>26</v>
      </c>
      <c r="Q68" s="39" t="s">
        <v>394</v>
      </c>
      <c r="R68" s="39"/>
      <c r="S68" s="39"/>
      <c r="T68" s="39"/>
    </row>
    <row r="69" spans="1:20" ht="39.75" customHeight="1">
      <c r="A69" s="39" t="s">
        <v>387</v>
      </c>
      <c r="B69" s="39" t="s">
        <v>395</v>
      </c>
      <c r="C69" s="39" t="s">
        <v>389</v>
      </c>
      <c r="D69" s="39" t="s">
        <v>390</v>
      </c>
      <c r="E69" s="39" t="s">
        <v>396</v>
      </c>
      <c r="F69" s="38" t="s">
        <v>397</v>
      </c>
      <c r="G69" s="98">
        <v>5395032</v>
      </c>
      <c r="H69" s="98"/>
      <c r="I69" s="98">
        <v>5395032</v>
      </c>
      <c r="J69" s="120">
        <v>45001</v>
      </c>
      <c r="K69" s="120">
        <v>45002</v>
      </c>
      <c r="L69" s="115"/>
      <c r="M69" s="120">
        <v>45077</v>
      </c>
      <c r="N69" s="39" t="s">
        <v>156</v>
      </c>
      <c r="O69" s="39" t="s">
        <v>201</v>
      </c>
      <c r="P69" s="115">
        <v>10</v>
      </c>
      <c r="Q69" s="39" t="s">
        <v>304</v>
      </c>
      <c r="R69" s="39"/>
      <c r="S69" s="39"/>
      <c r="T69" s="39"/>
    </row>
    <row r="70" spans="1:20" ht="39.75" customHeight="1">
      <c r="A70" s="39" t="s">
        <v>387</v>
      </c>
      <c r="B70" s="39" t="s">
        <v>398</v>
      </c>
      <c r="C70" s="39" t="s">
        <v>389</v>
      </c>
      <c r="D70" s="39" t="s">
        <v>390</v>
      </c>
      <c r="E70" s="39" t="s">
        <v>396</v>
      </c>
      <c r="F70" s="38" t="s">
        <v>399</v>
      </c>
      <c r="G70" s="98">
        <v>3966298</v>
      </c>
      <c r="H70" s="98"/>
      <c r="I70" s="98">
        <v>3966298</v>
      </c>
      <c r="J70" s="120">
        <v>45002</v>
      </c>
      <c r="K70" s="120">
        <v>45003</v>
      </c>
      <c r="L70" s="115"/>
      <c r="M70" s="120">
        <v>45077</v>
      </c>
      <c r="N70" s="39" t="s">
        <v>400</v>
      </c>
      <c r="O70" s="39" t="s">
        <v>201</v>
      </c>
      <c r="P70" s="115">
        <v>26</v>
      </c>
      <c r="Q70" s="39" t="s">
        <v>394</v>
      </c>
      <c r="R70" s="39"/>
      <c r="S70" s="39"/>
      <c r="T70" s="39"/>
    </row>
    <row r="71" spans="1:20" ht="39.75" customHeight="1">
      <c r="A71" s="39" t="s">
        <v>387</v>
      </c>
      <c r="B71" s="39" t="s">
        <v>401</v>
      </c>
      <c r="C71" s="39" t="s">
        <v>389</v>
      </c>
      <c r="D71" s="39" t="s">
        <v>390</v>
      </c>
      <c r="E71" s="39" t="s">
        <v>396</v>
      </c>
      <c r="F71" s="38" t="s">
        <v>402</v>
      </c>
      <c r="G71" s="98">
        <v>2420165</v>
      </c>
      <c r="H71" s="98"/>
      <c r="I71" s="98">
        <v>2420165</v>
      </c>
      <c r="J71" s="120">
        <v>45006</v>
      </c>
      <c r="K71" s="120">
        <v>45007</v>
      </c>
      <c r="L71" s="115"/>
      <c r="M71" s="120">
        <v>45107</v>
      </c>
      <c r="N71" s="39" t="s">
        <v>403</v>
      </c>
      <c r="O71" s="39" t="s">
        <v>201</v>
      </c>
      <c r="P71" s="115">
        <v>26</v>
      </c>
      <c r="Q71" s="39" t="s">
        <v>394</v>
      </c>
      <c r="R71" s="39"/>
      <c r="S71" s="39"/>
      <c r="T71" s="39"/>
    </row>
    <row r="72" spans="1:20" ht="39.75" customHeight="1">
      <c r="A72" s="39" t="s">
        <v>387</v>
      </c>
      <c r="B72" s="39" t="s">
        <v>404</v>
      </c>
      <c r="C72" s="39" t="s">
        <v>389</v>
      </c>
      <c r="D72" s="39" t="s">
        <v>390</v>
      </c>
      <c r="E72" s="39" t="s">
        <v>396</v>
      </c>
      <c r="F72" s="38" t="s">
        <v>405</v>
      </c>
      <c r="G72" s="98">
        <v>4798675</v>
      </c>
      <c r="H72" s="98"/>
      <c r="I72" s="98">
        <v>4798675</v>
      </c>
      <c r="J72" s="120">
        <v>45006</v>
      </c>
      <c r="K72" s="120">
        <v>45006</v>
      </c>
      <c r="L72" s="115"/>
      <c r="M72" s="120">
        <v>45077</v>
      </c>
      <c r="N72" s="39" t="s">
        <v>406</v>
      </c>
      <c r="O72" s="39" t="s">
        <v>201</v>
      </c>
      <c r="P72" s="115">
        <v>26</v>
      </c>
      <c r="Q72" s="39" t="s">
        <v>394</v>
      </c>
      <c r="R72" s="39"/>
      <c r="S72" s="39"/>
      <c r="T72" s="39"/>
    </row>
    <row r="73" spans="1:20" ht="39.75" customHeight="1">
      <c r="A73" s="42" t="s">
        <v>407</v>
      </c>
      <c r="B73" s="39" t="s">
        <v>408</v>
      </c>
      <c r="C73" s="42" t="s">
        <v>50</v>
      </c>
      <c r="D73" s="42" t="s">
        <v>179</v>
      </c>
      <c r="E73" s="44" t="s">
        <v>409</v>
      </c>
      <c r="F73" s="32" t="s">
        <v>410</v>
      </c>
      <c r="G73" s="106">
        <v>1120145</v>
      </c>
      <c r="H73" s="98">
        <v>469690</v>
      </c>
      <c r="I73" s="106">
        <v>1589835</v>
      </c>
      <c r="J73" s="120">
        <v>44979</v>
      </c>
      <c r="K73" s="120">
        <v>44979</v>
      </c>
      <c r="L73" s="115"/>
      <c r="M73" s="120">
        <v>45071</v>
      </c>
      <c r="N73" s="39" t="s">
        <v>411</v>
      </c>
      <c r="O73" s="61" t="s">
        <v>412</v>
      </c>
      <c r="P73" s="115">
        <v>10</v>
      </c>
      <c r="Q73" s="42" t="s">
        <v>304</v>
      </c>
      <c r="R73" s="39" t="s">
        <v>413</v>
      </c>
      <c r="S73" s="61" t="s">
        <v>412</v>
      </c>
      <c r="T73" s="39" t="s">
        <v>414</v>
      </c>
    </row>
    <row r="74" spans="1:20" ht="39.75" customHeight="1">
      <c r="A74" s="42" t="s">
        <v>407</v>
      </c>
      <c r="B74" s="39">
        <v>108299</v>
      </c>
      <c r="C74" s="42" t="s">
        <v>50</v>
      </c>
      <c r="D74" s="42" t="s">
        <v>179</v>
      </c>
      <c r="E74" s="44" t="s">
        <v>415</v>
      </c>
      <c r="F74" s="90" t="s">
        <v>416</v>
      </c>
      <c r="G74" s="98">
        <v>2273520</v>
      </c>
      <c r="H74" s="98"/>
      <c r="I74" s="98">
        <v>2273520</v>
      </c>
      <c r="J74" s="120">
        <v>45029</v>
      </c>
      <c r="K74" s="120">
        <v>45029</v>
      </c>
      <c r="L74" s="115"/>
      <c r="M74" s="120">
        <v>45040</v>
      </c>
      <c r="N74" s="62" t="s">
        <v>204</v>
      </c>
      <c r="O74" s="63" t="s">
        <v>417</v>
      </c>
      <c r="P74" s="115">
        <v>10</v>
      </c>
      <c r="Q74" s="42" t="s">
        <v>304</v>
      </c>
      <c r="R74" s="39"/>
      <c r="S74" s="63" t="s">
        <v>417</v>
      </c>
      <c r="T74" s="39" t="s">
        <v>418</v>
      </c>
    </row>
    <row r="75" spans="1:20" ht="39.75" customHeight="1">
      <c r="A75" s="42" t="s">
        <v>407</v>
      </c>
      <c r="B75" s="39">
        <v>107534</v>
      </c>
      <c r="C75" s="42" t="s">
        <v>50</v>
      </c>
      <c r="D75" s="42" t="s">
        <v>179</v>
      </c>
      <c r="E75" s="39" t="s">
        <v>415</v>
      </c>
      <c r="F75" s="91" t="s">
        <v>419</v>
      </c>
      <c r="G75" s="106">
        <v>2495090</v>
      </c>
      <c r="H75" s="98"/>
      <c r="I75" s="106">
        <v>2495090</v>
      </c>
      <c r="J75" s="120">
        <v>45041</v>
      </c>
      <c r="K75" s="120">
        <v>45041</v>
      </c>
      <c r="L75" s="115"/>
      <c r="M75" s="120">
        <v>45061</v>
      </c>
      <c r="N75" s="62" t="s">
        <v>204</v>
      </c>
      <c r="O75" s="63" t="s">
        <v>420</v>
      </c>
      <c r="P75" s="115">
        <v>26</v>
      </c>
      <c r="Q75" s="42" t="s">
        <v>57</v>
      </c>
      <c r="R75" s="39"/>
      <c r="S75" s="63" t="s">
        <v>420</v>
      </c>
      <c r="T75" s="39" t="s">
        <v>418</v>
      </c>
    </row>
    <row r="76" spans="1:20" ht="39.75" customHeight="1">
      <c r="A76" s="42" t="s">
        <v>407</v>
      </c>
      <c r="B76" s="39">
        <v>108461</v>
      </c>
      <c r="C76" s="42" t="s">
        <v>50</v>
      </c>
      <c r="D76" s="42" t="s">
        <v>179</v>
      </c>
      <c r="E76" s="39" t="s">
        <v>415</v>
      </c>
      <c r="F76" s="91" t="s">
        <v>421</v>
      </c>
      <c r="G76" s="98">
        <v>6299587</v>
      </c>
      <c r="H76" s="98"/>
      <c r="I76" s="98">
        <v>6299587</v>
      </c>
      <c r="J76" s="120">
        <v>45043</v>
      </c>
      <c r="K76" s="120">
        <v>45043</v>
      </c>
      <c r="L76" s="115"/>
      <c r="M76" s="120">
        <v>45061</v>
      </c>
      <c r="N76" s="62" t="s">
        <v>66</v>
      </c>
      <c r="O76" s="63" t="s">
        <v>422</v>
      </c>
      <c r="P76" s="115">
        <v>10</v>
      </c>
      <c r="Q76" s="42" t="s">
        <v>304</v>
      </c>
      <c r="R76" s="39"/>
      <c r="S76" s="63" t="s">
        <v>422</v>
      </c>
      <c r="T76" s="39" t="s">
        <v>418</v>
      </c>
    </row>
    <row r="77" spans="1:22" ht="39.75" customHeight="1">
      <c r="A77" s="51" t="s">
        <v>423</v>
      </c>
      <c r="B77" s="39" t="s">
        <v>424</v>
      </c>
      <c r="C77" s="39" t="s">
        <v>62</v>
      </c>
      <c r="D77" s="39" t="s">
        <v>62</v>
      </c>
      <c r="E77" s="39" t="s">
        <v>199</v>
      </c>
      <c r="F77" s="38" t="s">
        <v>425</v>
      </c>
      <c r="G77" s="98">
        <v>8647940</v>
      </c>
      <c r="H77" s="98">
        <v>0</v>
      </c>
      <c r="I77" s="98">
        <v>8647940</v>
      </c>
      <c r="J77" s="120">
        <v>45012</v>
      </c>
      <c r="K77" s="120">
        <v>45015</v>
      </c>
      <c r="L77" s="115">
        <v>0</v>
      </c>
      <c r="M77" s="120">
        <v>45076</v>
      </c>
      <c r="N77" s="39" t="s">
        <v>426</v>
      </c>
      <c r="O77" s="48" t="s">
        <v>201</v>
      </c>
      <c r="P77" s="115">
        <v>10</v>
      </c>
      <c r="Q77" s="39" t="s">
        <v>427</v>
      </c>
      <c r="R77" s="39" t="s">
        <v>428</v>
      </c>
      <c r="S77" s="40" t="s">
        <v>429</v>
      </c>
      <c r="T77" s="39" t="s">
        <v>430</v>
      </c>
      <c r="U77" s="29"/>
      <c r="V77" s="29"/>
    </row>
    <row r="78" spans="1:22" ht="39.75" customHeight="1">
      <c r="A78" s="51" t="s">
        <v>423</v>
      </c>
      <c r="B78" s="39" t="s">
        <v>431</v>
      </c>
      <c r="C78" s="39" t="s">
        <v>62</v>
      </c>
      <c r="D78" s="39" t="s">
        <v>62</v>
      </c>
      <c r="E78" s="39" t="s">
        <v>298</v>
      </c>
      <c r="F78" s="38" t="s">
        <v>432</v>
      </c>
      <c r="G78" s="98">
        <v>2602686</v>
      </c>
      <c r="H78" s="98">
        <v>0</v>
      </c>
      <c r="I78" s="98">
        <v>2602686</v>
      </c>
      <c r="J78" s="120">
        <v>45026</v>
      </c>
      <c r="K78" s="120">
        <v>45034</v>
      </c>
      <c r="L78" s="115">
        <v>0</v>
      </c>
      <c r="M78" s="120">
        <v>45076</v>
      </c>
      <c r="N78" s="39" t="s">
        <v>66</v>
      </c>
      <c r="O78" s="39" t="s">
        <v>270</v>
      </c>
      <c r="P78" s="115">
        <v>10</v>
      </c>
      <c r="Q78" s="39" t="s">
        <v>427</v>
      </c>
      <c r="R78" s="39" t="s">
        <v>428</v>
      </c>
      <c r="S78" s="40" t="s">
        <v>433</v>
      </c>
      <c r="T78" s="39" t="s">
        <v>430</v>
      </c>
      <c r="U78" s="29"/>
      <c r="V78" s="29"/>
    </row>
    <row r="79" spans="1:22" ht="39.75" customHeight="1">
      <c r="A79" s="51" t="s">
        <v>423</v>
      </c>
      <c r="B79" s="39" t="s">
        <v>434</v>
      </c>
      <c r="C79" s="39" t="s">
        <v>62</v>
      </c>
      <c r="D79" s="39" t="s">
        <v>62</v>
      </c>
      <c r="E79" s="39" t="s">
        <v>199</v>
      </c>
      <c r="F79" s="38" t="s">
        <v>432</v>
      </c>
      <c r="G79" s="98">
        <v>4995560</v>
      </c>
      <c r="H79" s="98">
        <v>0</v>
      </c>
      <c r="I79" s="98">
        <v>4995560</v>
      </c>
      <c r="J79" s="120">
        <v>45026</v>
      </c>
      <c r="K79" s="120">
        <v>45036</v>
      </c>
      <c r="L79" s="115">
        <v>0</v>
      </c>
      <c r="M79" s="120">
        <v>45076</v>
      </c>
      <c r="N79" s="39" t="s">
        <v>66</v>
      </c>
      <c r="O79" s="48" t="s">
        <v>201</v>
      </c>
      <c r="P79" s="115">
        <v>10</v>
      </c>
      <c r="Q79" s="39" t="s">
        <v>427</v>
      </c>
      <c r="R79" s="39" t="s">
        <v>435</v>
      </c>
      <c r="S79" s="40" t="s">
        <v>436</v>
      </c>
      <c r="T79" s="39"/>
      <c r="U79" s="29"/>
      <c r="V79" s="29"/>
    </row>
    <row r="80" spans="1:22" ht="39.75" customHeight="1">
      <c r="A80" s="51" t="s">
        <v>423</v>
      </c>
      <c r="B80" s="39" t="s">
        <v>437</v>
      </c>
      <c r="C80" s="39" t="s">
        <v>62</v>
      </c>
      <c r="D80" s="39" t="s">
        <v>62</v>
      </c>
      <c r="E80" s="39" t="s">
        <v>438</v>
      </c>
      <c r="F80" s="38" t="s">
        <v>439</v>
      </c>
      <c r="G80" s="98">
        <v>3008573</v>
      </c>
      <c r="H80" s="98"/>
      <c r="I80" s="98">
        <v>3008573</v>
      </c>
      <c r="J80" s="120">
        <v>45029</v>
      </c>
      <c r="K80" s="120">
        <v>45036</v>
      </c>
      <c r="L80" s="115"/>
      <c r="M80" s="120">
        <v>45107</v>
      </c>
      <c r="N80" s="39" t="s">
        <v>156</v>
      </c>
      <c r="O80" s="39" t="s">
        <v>440</v>
      </c>
      <c r="P80" s="115">
        <v>10</v>
      </c>
      <c r="Q80" s="39" t="s">
        <v>427</v>
      </c>
      <c r="R80" s="39"/>
      <c r="S80" s="40" t="s">
        <v>441</v>
      </c>
      <c r="T80" s="39"/>
      <c r="U80" s="30"/>
      <c r="V80" s="29"/>
    </row>
    <row r="81" spans="1:22" ht="39.75" customHeight="1">
      <c r="A81" s="51" t="s">
        <v>423</v>
      </c>
      <c r="B81" s="39" t="s">
        <v>442</v>
      </c>
      <c r="C81" s="39" t="s">
        <v>62</v>
      </c>
      <c r="D81" s="39" t="s">
        <v>62</v>
      </c>
      <c r="E81" s="39" t="s">
        <v>199</v>
      </c>
      <c r="F81" s="38" t="s">
        <v>439</v>
      </c>
      <c r="G81" s="98">
        <v>6303310</v>
      </c>
      <c r="H81" s="98"/>
      <c r="I81" s="98">
        <v>6303310</v>
      </c>
      <c r="J81" s="120">
        <v>45029</v>
      </c>
      <c r="K81" s="120">
        <v>45036</v>
      </c>
      <c r="L81" s="115"/>
      <c r="M81" s="120">
        <v>45107</v>
      </c>
      <c r="N81" s="39" t="s">
        <v>156</v>
      </c>
      <c r="O81" s="48" t="s">
        <v>201</v>
      </c>
      <c r="P81" s="115">
        <v>10</v>
      </c>
      <c r="Q81" s="39" t="s">
        <v>427</v>
      </c>
      <c r="R81" s="39"/>
      <c r="S81" s="40" t="s">
        <v>443</v>
      </c>
      <c r="T81" s="39"/>
      <c r="U81" s="30"/>
      <c r="V81" s="29"/>
    </row>
    <row r="82" spans="1:22" ht="39.75" customHeight="1">
      <c r="A82" s="51" t="s">
        <v>423</v>
      </c>
      <c r="B82" s="39" t="s">
        <v>444</v>
      </c>
      <c r="C82" s="39" t="s">
        <v>62</v>
      </c>
      <c r="D82" s="39" t="s">
        <v>62</v>
      </c>
      <c r="E82" s="39" t="s">
        <v>298</v>
      </c>
      <c r="F82" s="38" t="s">
        <v>439</v>
      </c>
      <c r="G82" s="98">
        <v>1187882</v>
      </c>
      <c r="H82" s="98"/>
      <c r="I82" s="98">
        <v>1187882</v>
      </c>
      <c r="J82" s="120">
        <v>45029</v>
      </c>
      <c r="K82" s="120">
        <v>45036</v>
      </c>
      <c r="L82" s="115"/>
      <c r="M82" s="120">
        <v>45107</v>
      </c>
      <c r="N82" s="39" t="s">
        <v>156</v>
      </c>
      <c r="O82" s="39" t="s">
        <v>270</v>
      </c>
      <c r="P82" s="115">
        <v>10</v>
      </c>
      <c r="Q82" s="39" t="s">
        <v>427</v>
      </c>
      <c r="R82" s="39"/>
      <c r="S82" s="40" t="s">
        <v>445</v>
      </c>
      <c r="T82" s="39"/>
      <c r="U82" s="29"/>
      <c r="V82" s="29"/>
    </row>
    <row r="83" spans="1:22" ht="39.75" customHeight="1">
      <c r="A83" s="51" t="s">
        <v>423</v>
      </c>
      <c r="B83" s="39" t="s">
        <v>446</v>
      </c>
      <c r="C83" s="39" t="s">
        <v>363</v>
      </c>
      <c r="D83" s="39" t="s">
        <v>363</v>
      </c>
      <c r="E83" s="39" t="s">
        <v>447</v>
      </c>
      <c r="F83" s="38" t="s">
        <v>448</v>
      </c>
      <c r="G83" s="98">
        <v>43176673</v>
      </c>
      <c r="H83" s="98"/>
      <c r="I83" s="98">
        <v>43176673</v>
      </c>
      <c r="J83" s="120">
        <v>45016</v>
      </c>
      <c r="K83" s="120">
        <v>45016</v>
      </c>
      <c r="L83" s="115"/>
      <c r="M83" s="120">
        <v>45071</v>
      </c>
      <c r="N83" s="39" t="s">
        <v>449</v>
      </c>
      <c r="O83" s="39" t="s">
        <v>450</v>
      </c>
      <c r="P83" s="115">
        <v>10</v>
      </c>
      <c r="Q83" s="39" t="s">
        <v>427</v>
      </c>
      <c r="R83" s="39" t="s">
        <v>451</v>
      </c>
      <c r="S83" s="40" t="s">
        <v>452</v>
      </c>
      <c r="T83" s="39"/>
      <c r="U83" s="29"/>
      <c r="V83" s="29"/>
    </row>
    <row r="84" spans="1:22" ht="39.75" customHeight="1">
      <c r="A84" s="51" t="s">
        <v>423</v>
      </c>
      <c r="B84" s="39" t="s">
        <v>453</v>
      </c>
      <c r="C84" s="39" t="s">
        <v>363</v>
      </c>
      <c r="D84" s="39" t="s">
        <v>363</v>
      </c>
      <c r="E84" s="39" t="s">
        <v>454</v>
      </c>
      <c r="F84" s="38" t="s">
        <v>455</v>
      </c>
      <c r="G84" s="98">
        <v>21151474</v>
      </c>
      <c r="H84" s="98"/>
      <c r="I84" s="98">
        <v>21151474</v>
      </c>
      <c r="J84" s="120">
        <v>45016</v>
      </c>
      <c r="K84" s="120">
        <v>45016</v>
      </c>
      <c r="L84" s="115"/>
      <c r="M84" s="120">
        <v>45276</v>
      </c>
      <c r="N84" s="39" t="s">
        <v>456</v>
      </c>
      <c r="O84" s="39" t="s">
        <v>457</v>
      </c>
      <c r="P84" s="115">
        <v>10</v>
      </c>
      <c r="Q84" s="39" t="s">
        <v>427</v>
      </c>
      <c r="R84" s="39" t="s">
        <v>458</v>
      </c>
      <c r="S84" s="40" t="s">
        <v>459</v>
      </c>
      <c r="T84" s="39"/>
      <c r="U84" s="29"/>
      <c r="V84" s="29"/>
    </row>
    <row r="85" spans="1:22" ht="39.75" customHeight="1">
      <c r="A85" s="51" t="s">
        <v>423</v>
      </c>
      <c r="B85" s="39" t="s">
        <v>460</v>
      </c>
      <c r="C85" s="39" t="s">
        <v>363</v>
      </c>
      <c r="D85" s="39" t="s">
        <v>363</v>
      </c>
      <c r="E85" s="39" t="s">
        <v>447</v>
      </c>
      <c r="F85" s="38" t="s">
        <v>461</v>
      </c>
      <c r="G85" s="98">
        <v>16231688</v>
      </c>
      <c r="H85" s="98"/>
      <c r="I85" s="98">
        <v>16231688</v>
      </c>
      <c r="J85" s="120">
        <v>45041</v>
      </c>
      <c r="K85" s="120">
        <v>45043</v>
      </c>
      <c r="L85" s="115"/>
      <c r="M85" s="120">
        <v>45276</v>
      </c>
      <c r="N85" s="39" t="s">
        <v>462</v>
      </c>
      <c r="O85" s="39" t="s">
        <v>450</v>
      </c>
      <c r="P85" s="115">
        <v>10</v>
      </c>
      <c r="Q85" s="39" t="s">
        <v>427</v>
      </c>
      <c r="R85" s="39" t="s">
        <v>463</v>
      </c>
      <c r="S85" s="40" t="s">
        <v>464</v>
      </c>
      <c r="T85" s="39"/>
      <c r="U85" s="29"/>
      <c r="V85" s="29"/>
    </row>
    <row r="86" spans="1:22" ht="39.75" customHeight="1">
      <c r="A86" s="51" t="s">
        <v>423</v>
      </c>
      <c r="B86" s="39" t="s">
        <v>465</v>
      </c>
      <c r="C86" s="39" t="s">
        <v>363</v>
      </c>
      <c r="D86" s="39" t="s">
        <v>363</v>
      </c>
      <c r="E86" s="39" t="s">
        <v>313</v>
      </c>
      <c r="F86" s="38" t="s">
        <v>466</v>
      </c>
      <c r="G86" s="98">
        <v>3000000</v>
      </c>
      <c r="H86" s="98"/>
      <c r="I86" s="98">
        <v>3000000</v>
      </c>
      <c r="J86" s="120">
        <v>45043</v>
      </c>
      <c r="K86" s="120">
        <v>45043</v>
      </c>
      <c r="L86" s="115"/>
      <c r="M86" s="120">
        <v>45276</v>
      </c>
      <c r="N86" s="39" t="s">
        <v>467</v>
      </c>
      <c r="O86" s="39" t="s">
        <v>316</v>
      </c>
      <c r="P86" s="115">
        <v>26</v>
      </c>
      <c r="Q86" s="39" t="s">
        <v>57</v>
      </c>
      <c r="R86" s="39" t="s">
        <v>468</v>
      </c>
      <c r="S86" s="40" t="s">
        <v>469</v>
      </c>
      <c r="T86" s="39"/>
      <c r="U86" s="29"/>
      <c r="V86" s="29"/>
    </row>
    <row r="87" spans="1:20" ht="39.75" customHeight="1">
      <c r="A87" s="39" t="s">
        <v>470</v>
      </c>
      <c r="B87" s="39" t="s">
        <v>471</v>
      </c>
      <c r="C87" s="42" t="s">
        <v>363</v>
      </c>
      <c r="D87" s="39" t="s">
        <v>126</v>
      </c>
      <c r="E87" s="42" t="s">
        <v>472</v>
      </c>
      <c r="F87" s="92" t="s">
        <v>473</v>
      </c>
      <c r="G87" s="98">
        <v>4000000</v>
      </c>
      <c r="H87" s="98">
        <v>0</v>
      </c>
      <c r="I87" s="98">
        <v>4000000</v>
      </c>
      <c r="J87" s="120">
        <v>45043</v>
      </c>
      <c r="K87" s="120">
        <v>45044</v>
      </c>
      <c r="L87" s="115"/>
      <c r="M87" s="120">
        <v>45291</v>
      </c>
      <c r="N87" s="39" t="s">
        <v>330</v>
      </c>
      <c r="O87" s="40" t="s">
        <v>474</v>
      </c>
      <c r="P87" s="115">
        <v>10</v>
      </c>
      <c r="Q87" s="39" t="s">
        <v>68</v>
      </c>
      <c r="R87" s="39" t="s">
        <v>475</v>
      </c>
      <c r="S87" s="40" t="s">
        <v>476</v>
      </c>
      <c r="T87" s="39" t="s">
        <v>477</v>
      </c>
    </row>
    <row r="88" spans="1:20" ht="39.75" customHeight="1">
      <c r="A88" s="39" t="s">
        <v>478</v>
      </c>
      <c r="B88" s="39" t="s">
        <v>479</v>
      </c>
      <c r="C88" s="39" t="s">
        <v>173</v>
      </c>
      <c r="D88" s="39" t="s">
        <v>179</v>
      </c>
      <c r="E88" s="64" t="s">
        <v>480</v>
      </c>
      <c r="F88" s="93" t="s">
        <v>481</v>
      </c>
      <c r="G88" s="98">
        <v>1786000</v>
      </c>
      <c r="H88" s="98"/>
      <c r="I88" s="98">
        <v>1786000</v>
      </c>
      <c r="J88" s="120">
        <v>45036</v>
      </c>
      <c r="K88" s="120">
        <v>45036</v>
      </c>
      <c r="L88" s="132"/>
      <c r="M88" s="120">
        <v>45072</v>
      </c>
      <c r="N88" s="62" t="s">
        <v>66</v>
      </c>
      <c r="O88" s="66" t="s">
        <v>482</v>
      </c>
      <c r="P88" s="115">
        <v>10</v>
      </c>
      <c r="Q88" s="39" t="s">
        <v>483</v>
      </c>
      <c r="R88" s="39" t="s">
        <v>479</v>
      </c>
      <c r="S88" s="40" t="s">
        <v>484</v>
      </c>
      <c r="T88" s="39"/>
    </row>
    <row r="89" spans="1:20" ht="39.75" customHeight="1">
      <c r="A89" s="39" t="s">
        <v>478</v>
      </c>
      <c r="B89" s="39" t="s">
        <v>485</v>
      </c>
      <c r="C89" s="39" t="s">
        <v>62</v>
      </c>
      <c r="D89" s="39" t="s">
        <v>179</v>
      </c>
      <c r="E89" s="64" t="s">
        <v>486</v>
      </c>
      <c r="F89" s="93" t="s">
        <v>481</v>
      </c>
      <c r="G89" s="98">
        <v>9913207</v>
      </c>
      <c r="H89" s="98"/>
      <c r="I89" s="98">
        <v>9913207</v>
      </c>
      <c r="J89" s="120">
        <v>45040</v>
      </c>
      <c r="K89" s="120">
        <v>45040</v>
      </c>
      <c r="L89" s="132"/>
      <c r="M89" s="120">
        <v>45071</v>
      </c>
      <c r="N89" s="62" t="s">
        <v>487</v>
      </c>
      <c r="O89" s="66" t="s">
        <v>488</v>
      </c>
      <c r="P89" s="115">
        <v>10</v>
      </c>
      <c r="Q89" s="39" t="s">
        <v>483</v>
      </c>
      <c r="R89" s="39" t="s">
        <v>485</v>
      </c>
      <c r="S89" s="40" t="s">
        <v>489</v>
      </c>
      <c r="T89" s="39"/>
    </row>
    <row r="90" spans="1:20" ht="39.75" customHeight="1">
      <c r="A90" s="39" t="s">
        <v>490</v>
      </c>
      <c r="B90" s="39">
        <v>19</v>
      </c>
      <c r="C90" s="44" t="s">
        <v>62</v>
      </c>
      <c r="D90" s="39" t="s">
        <v>179</v>
      </c>
      <c r="E90" s="44" t="s">
        <v>491</v>
      </c>
      <c r="F90" s="32" t="s">
        <v>492</v>
      </c>
      <c r="G90" s="107">
        <v>9881070</v>
      </c>
      <c r="H90" s="98"/>
      <c r="I90" s="107">
        <f>G90-H90</f>
        <v>9881070</v>
      </c>
      <c r="J90" s="120">
        <v>45016</v>
      </c>
      <c r="K90" s="120">
        <v>45016</v>
      </c>
      <c r="L90" s="115"/>
      <c r="M90" s="120">
        <v>45153</v>
      </c>
      <c r="N90" s="39" t="s">
        <v>493</v>
      </c>
      <c r="O90" s="40" t="s">
        <v>494</v>
      </c>
      <c r="P90" s="115">
        <v>10</v>
      </c>
      <c r="Q90" s="39" t="s">
        <v>68</v>
      </c>
      <c r="R90" s="39" t="s">
        <v>58</v>
      </c>
      <c r="S90" s="40" t="s">
        <v>495</v>
      </c>
      <c r="T90" s="39" t="s">
        <v>70</v>
      </c>
    </row>
    <row r="91" spans="1:20" ht="39.75" customHeight="1">
      <c r="A91" s="39" t="s">
        <v>490</v>
      </c>
      <c r="B91" s="39">
        <v>20</v>
      </c>
      <c r="C91" s="44" t="s">
        <v>62</v>
      </c>
      <c r="D91" s="39" t="s">
        <v>179</v>
      </c>
      <c r="E91" s="44" t="s">
        <v>496</v>
      </c>
      <c r="F91" s="32" t="s">
        <v>497</v>
      </c>
      <c r="G91" s="107">
        <v>2955480</v>
      </c>
      <c r="H91" s="98"/>
      <c r="I91" s="107">
        <f>G91-H91</f>
        <v>2955480</v>
      </c>
      <c r="J91" s="120">
        <v>45020</v>
      </c>
      <c r="K91" s="120">
        <v>45020</v>
      </c>
      <c r="L91" s="115"/>
      <c r="M91" s="120">
        <v>45138</v>
      </c>
      <c r="N91" s="39" t="s">
        <v>498</v>
      </c>
      <c r="O91" s="40" t="s">
        <v>201</v>
      </c>
      <c r="P91" s="115">
        <v>26</v>
      </c>
      <c r="Q91" s="39" t="s">
        <v>57</v>
      </c>
      <c r="R91" s="39" t="s">
        <v>58</v>
      </c>
      <c r="S91" s="40" t="s">
        <v>499</v>
      </c>
      <c r="T91" s="39" t="s">
        <v>70</v>
      </c>
    </row>
    <row r="92" spans="1:20" ht="39.75" customHeight="1">
      <c r="A92" s="39" t="s">
        <v>490</v>
      </c>
      <c r="B92" s="39">
        <v>21</v>
      </c>
      <c r="C92" s="44" t="s">
        <v>62</v>
      </c>
      <c r="D92" s="39" t="s">
        <v>179</v>
      </c>
      <c r="E92" s="44" t="s">
        <v>496</v>
      </c>
      <c r="F92" s="32" t="s">
        <v>500</v>
      </c>
      <c r="G92" s="107">
        <v>2899630</v>
      </c>
      <c r="H92" s="98"/>
      <c r="I92" s="107">
        <f>G92-H92</f>
        <v>2899630</v>
      </c>
      <c r="J92" s="120">
        <v>45034</v>
      </c>
      <c r="K92" s="120">
        <v>45034</v>
      </c>
      <c r="L92" s="115"/>
      <c r="M92" s="120">
        <v>45121</v>
      </c>
      <c r="N92" s="39" t="s">
        <v>156</v>
      </c>
      <c r="O92" s="40" t="s">
        <v>201</v>
      </c>
      <c r="P92" s="115">
        <v>10</v>
      </c>
      <c r="Q92" s="39" t="s">
        <v>68</v>
      </c>
      <c r="R92" s="39" t="s">
        <v>58</v>
      </c>
      <c r="S92" s="40" t="s">
        <v>501</v>
      </c>
      <c r="T92" s="39" t="s">
        <v>70</v>
      </c>
    </row>
    <row r="93" spans="1:20" ht="39.75" customHeight="1">
      <c r="A93" s="39" t="s">
        <v>502</v>
      </c>
      <c r="B93" s="45" t="s">
        <v>503</v>
      </c>
      <c r="C93" s="39" t="s">
        <v>73</v>
      </c>
      <c r="D93" s="39" t="s">
        <v>51</v>
      </c>
      <c r="E93" s="39" t="s">
        <v>504</v>
      </c>
      <c r="F93" s="38" t="s">
        <v>505</v>
      </c>
      <c r="G93" s="98">
        <v>3569390</v>
      </c>
      <c r="H93" s="98" t="s">
        <v>58</v>
      </c>
      <c r="I93" s="98">
        <v>3569390</v>
      </c>
      <c r="J93" s="120">
        <v>45029</v>
      </c>
      <c r="K93" s="120">
        <v>45029</v>
      </c>
      <c r="L93" s="115" t="s">
        <v>58</v>
      </c>
      <c r="M93" s="120">
        <v>45289</v>
      </c>
      <c r="N93" s="39" t="s">
        <v>94</v>
      </c>
      <c r="O93" s="40" t="s">
        <v>506</v>
      </c>
      <c r="P93" s="115">
        <v>10</v>
      </c>
      <c r="Q93" s="39" t="s">
        <v>68</v>
      </c>
      <c r="R93" s="39" t="s">
        <v>58</v>
      </c>
      <c r="S93" s="40" t="s">
        <v>507</v>
      </c>
      <c r="T93" s="39"/>
    </row>
    <row r="94" spans="1:20" ht="39.75" customHeight="1">
      <c r="A94" s="39" t="s">
        <v>502</v>
      </c>
      <c r="B94" s="45" t="s">
        <v>508</v>
      </c>
      <c r="C94" s="39" t="s">
        <v>73</v>
      </c>
      <c r="D94" s="39" t="s">
        <v>51</v>
      </c>
      <c r="E94" s="39" t="s">
        <v>509</v>
      </c>
      <c r="F94" s="38" t="s">
        <v>510</v>
      </c>
      <c r="G94" s="98">
        <v>3500000</v>
      </c>
      <c r="H94" s="98" t="s">
        <v>58</v>
      </c>
      <c r="I94" s="98">
        <v>3500000</v>
      </c>
      <c r="J94" s="120">
        <v>45039</v>
      </c>
      <c r="K94" s="120">
        <v>45039</v>
      </c>
      <c r="L94" s="115" t="s">
        <v>58</v>
      </c>
      <c r="M94" s="120">
        <v>45289</v>
      </c>
      <c r="N94" s="39" t="s">
        <v>156</v>
      </c>
      <c r="O94" s="40" t="s">
        <v>511</v>
      </c>
      <c r="P94" s="115">
        <v>10</v>
      </c>
      <c r="Q94" s="39" t="s">
        <v>68</v>
      </c>
      <c r="R94" s="39" t="s">
        <v>58</v>
      </c>
      <c r="S94" s="40" t="s">
        <v>512</v>
      </c>
      <c r="T94" s="39"/>
    </row>
    <row r="95" spans="1:20" ht="39.75" customHeight="1">
      <c r="A95" s="39" t="s">
        <v>502</v>
      </c>
      <c r="B95" s="45" t="s">
        <v>513</v>
      </c>
      <c r="C95" s="39" t="s">
        <v>73</v>
      </c>
      <c r="D95" s="39" t="s">
        <v>51</v>
      </c>
      <c r="E95" s="39" t="s">
        <v>514</v>
      </c>
      <c r="F95" s="38" t="s">
        <v>515</v>
      </c>
      <c r="G95" s="98">
        <v>2447149.5</v>
      </c>
      <c r="H95" s="98" t="s">
        <v>58</v>
      </c>
      <c r="I95" s="98">
        <v>2447149.5</v>
      </c>
      <c r="J95" s="120" t="s">
        <v>516</v>
      </c>
      <c r="K95" s="120" t="s">
        <v>516</v>
      </c>
      <c r="L95" s="115" t="s">
        <v>58</v>
      </c>
      <c r="M95" s="120">
        <v>45289</v>
      </c>
      <c r="N95" s="39" t="s">
        <v>204</v>
      </c>
      <c r="O95" s="40" t="s">
        <v>517</v>
      </c>
      <c r="P95" s="115">
        <v>10</v>
      </c>
      <c r="Q95" s="39" t="s">
        <v>68</v>
      </c>
      <c r="R95" s="39" t="s">
        <v>58</v>
      </c>
      <c r="S95" s="40" t="s">
        <v>518</v>
      </c>
      <c r="T95" s="39"/>
    </row>
    <row r="96" spans="1:20" ht="39.75" customHeight="1">
      <c r="A96" s="39" t="s">
        <v>519</v>
      </c>
      <c r="B96" s="39" t="s">
        <v>520</v>
      </c>
      <c r="C96" s="39" t="s">
        <v>521</v>
      </c>
      <c r="D96" s="39" t="s">
        <v>522</v>
      </c>
      <c r="E96" s="39" t="s">
        <v>523</v>
      </c>
      <c r="F96" s="38" t="s">
        <v>524</v>
      </c>
      <c r="G96" s="108">
        <v>16000000</v>
      </c>
      <c r="H96" s="98">
        <v>0</v>
      </c>
      <c r="I96" s="108">
        <v>16000000</v>
      </c>
      <c r="J96" s="120">
        <v>45001</v>
      </c>
      <c r="K96" s="120">
        <v>45017</v>
      </c>
      <c r="L96" s="115">
        <v>0</v>
      </c>
      <c r="M96" s="120">
        <v>45291</v>
      </c>
      <c r="N96" s="39"/>
      <c r="O96" s="40" t="s">
        <v>525</v>
      </c>
      <c r="P96" s="114"/>
      <c r="Q96" s="39"/>
      <c r="R96" s="40" t="s">
        <v>526</v>
      </c>
      <c r="S96" s="39" t="s">
        <v>527</v>
      </c>
      <c r="T96" s="39"/>
    </row>
    <row r="97" spans="1:20" ht="39.75" customHeight="1">
      <c r="A97" s="39" t="s">
        <v>519</v>
      </c>
      <c r="B97" s="39" t="s">
        <v>528</v>
      </c>
      <c r="C97" s="39" t="s">
        <v>529</v>
      </c>
      <c r="D97" s="39" t="s">
        <v>51</v>
      </c>
      <c r="E97" s="39" t="s">
        <v>530</v>
      </c>
      <c r="F97" s="38" t="s">
        <v>531</v>
      </c>
      <c r="G97" s="108">
        <v>47745664</v>
      </c>
      <c r="H97" s="98">
        <v>0</v>
      </c>
      <c r="I97" s="108">
        <v>47745664</v>
      </c>
      <c r="J97" s="120">
        <v>45013</v>
      </c>
      <c r="K97" s="120">
        <v>45019</v>
      </c>
      <c r="L97" s="115">
        <v>0</v>
      </c>
      <c r="M97" s="120">
        <v>45280</v>
      </c>
      <c r="N97" s="39" t="s">
        <v>532</v>
      </c>
      <c r="O97" s="40" t="s">
        <v>533</v>
      </c>
      <c r="P97" s="115">
        <v>26</v>
      </c>
      <c r="Q97" s="39" t="s">
        <v>57</v>
      </c>
      <c r="R97" s="40" t="s">
        <v>534</v>
      </c>
      <c r="S97" s="51" t="s">
        <v>535</v>
      </c>
      <c r="T97" s="39" t="s">
        <v>536</v>
      </c>
    </row>
    <row r="98" spans="1:20" ht="39.75" customHeight="1">
      <c r="A98" s="39" t="s">
        <v>519</v>
      </c>
      <c r="B98" s="39" t="s">
        <v>537</v>
      </c>
      <c r="C98" s="39" t="s">
        <v>529</v>
      </c>
      <c r="D98" s="39" t="s">
        <v>126</v>
      </c>
      <c r="E98" s="39" t="s">
        <v>193</v>
      </c>
      <c r="F98" s="85" t="s">
        <v>538</v>
      </c>
      <c r="G98" s="108">
        <v>29761500</v>
      </c>
      <c r="H98" s="98">
        <v>0</v>
      </c>
      <c r="I98" s="108">
        <v>29761500</v>
      </c>
      <c r="J98" s="120">
        <v>45027</v>
      </c>
      <c r="K98" s="120">
        <v>45029</v>
      </c>
      <c r="L98" s="115">
        <v>0</v>
      </c>
      <c r="M98" s="120">
        <v>45280</v>
      </c>
      <c r="N98" s="39" t="s">
        <v>129</v>
      </c>
      <c r="O98" s="40" t="s">
        <v>539</v>
      </c>
      <c r="P98" s="115">
        <v>10</v>
      </c>
      <c r="Q98" s="39" t="s">
        <v>68</v>
      </c>
      <c r="R98" s="40" t="s">
        <v>540</v>
      </c>
      <c r="S98" s="51" t="s">
        <v>541</v>
      </c>
      <c r="T98" s="39" t="s">
        <v>542</v>
      </c>
    </row>
    <row r="99" spans="1:20" ht="39.75" customHeight="1">
      <c r="A99" s="39" t="s">
        <v>543</v>
      </c>
      <c r="B99" s="39">
        <v>105364</v>
      </c>
      <c r="C99" s="39" t="s">
        <v>544</v>
      </c>
      <c r="D99" s="51" t="s">
        <v>51</v>
      </c>
      <c r="E99" s="39" t="s">
        <v>545</v>
      </c>
      <c r="F99" s="38" t="s">
        <v>546</v>
      </c>
      <c r="G99" s="98">
        <v>8864858</v>
      </c>
      <c r="H99" s="98">
        <v>0</v>
      </c>
      <c r="I99" s="98">
        <v>8864858</v>
      </c>
      <c r="J99" s="120">
        <v>44981</v>
      </c>
      <c r="K99" s="120">
        <v>44985</v>
      </c>
      <c r="L99" s="115" t="s">
        <v>58</v>
      </c>
      <c r="M99" s="120">
        <v>45289</v>
      </c>
      <c r="N99" s="39" t="s">
        <v>111</v>
      </c>
      <c r="O99" s="67" t="s">
        <v>547</v>
      </c>
      <c r="P99" s="115">
        <v>10</v>
      </c>
      <c r="Q99" s="39" t="s">
        <v>68</v>
      </c>
      <c r="R99" s="39">
        <v>105364</v>
      </c>
      <c r="S99" s="40" t="s">
        <v>548</v>
      </c>
      <c r="T99" s="68"/>
    </row>
    <row r="100" spans="1:20" ht="39.75" customHeight="1">
      <c r="A100" s="39" t="s">
        <v>543</v>
      </c>
      <c r="B100" s="69">
        <v>105538</v>
      </c>
      <c r="C100" s="39" t="s">
        <v>544</v>
      </c>
      <c r="D100" s="51" t="s">
        <v>51</v>
      </c>
      <c r="E100" s="69" t="s">
        <v>549</v>
      </c>
      <c r="F100" s="94" t="s">
        <v>550</v>
      </c>
      <c r="G100" s="100">
        <v>16993294</v>
      </c>
      <c r="H100" s="98">
        <v>0</v>
      </c>
      <c r="I100" s="100">
        <v>16993294</v>
      </c>
      <c r="J100" s="124">
        <v>44985</v>
      </c>
      <c r="K100" s="126">
        <v>44992</v>
      </c>
      <c r="L100" s="115" t="s">
        <v>58</v>
      </c>
      <c r="M100" s="124">
        <v>45275</v>
      </c>
      <c r="N100" s="65" t="s">
        <v>82</v>
      </c>
      <c r="O100" s="40" t="s">
        <v>265</v>
      </c>
      <c r="P100" s="31">
        <v>10</v>
      </c>
      <c r="Q100" s="39" t="s">
        <v>68</v>
      </c>
      <c r="R100" s="69">
        <v>105538</v>
      </c>
      <c r="S100" s="40" t="s">
        <v>551</v>
      </c>
      <c r="T100" s="39"/>
    </row>
    <row r="101" spans="1:20" ht="39.75" customHeight="1">
      <c r="A101" s="39" t="s">
        <v>543</v>
      </c>
      <c r="B101" s="39">
        <v>105830</v>
      </c>
      <c r="C101" s="39" t="s">
        <v>544</v>
      </c>
      <c r="D101" s="51" t="s">
        <v>51</v>
      </c>
      <c r="E101" s="42" t="s">
        <v>552</v>
      </c>
      <c r="F101" s="32" t="s">
        <v>553</v>
      </c>
      <c r="G101" s="100">
        <v>6294462</v>
      </c>
      <c r="H101" s="98">
        <v>0</v>
      </c>
      <c r="I101" s="100">
        <v>6294462</v>
      </c>
      <c r="J101" s="124">
        <v>44991</v>
      </c>
      <c r="K101" s="126">
        <v>45007</v>
      </c>
      <c r="L101" s="115" t="s">
        <v>58</v>
      </c>
      <c r="M101" s="128">
        <v>45077</v>
      </c>
      <c r="N101" s="70" t="s">
        <v>554</v>
      </c>
      <c r="O101" s="40" t="s">
        <v>555</v>
      </c>
      <c r="P101" s="31">
        <v>10</v>
      </c>
      <c r="Q101" s="39" t="s">
        <v>68</v>
      </c>
      <c r="R101" s="39">
        <v>105830</v>
      </c>
      <c r="S101" s="40" t="s">
        <v>556</v>
      </c>
      <c r="T101" s="39"/>
    </row>
    <row r="102" spans="1:20" ht="39.75" customHeight="1">
      <c r="A102" s="39" t="s">
        <v>543</v>
      </c>
      <c r="B102" s="39">
        <v>106169</v>
      </c>
      <c r="C102" s="39" t="s">
        <v>544</v>
      </c>
      <c r="D102" s="51" t="s">
        <v>51</v>
      </c>
      <c r="E102" s="42" t="s">
        <v>267</v>
      </c>
      <c r="F102" s="38" t="s">
        <v>557</v>
      </c>
      <c r="G102" s="100">
        <v>24368605</v>
      </c>
      <c r="H102" s="98">
        <v>0</v>
      </c>
      <c r="I102" s="100">
        <v>24368605</v>
      </c>
      <c r="J102" s="124">
        <v>44999</v>
      </c>
      <c r="K102" s="126">
        <v>45008</v>
      </c>
      <c r="L102" s="115" t="s">
        <v>58</v>
      </c>
      <c r="M102" s="128">
        <v>45107</v>
      </c>
      <c r="N102" s="70" t="s">
        <v>558</v>
      </c>
      <c r="O102" s="40" t="s">
        <v>559</v>
      </c>
      <c r="P102" s="31">
        <v>10</v>
      </c>
      <c r="Q102" s="39" t="s">
        <v>68</v>
      </c>
      <c r="R102" s="39">
        <v>106169</v>
      </c>
      <c r="S102" s="40" t="s">
        <v>560</v>
      </c>
      <c r="T102" s="39"/>
    </row>
    <row r="103" spans="1:20" ht="39.75" customHeight="1">
      <c r="A103" s="39" t="s">
        <v>543</v>
      </c>
      <c r="B103" s="39">
        <v>106880</v>
      </c>
      <c r="C103" s="39" t="s">
        <v>544</v>
      </c>
      <c r="D103" s="51" t="s">
        <v>51</v>
      </c>
      <c r="E103" s="42" t="s">
        <v>552</v>
      </c>
      <c r="F103" s="91" t="s">
        <v>561</v>
      </c>
      <c r="G103" s="98">
        <v>1582800</v>
      </c>
      <c r="H103" s="98">
        <v>0</v>
      </c>
      <c r="I103" s="98">
        <v>1582800</v>
      </c>
      <c r="J103" s="120">
        <v>45012</v>
      </c>
      <c r="K103" s="120">
        <v>45040</v>
      </c>
      <c r="L103" s="115" t="s">
        <v>58</v>
      </c>
      <c r="M103" s="120">
        <v>45107</v>
      </c>
      <c r="N103" s="70" t="s">
        <v>558</v>
      </c>
      <c r="O103" s="71" t="s">
        <v>555</v>
      </c>
      <c r="P103" s="31">
        <v>10</v>
      </c>
      <c r="Q103" s="39" t="s">
        <v>68</v>
      </c>
      <c r="R103" s="39">
        <v>106880</v>
      </c>
      <c r="S103" s="72" t="s">
        <v>562</v>
      </c>
      <c r="T103" s="39"/>
    </row>
    <row r="104" spans="1:20" ht="39.75" customHeight="1">
      <c r="A104" s="39" t="s">
        <v>543</v>
      </c>
      <c r="B104" s="39">
        <v>108020</v>
      </c>
      <c r="C104" s="39" t="s">
        <v>544</v>
      </c>
      <c r="D104" s="51" t="s">
        <v>51</v>
      </c>
      <c r="E104" s="42" t="s">
        <v>563</v>
      </c>
      <c r="F104" s="91" t="s">
        <v>564</v>
      </c>
      <c r="G104" s="98">
        <v>13590950</v>
      </c>
      <c r="H104" s="98">
        <v>0</v>
      </c>
      <c r="I104" s="98">
        <v>13590950</v>
      </c>
      <c r="J104" s="120">
        <v>45036</v>
      </c>
      <c r="K104" s="120">
        <v>45044</v>
      </c>
      <c r="L104" s="115" t="s">
        <v>58</v>
      </c>
      <c r="M104" s="120">
        <v>45275</v>
      </c>
      <c r="N104" s="65" t="s">
        <v>94</v>
      </c>
      <c r="O104" s="39" t="s">
        <v>565</v>
      </c>
      <c r="P104" s="31">
        <v>10</v>
      </c>
      <c r="Q104" s="39" t="s">
        <v>68</v>
      </c>
      <c r="R104" s="39">
        <v>108020</v>
      </c>
      <c r="S104" s="72" t="s">
        <v>566</v>
      </c>
      <c r="T104" s="39"/>
    </row>
    <row r="105" spans="1:20" ht="39.75" customHeight="1">
      <c r="A105" s="39" t="s">
        <v>543</v>
      </c>
      <c r="B105" s="39">
        <v>108130</v>
      </c>
      <c r="C105" s="39" t="s">
        <v>544</v>
      </c>
      <c r="D105" s="51" t="s">
        <v>51</v>
      </c>
      <c r="E105" s="42" t="s">
        <v>552</v>
      </c>
      <c r="F105" s="91" t="s">
        <v>567</v>
      </c>
      <c r="G105" s="98">
        <v>6599640</v>
      </c>
      <c r="H105" s="98">
        <v>0</v>
      </c>
      <c r="I105" s="98">
        <v>6599640</v>
      </c>
      <c r="J105" s="120">
        <v>45037</v>
      </c>
      <c r="K105" s="120">
        <v>45044</v>
      </c>
      <c r="L105" s="115" t="s">
        <v>58</v>
      </c>
      <c r="M105" s="120">
        <v>45107</v>
      </c>
      <c r="N105" s="70" t="s">
        <v>558</v>
      </c>
      <c r="O105" s="71" t="s">
        <v>555</v>
      </c>
      <c r="P105" s="31">
        <v>10</v>
      </c>
      <c r="Q105" s="39" t="s">
        <v>68</v>
      </c>
      <c r="R105" s="39">
        <v>108130</v>
      </c>
      <c r="S105" s="72" t="s">
        <v>568</v>
      </c>
      <c r="T105" s="39"/>
    </row>
    <row r="106" spans="1:20" ht="39.75" customHeight="1">
      <c r="A106" s="39" t="s">
        <v>543</v>
      </c>
      <c r="B106" s="39">
        <v>108132</v>
      </c>
      <c r="C106" s="39" t="s">
        <v>544</v>
      </c>
      <c r="D106" s="51" t="s">
        <v>51</v>
      </c>
      <c r="E106" s="42" t="s">
        <v>552</v>
      </c>
      <c r="F106" s="91" t="s">
        <v>569</v>
      </c>
      <c r="G106" s="98">
        <v>1990800</v>
      </c>
      <c r="H106" s="98">
        <v>0</v>
      </c>
      <c r="I106" s="98">
        <v>1990800</v>
      </c>
      <c r="J106" s="120">
        <v>45037</v>
      </c>
      <c r="K106" s="120">
        <v>45044</v>
      </c>
      <c r="L106" s="115" t="s">
        <v>58</v>
      </c>
      <c r="M106" s="120">
        <v>45107</v>
      </c>
      <c r="N106" s="70" t="s">
        <v>554</v>
      </c>
      <c r="O106" s="71" t="s">
        <v>555</v>
      </c>
      <c r="P106" s="31">
        <v>10</v>
      </c>
      <c r="Q106" s="39" t="s">
        <v>68</v>
      </c>
      <c r="R106" s="39">
        <v>108132</v>
      </c>
      <c r="S106" s="72" t="s">
        <v>570</v>
      </c>
      <c r="T106" s="39"/>
    </row>
    <row r="107" spans="1:20" ht="39.75" customHeight="1">
      <c r="A107" s="39" t="s">
        <v>543</v>
      </c>
      <c r="B107" s="39">
        <v>108159</v>
      </c>
      <c r="C107" s="39" t="s">
        <v>544</v>
      </c>
      <c r="D107" s="51" t="s">
        <v>51</v>
      </c>
      <c r="E107" s="42" t="s">
        <v>552</v>
      </c>
      <c r="F107" s="91" t="s">
        <v>571</v>
      </c>
      <c r="G107" s="98">
        <v>987816</v>
      </c>
      <c r="H107" s="98">
        <v>0</v>
      </c>
      <c r="I107" s="98">
        <v>987816</v>
      </c>
      <c r="J107" s="120">
        <v>45037</v>
      </c>
      <c r="K107" s="120">
        <v>45044</v>
      </c>
      <c r="L107" s="115" t="s">
        <v>58</v>
      </c>
      <c r="M107" s="120">
        <v>45107</v>
      </c>
      <c r="N107" s="70" t="s">
        <v>558</v>
      </c>
      <c r="O107" s="71" t="s">
        <v>555</v>
      </c>
      <c r="P107" s="31">
        <v>10</v>
      </c>
      <c r="Q107" s="39" t="s">
        <v>68</v>
      </c>
      <c r="R107" s="39">
        <v>108159</v>
      </c>
      <c r="S107" s="72" t="s">
        <v>572</v>
      </c>
      <c r="T107" s="39"/>
    </row>
    <row r="108" spans="1:20" ht="39.75" customHeight="1">
      <c r="A108" s="39" t="s">
        <v>573</v>
      </c>
      <c r="B108" s="70">
        <v>107204</v>
      </c>
      <c r="C108" s="51" t="s">
        <v>574</v>
      </c>
      <c r="D108" s="51" t="s">
        <v>575</v>
      </c>
      <c r="E108" s="51" t="s">
        <v>199</v>
      </c>
      <c r="F108" s="86" t="s">
        <v>576</v>
      </c>
      <c r="G108" s="109">
        <v>5548550</v>
      </c>
      <c r="H108" s="98" t="s">
        <v>58</v>
      </c>
      <c r="I108" s="109">
        <v>5548550</v>
      </c>
      <c r="J108" s="125">
        <v>45016</v>
      </c>
      <c r="K108" s="125">
        <v>45019</v>
      </c>
      <c r="L108" s="115" t="s">
        <v>58</v>
      </c>
      <c r="M108" s="124">
        <v>45077</v>
      </c>
      <c r="N108" s="51" t="s">
        <v>577</v>
      </c>
      <c r="O108" s="40" t="s">
        <v>201</v>
      </c>
      <c r="P108" s="134">
        <v>26</v>
      </c>
      <c r="Q108" s="39" t="s">
        <v>57</v>
      </c>
      <c r="R108" s="73" t="s">
        <v>58</v>
      </c>
      <c r="S108" s="40" t="s">
        <v>578</v>
      </c>
      <c r="T108" s="39" t="s">
        <v>579</v>
      </c>
    </row>
    <row r="109" spans="1:20" ht="39.75" customHeight="1">
      <c r="A109" s="39" t="s">
        <v>573</v>
      </c>
      <c r="B109" s="70" t="s">
        <v>580</v>
      </c>
      <c r="C109" s="51" t="s">
        <v>574</v>
      </c>
      <c r="D109" s="51" t="s">
        <v>575</v>
      </c>
      <c r="E109" s="51" t="s">
        <v>199</v>
      </c>
      <c r="F109" s="86" t="s">
        <v>581</v>
      </c>
      <c r="G109" s="109">
        <v>6600000</v>
      </c>
      <c r="H109" s="98" t="s">
        <v>58</v>
      </c>
      <c r="I109" s="109">
        <v>6600000</v>
      </c>
      <c r="J109" s="125">
        <v>45024</v>
      </c>
      <c r="K109" s="125">
        <v>45025</v>
      </c>
      <c r="L109" s="115" t="s">
        <v>58</v>
      </c>
      <c r="M109" s="124">
        <v>45107</v>
      </c>
      <c r="N109" s="51" t="s">
        <v>582</v>
      </c>
      <c r="O109" s="40" t="s">
        <v>201</v>
      </c>
      <c r="P109" s="134">
        <v>10</v>
      </c>
      <c r="Q109" s="39" t="s">
        <v>68</v>
      </c>
      <c r="R109" s="73" t="s">
        <v>58</v>
      </c>
      <c r="S109" s="40" t="s">
        <v>583</v>
      </c>
      <c r="T109" s="39" t="s">
        <v>584</v>
      </c>
    </row>
    <row r="110" spans="1:20" ht="39.75" customHeight="1">
      <c r="A110" s="39" t="s">
        <v>585</v>
      </c>
      <c r="B110" s="39" t="s">
        <v>586</v>
      </c>
      <c r="C110" s="39" t="s">
        <v>587</v>
      </c>
      <c r="D110" s="39" t="s">
        <v>588</v>
      </c>
      <c r="E110" s="39" t="s">
        <v>589</v>
      </c>
      <c r="F110" s="38" t="s">
        <v>590</v>
      </c>
      <c r="G110" s="110">
        <v>334835486</v>
      </c>
      <c r="H110" s="98"/>
      <c r="I110" s="110">
        <v>334835486</v>
      </c>
      <c r="J110" s="126">
        <v>45015</v>
      </c>
      <c r="K110" s="126">
        <v>45019</v>
      </c>
      <c r="L110" s="115"/>
      <c r="M110" s="120">
        <v>45273</v>
      </c>
      <c r="N110" s="39" t="s">
        <v>591</v>
      </c>
      <c r="O110" s="40" t="s">
        <v>592</v>
      </c>
      <c r="P110" s="115">
        <v>26</v>
      </c>
      <c r="Q110" s="39" t="s">
        <v>57</v>
      </c>
      <c r="R110" s="39" t="s">
        <v>593</v>
      </c>
      <c r="S110" s="40" t="s">
        <v>594</v>
      </c>
      <c r="T110" s="39" t="s">
        <v>595</v>
      </c>
    </row>
    <row r="111" spans="1:20" ht="39.75" customHeight="1">
      <c r="A111" s="39" t="s">
        <v>585</v>
      </c>
      <c r="B111" s="39" t="s">
        <v>596</v>
      </c>
      <c r="C111" s="39" t="s">
        <v>587</v>
      </c>
      <c r="D111" s="39" t="s">
        <v>588</v>
      </c>
      <c r="E111" s="39" t="s">
        <v>597</v>
      </c>
      <c r="F111" s="38" t="s">
        <v>598</v>
      </c>
      <c r="G111" s="98">
        <v>26577600</v>
      </c>
      <c r="H111" s="98"/>
      <c r="I111" s="110">
        <v>26577600</v>
      </c>
      <c r="J111" s="126">
        <v>45016</v>
      </c>
      <c r="K111" s="126">
        <v>45019</v>
      </c>
      <c r="L111" s="115"/>
      <c r="M111" s="120">
        <v>45273</v>
      </c>
      <c r="N111" s="39" t="s">
        <v>599</v>
      </c>
      <c r="O111" s="39" t="s">
        <v>600</v>
      </c>
      <c r="P111" s="115">
        <v>26</v>
      </c>
      <c r="Q111" s="39" t="s">
        <v>57</v>
      </c>
      <c r="R111" s="39" t="s">
        <v>601</v>
      </c>
      <c r="S111" s="40" t="s">
        <v>602</v>
      </c>
      <c r="T111" s="39" t="s">
        <v>595</v>
      </c>
    </row>
    <row r="112" spans="1:20" ht="39.75" customHeight="1">
      <c r="A112" s="39" t="s">
        <v>585</v>
      </c>
      <c r="B112" s="39" t="s">
        <v>603</v>
      </c>
      <c r="C112" s="39" t="s">
        <v>587</v>
      </c>
      <c r="D112" s="39" t="s">
        <v>588</v>
      </c>
      <c r="E112" s="39" t="s">
        <v>604</v>
      </c>
      <c r="F112" s="38" t="s">
        <v>598</v>
      </c>
      <c r="G112" s="98">
        <v>601100403</v>
      </c>
      <c r="H112" s="98"/>
      <c r="I112" s="110">
        <v>601100403</v>
      </c>
      <c r="J112" s="126">
        <v>45016</v>
      </c>
      <c r="K112" s="126">
        <v>45019</v>
      </c>
      <c r="L112" s="115"/>
      <c r="M112" s="120">
        <v>45273</v>
      </c>
      <c r="N112" s="74" t="s">
        <v>82</v>
      </c>
      <c r="O112" s="74" t="s">
        <v>605</v>
      </c>
      <c r="P112" s="115">
        <v>26</v>
      </c>
      <c r="Q112" s="39" t="s">
        <v>57</v>
      </c>
      <c r="R112" s="39" t="s">
        <v>606</v>
      </c>
      <c r="S112" s="40" t="s">
        <v>602</v>
      </c>
      <c r="T112" s="39" t="s">
        <v>595</v>
      </c>
    </row>
    <row r="113" spans="1:20" ht="39.75" customHeight="1">
      <c r="A113" s="39" t="s">
        <v>585</v>
      </c>
      <c r="B113" s="39" t="s">
        <v>607</v>
      </c>
      <c r="C113" s="39" t="s">
        <v>587</v>
      </c>
      <c r="D113" s="39" t="s">
        <v>588</v>
      </c>
      <c r="E113" s="39" t="s">
        <v>608</v>
      </c>
      <c r="F113" s="38" t="s">
        <v>598</v>
      </c>
      <c r="G113" s="98">
        <v>391538115</v>
      </c>
      <c r="H113" s="98"/>
      <c r="I113" s="110">
        <v>391538115</v>
      </c>
      <c r="J113" s="126">
        <v>45016</v>
      </c>
      <c r="K113" s="126">
        <v>45019</v>
      </c>
      <c r="L113" s="115"/>
      <c r="M113" s="120">
        <v>45273</v>
      </c>
      <c r="N113" s="39" t="s">
        <v>609</v>
      </c>
      <c r="O113" s="74" t="s">
        <v>610</v>
      </c>
      <c r="P113" s="115">
        <v>26</v>
      </c>
      <c r="Q113" s="39" t="s">
        <v>57</v>
      </c>
      <c r="R113" s="39" t="s">
        <v>611</v>
      </c>
      <c r="S113" s="40" t="s">
        <v>602</v>
      </c>
      <c r="T113" s="39" t="s">
        <v>595</v>
      </c>
    </row>
    <row r="114" spans="1:20" ht="39.75" customHeight="1">
      <c r="A114" s="39">
        <v>139</v>
      </c>
      <c r="B114" s="75" t="s">
        <v>612</v>
      </c>
      <c r="C114" s="39" t="s">
        <v>50</v>
      </c>
      <c r="D114" s="42" t="s">
        <v>51</v>
      </c>
      <c r="E114" s="75" t="s">
        <v>613</v>
      </c>
      <c r="F114" s="95" t="s">
        <v>614</v>
      </c>
      <c r="G114" s="111">
        <v>59721926</v>
      </c>
      <c r="H114" s="98"/>
      <c r="I114" s="98">
        <v>59721926</v>
      </c>
      <c r="J114" s="127">
        <v>45015</v>
      </c>
      <c r="K114" s="127">
        <v>45035</v>
      </c>
      <c r="L114" s="115"/>
      <c r="M114" s="127">
        <v>45291</v>
      </c>
      <c r="N114" s="51" t="s">
        <v>615</v>
      </c>
      <c r="O114" s="40" t="s">
        <v>616</v>
      </c>
      <c r="P114" s="115">
        <v>26</v>
      </c>
      <c r="Q114" s="39" t="s">
        <v>57</v>
      </c>
      <c r="R114" s="76" t="s">
        <v>617</v>
      </c>
      <c r="S114" s="40" t="s">
        <v>618</v>
      </c>
      <c r="T114" s="75" t="s">
        <v>619</v>
      </c>
    </row>
    <row r="115" spans="1:20" ht="39.75" customHeight="1">
      <c r="A115" s="39">
        <v>139</v>
      </c>
      <c r="B115" s="39" t="s">
        <v>620</v>
      </c>
      <c r="C115" s="39" t="s">
        <v>50</v>
      </c>
      <c r="D115" s="51" t="s">
        <v>621</v>
      </c>
      <c r="E115" s="39" t="s">
        <v>622</v>
      </c>
      <c r="F115" s="38" t="s">
        <v>623</v>
      </c>
      <c r="G115" s="98">
        <v>36585790</v>
      </c>
      <c r="H115" s="98"/>
      <c r="I115" s="98">
        <v>36585790</v>
      </c>
      <c r="J115" s="127">
        <v>45016</v>
      </c>
      <c r="K115" s="127">
        <v>45030</v>
      </c>
      <c r="L115" s="115"/>
      <c r="M115" s="127">
        <v>45168</v>
      </c>
      <c r="N115" s="39" t="s">
        <v>624</v>
      </c>
      <c r="O115" s="77" t="s">
        <v>625</v>
      </c>
      <c r="P115" s="115">
        <v>10</v>
      </c>
      <c r="Q115" s="39" t="s">
        <v>68</v>
      </c>
      <c r="R115" s="76" t="s">
        <v>626</v>
      </c>
      <c r="S115" s="77" t="s">
        <v>627</v>
      </c>
      <c r="T115" s="75" t="s">
        <v>628</v>
      </c>
    </row>
    <row r="116" spans="1:20" ht="39.75" customHeight="1">
      <c r="A116" s="39">
        <v>139</v>
      </c>
      <c r="B116" s="75" t="s">
        <v>629</v>
      </c>
      <c r="C116" s="39" t="s">
        <v>62</v>
      </c>
      <c r="D116" s="76" t="s">
        <v>179</v>
      </c>
      <c r="E116" s="39" t="s">
        <v>630</v>
      </c>
      <c r="F116" s="95" t="s">
        <v>631</v>
      </c>
      <c r="G116" s="111">
        <v>4399100</v>
      </c>
      <c r="H116" s="98"/>
      <c r="I116" s="98">
        <v>4399100</v>
      </c>
      <c r="J116" s="127">
        <v>45016</v>
      </c>
      <c r="K116" s="127">
        <v>45016</v>
      </c>
      <c r="L116" s="115"/>
      <c r="M116" s="127">
        <v>45046</v>
      </c>
      <c r="N116" s="39" t="s">
        <v>632</v>
      </c>
      <c r="O116" s="40" t="s">
        <v>201</v>
      </c>
      <c r="P116" s="134">
        <v>10</v>
      </c>
      <c r="Q116" s="39" t="s">
        <v>68</v>
      </c>
      <c r="R116" s="39" t="s">
        <v>58</v>
      </c>
      <c r="S116" s="40" t="s">
        <v>633</v>
      </c>
      <c r="T116" s="75" t="s">
        <v>634</v>
      </c>
    </row>
    <row r="117" spans="1:20" ht="39.75" customHeight="1">
      <c r="A117" s="39">
        <v>139</v>
      </c>
      <c r="B117" s="39" t="s">
        <v>635</v>
      </c>
      <c r="C117" s="39" t="s">
        <v>62</v>
      </c>
      <c r="D117" s="76" t="s">
        <v>179</v>
      </c>
      <c r="E117" s="39" t="s">
        <v>630</v>
      </c>
      <c r="F117" s="38" t="s">
        <v>636</v>
      </c>
      <c r="G117" s="98">
        <v>39399210</v>
      </c>
      <c r="H117" s="98"/>
      <c r="I117" s="98">
        <v>39399210</v>
      </c>
      <c r="J117" s="127">
        <v>45028</v>
      </c>
      <c r="K117" s="127">
        <v>45028</v>
      </c>
      <c r="L117" s="115"/>
      <c r="M117" s="127">
        <v>45087</v>
      </c>
      <c r="N117" s="51" t="s">
        <v>632</v>
      </c>
      <c r="O117" s="40" t="s">
        <v>201</v>
      </c>
      <c r="P117" s="134">
        <v>10</v>
      </c>
      <c r="Q117" s="39" t="s">
        <v>68</v>
      </c>
      <c r="R117" s="39" t="s">
        <v>58</v>
      </c>
      <c r="S117" s="40" t="s">
        <v>637</v>
      </c>
      <c r="T117" s="39" t="s">
        <v>638</v>
      </c>
    </row>
    <row r="118" spans="1:20" ht="39.75" customHeight="1">
      <c r="A118" s="39">
        <v>139</v>
      </c>
      <c r="B118" s="39" t="s">
        <v>639</v>
      </c>
      <c r="C118" s="39" t="s">
        <v>640</v>
      </c>
      <c r="D118" s="51" t="s">
        <v>51</v>
      </c>
      <c r="E118" s="39" t="s">
        <v>641</v>
      </c>
      <c r="F118" s="38" t="s">
        <v>642</v>
      </c>
      <c r="G118" s="98">
        <v>121981638</v>
      </c>
      <c r="H118" s="98"/>
      <c r="I118" s="98">
        <v>121981638</v>
      </c>
      <c r="J118" s="127">
        <v>45008</v>
      </c>
      <c r="K118" s="127">
        <v>45046</v>
      </c>
      <c r="L118" s="129"/>
      <c r="M118" s="127">
        <v>45291</v>
      </c>
      <c r="N118" s="51" t="s">
        <v>643</v>
      </c>
      <c r="O118" s="40" t="s">
        <v>644</v>
      </c>
      <c r="P118" s="134">
        <v>26</v>
      </c>
      <c r="Q118" s="39" t="s">
        <v>57</v>
      </c>
      <c r="R118" s="39" t="s">
        <v>645</v>
      </c>
      <c r="S118" s="40" t="s">
        <v>646</v>
      </c>
      <c r="T118" s="75" t="s">
        <v>628</v>
      </c>
    </row>
    <row r="119" spans="1:20" ht="39.75" customHeight="1">
      <c r="A119" s="39">
        <v>139</v>
      </c>
      <c r="B119" s="39" t="s">
        <v>647</v>
      </c>
      <c r="C119" s="39" t="s">
        <v>640</v>
      </c>
      <c r="D119" s="51" t="s">
        <v>51</v>
      </c>
      <c r="E119" s="39" t="s">
        <v>648</v>
      </c>
      <c r="F119" s="38" t="s">
        <v>649</v>
      </c>
      <c r="G119" s="98">
        <v>308868032</v>
      </c>
      <c r="H119" s="98"/>
      <c r="I119" s="98">
        <v>308868032</v>
      </c>
      <c r="J119" s="127">
        <v>45008</v>
      </c>
      <c r="K119" s="127">
        <v>45012</v>
      </c>
      <c r="L119" s="129"/>
      <c r="M119" s="127">
        <v>45291</v>
      </c>
      <c r="N119" s="51" t="s">
        <v>615</v>
      </c>
      <c r="O119" s="40" t="s">
        <v>265</v>
      </c>
      <c r="P119" s="134">
        <v>26</v>
      </c>
      <c r="Q119" s="39" t="s">
        <v>57</v>
      </c>
      <c r="R119" s="39" t="s">
        <v>650</v>
      </c>
      <c r="S119" s="40" t="s">
        <v>646</v>
      </c>
      <c r="T119" s="75" t="s">
        <v>628</v>
      </c>
    </row>
    <row r="120" spans="1:20" ht="39.75" customHeight="1">
      <c r="A120" s="39">
        <v>139</v>
      </c>
      <c r="B120" s="39" t="s">
        <v>651</v>
      </c>
      <c r="C120" s="39" t="s">
        <v>640</v>
      </c>
      <c r="D120" s="51" t="s">
        <v>51</v>
      </c>
      <c r="E120" s="39" t="s">
        <v>641</v>
      </c>
      <c r="F120" s="38" t="s">
        <v>652</v>
      </c>
      <c r="G120" s="98">
        <v>110820795</v>
      </c>
      <c r="H120" s="98"/>
      <c r="I120" s="98">
        <v>110820795</v>
      </c>
      <c r="J120" s="127">
        <v>45008</v>
      </c>
      <c r="K120" s="127">
        <v>45046</v>
      </c>
      <c r="L120" s="129"/>
      <c r="M120" s="127">
        <v>45291</v>
      </c>
      <c r="N120" s="51" t="s">
        <v>653</v>
      </c>
      <c r="O120" s="40" t="s">
        <v>644</v>
      </c>
      <c r="P120" s="134">
        <v>26</v>
      </c>
      <c r="Q120" s="39" t="s">
        <v>57</v>
      </c>
      <c r="R120" s="73" t="s">
        <v>645</v>
      </c>
      <c r="S120" s="40" t="s">
        <v>646</v>
      </c>
      <c r="T120" s="75" t="s">
        <v>628</v>
      </c>
    </row>
    <row r="121" spans="1:20" ht="39.75" customHeight="1">
      <c r="A121" s="39" t="s">
        <v>654</v>
      </c>
      <c r="B121" s="39" t="s">
        <v>655</v>
      </c>
      <c r="C121" s="39" t="s">
        <v>73</v>
      </c>
      <c r="D121" s="39" t="s">
        <v>51</v>
      </c>
      <c r="E121" s="39" t="s">
        <v>656</v>
      </c>
      <c r="F121" s="38" t="s">
        <v>657</v>
      </c>
      <c r="G121" s="98">
        <v>24000000</v>
      </c>
      <c r="H121" s="98"/>
      <c r="I121" s="98">
        <v>24000000</v>
      </c>
      <c r="J121" s="120">
        <v>45026</v>
      </c>
      <c r="K121" s="120">
        <v>45028</v>
      </c>
      <c r="L121" s="115"/>
      <c r="M121" s="127">
        <v>45291</v>
      </c>
      <c r="N121" s="39" t="s">
        <v>653</v>
      </c>
      <c r="O121" s="40" t="s">
        <v>658</v>
      </c>
      <c r="P121" s="115">
        <v>26</v>
      </c>
      <c r="Q121" s="39" t="s">
        <v>57</v>
      </c>
      <c r="R121" s="40" t="s">
        <v>659</v>
      </c>
      <c r="S121" s="40" t="s">
        <v>660</v>
      </c>
      <c r="T121" s="39"/>
    </row>
    <row r="122" spans="1:20" ht="39.75" customHeight="1">
      <c r="A122" s="39" t="s">
        <v>654</v>
      </c>
      <c r="B122" s="39" t="s">
        <v>661</v>
      </c>
      <c r="C122" s="39" t="s">
        <v>73</v>
      </c>
      <c r="D122" s="39" t="s">
        <v>51</v>
      </c>
      <c r="E122" s="39" t="s">
        <v>662</v>
      </c>
      <c r="F122" s="38" t="s">
        <v>663</v>
      </c>
      <c r="G122" s="98">
        <v>3500000</v>
      </c>
      <c r="H122" s="98"/>
      <c r="I122" s="98">
        <v>3500000</v>
      </c>
      <c r="J122" s="120">
        <v>45026</v>
      </c>
      <c r="K122" s="120">
        <v>45026</v>
      </c>
      <c r="L122" s="115"/>
      <c r="M122" s="127">
        <v>45291</v>
      </c>
      <c r="N122" s="39" t="s">
        <v>664</v>
      </c>
      <c r="O122" s="39" t="s">
        <v>665</v>
      </c>
      <c r="P122" s="115">
        <v>26</v>
      </c>
      <c r="Q122" s="39" t="s">
        <v>57</v>
      </c>
      <c r="R122" s="40" t="s">
        <v>666</v>
      </c>
      <c r="S122" s="40" t="s">
        <v>667</v>
      </c>
      <c r="T122" s="39"/>
    </row>
    <row r="123" spans="1:20" ht="39.75" customHeight="1">
      <c r="A123" s="39" t="s">
        <v>654</v>
      </c>
      <c r="B123" s="39" t="s">
        <v>668</v>
      </c>
      <c r="C123" s="39" t="s">
        <v>73</v>
      </c>
      <c r="D123" s="39" t="s">
        <v>51</v>
      </c>
      <c r="E123" s="39" t="s">
        <v>669</v>
      </c>
      <c r="F123" s="38" t="s">
        <v>670</v>
      </c>
      <c r="G123" s="98">
        <v>8000000</v>
      </c>
      <c r="H123" s="98"/>
      <c r="I123" s="98">
        <v>8000000</v>
      </c>
      <c r="J123" s="120">
        <v>45036</v>
      </c>
      <c r="K123" s="120">
        <v>45037</v>
      </c>
      <c r="L123" s="115"/>
      <c r="M123" s="127">
        <v>45291</v>
      </c>
      <c r="N123" s="39" t="s">
        <v>671</v>
      </c>
      <c r="O123" s="40" t="s">
        <v>672</v>
      </c>
      <c r="P123" s="115">
        <v>26</v>
      </c>
      <c r="Q123" s="39" t="s">
        <v>57</v>
      </c>
      <c r="R123" s="40" t="s">
        <v>673</v>
      </c>
      <c r="S123" s="40" t="s">
        <v>674</v>
      </c>
      <c r="T123" s="39"/>
    </row>
    <row r="124" spans="1:20" ht="39.75" customHeight="1">
      <c r="A124" s="39" t="s">
        <v>654</v>
      </c>
      <c r="B124" s="39" t="s">
        <v>675</v>
      </c>
      <c r="C124" s="39" t="s">
        <v>73</v>
      </c>
      <c r="D124" s="39" t="s">
        <v>179</v>
      </c>
      <c r="E124" s="39" t="s">
        <v>267</v>
      </c>
      <c r="F124" s="38" t="s">
        <v>676</v>
      </c>
      <c r="G124" s="98">
        <v>19929077</v>
      </c>
      <c r="H124" s="98"/>
      <c r="I124" s="98">
        <v>19929077</v>
      </c>
      <c r="J124" s="120">
        <v>45034</v>
      </c>
      <c r="K124" s="120">
        <v>45034</v>
      </c>
      <c r="L124" s="115"/>
      <c r="M124" s="127">
        <v>45291</v>
      </c>
      <c r="N124" s="39" t="s">
        <v>330</v>
      </c>
      <c r="O124" s="40" t="s">
        <v>270</v>
      </c>
      <c r="P124" s="115">
        <v>10</v>
      </c>
      <c r="Q124" s="39" t="s">
        <v>68</v>
      </c>
      <c r="R124" s="39" t="s">
        <v>677</v>
      </c>
      <c r="S124" s="40" t="s">
        <v>677</v>
      </c>
      <c r="T124" s="39"/>
    </row>
    <row r="125" spans="1:20" ht="39.75" customHeight="1">
      <c r="A125" s="39" t="s">
        <v>678</v>
      </c>
      <c r="B125" s="39" t="s">
        <v>679</v>
      </c>
      <c r="C125" s="42" t="s">
        <v>680</v>
      </c>
      <c r="D125" s="39" t="s">
        <v>51</v>
      </c>
      <c r="E125" s="49" t="s">
        <v>681</v>
      </c>
      <c r="F125" s="38" t="s">
        <v>682</v>
      </c>
      <c r="G125" s="100">
        <v>1415569923</v>
      </c>
      <c r="H125" s="98"/>
      <c r="I125" s="100">
        <v>1415569923</v>
      </c>
      <c r="J125" s="120">
        <v>45015</v>
      </c>
      <c r="K125" s="120">
        <v>45020</v>
      </c>
      <c r="L125" s="115"/>
      <c r="M125" s="120">
        <v>45275</v>
      </c>
      <c r="N125" s="39" t="s">
        <v>683</v>
      </c>
      <c r="O125" s="51" t="s">
        <v>600</v>
      </c>
      <c r="P125" s="115" t="s">
        <v>394</v>
      </c>
      <c r="Q125" s="39">
        <v>26</v>
      </c>
      <c r="R125" s="39" t="s">
        <v>684</v>
      </c>
      <c r="S125" s="39" t="s">
        <v>685</v>
      </c>
      <c r="T125" s="39" t="s">
        <v>686</v>
      </c>
    </row>
    <row r="126" spans="1:20" ht="39.75" customHeight="1">
      <c r="A126" s="39" t="s">
        <v>678</v>
      </c>
      <c r="B126" s="39" t="s">
        <v>687</v>
      </c>
      <c r="C126" s="42" t="s">
        <v>363</v>
      </c>
      <c r="D126" s="39" t="s">
        <v>51</v>
      </c>
      <c r="E126" s="49" t="s">
        <v>688</v>
      </c>
      <c r="F126" s="38" t="s">
        <v>689</v>
      </c>
      <c r="G126" s="98">
        <v>58702586</v>
      </c>
      <c r="H126" s="98"/>
      <c r="I126" s="98">
        <v>58702586</v>
      </c>
      <c r="J126" s="120">
        <v>45014</v>
      </c>
      <c r="K126" s="120">
        <v>45036</v>
      </c>
      <c r="L126" s="115"/>
      <c r="M126" s="120">
        <v>45280</v>
      </c>
      <c r="N126" s="39" t="s">
        <v>111</v>
      </c>
      <c r="O126" s="51" t="s">
        <v>690</v>
      </c>
      <c r="P126" s="115" t="s">
        <v>304</v>
      </c>
      <c r="Q126" s="39">
        <v>10</v>
      </c>
      <c r="R126" s="39" t="s">
        <v>691</v>
      </c>
      <c r="S126" s="39" t="s">
        <v>692</v>
      </c>
      <c r="T126" s="39" t="s">
        <v>686</v>
      </c>
    </row>
    <row r="127" spans="1:20" ht="39.75" customHeight="1">
      <c r="A127" s="39" t="s">
        <v>678</v>
      </c>
      <c r="B127" s="39" t="s">
        <v>693</v>
      </c>
      <c r="C127" s="42" t="s">
        <v>363</v>
      </c>
      <c r="D127" s="39" t="s">
        <v>126</v>
      </c>
      <c r="E127" s="49" t="s">
        <v>688</v>
      </c>
      <c r="F127" s="38" t="s">
        <v>694</v>
      </c>
      <c r="G127" s="98">
        <v>99989100</v>
      </c>
      <c r="H127" s="98"/>
      <c r="I127" s="98">
        <v>99989100</v>
      </c>
      <c r="J127" s="120">
        <v>45014</v>
      </c>
      <c r="K127" s="120">
        <v>45036</v>
      </c>
      <c r="L127" s="115"/>
      <c r="M127" s="120">
        <v>45280</v>
      </c>
      <c r="N127" s="39" t="s">
        <v>129</v>
      </c>
      <c r="O127" s="39" t="s">
        <v>690</v>
      </c>
      <c r="P127" s="115" t="s">
        <v>304</v>
      </c>
      <c r="Q127" s="39">
        <v>10</v>
      </c>
      <c r="R127" s="39" t="s">
        <v>695</v>
      </c>
      <c r="S127" s="39" t="s">
        <v>696</v>
      </c>
      <c r="T127" s="39" t="s">
        <v>686</v>
      </c>
    </row>
    <row r="128" spans="1:20" ht="39.75" customHeight="1">
      <c r="A128" s="39" t="s">
        <v>678</v>
      </c>
      <c r="B128" s="39" t="s">
        <v>697</v>
      </c>
      <c r="C128" s="42" t="s">
        <v>680</v>
      </c>
      <c r="D128" s="39" t="s">
        <v>51</v>
      </c>
      <c r="E128" s="49" t="s">
        <v>698</v>
      </c>
      <c r="F128" s="38" t="s">
        <v>699</v>
      </c>
      <c r="G128" s="98">
        <v>1062454755</v>
      </c>
      <c r="H128" s="98"/>
      <c r="I128" s="98">
        <v>1062454755</v>
      </c>
      <c r="J128" s="120">
        <v>45016</v>
      </c>
      <c r="K128" s="120">
        <v>45026</v>
      </c>
      <c r="L128" s="115"/>
      <c r="M128" s="120">
        <v>45275</v>
      </c>
      <c r="N128" s="39" t="s">
        <v>76</v>
      </c>
      <c r="O128" s="39" t="s">
        <v>700</v>
      </c>
      <c r="P128" s="115" t="s">
        <v>394</v>
      </c>
      <c r="Q128" s="39">
        <v>26</v>
      </c>
      <c r="R128" s="39" t="s">
        <v>701</v>
      </c>
      <c r="S128" s="39" t="s">
        <v>702</v>
      </c>
      <c r="T128" s="39" t="s">
        <v>686</v>
      </c>
    </row>
    <row r="129" spans="1:20" ht="39.75" customHeight="1">
      <c r="A129" s="39" t="s">
        <v>678</v>
      </c>
      <c r="B129" s="39" t="s">
        <v>703</v>
      </c>
      <c r="C129" s="42" t="s">
        <v>680</v>
      </c>
      <c r="D129" s="39" t="s">
        <v>51</v>
      </c>
      <c r="E129" s="39" t="s">
        <v>681</v>
      </c>
      <c r="F129" s="38" t="s">
        <v>704</v>
      </c>
      <c r="G129" s="98">
        <v>1389469716</v>
      </c>
      <c r="H129" s="98"/>
      <c r="I129" s="98">
        <v>1389469716</v>
      </c>
      <c r="J129" s="120">
        <v>45028</v>
      </c>
      <c r="K129" s="120">
        <v>45036</v>
      </c>
      <c r="L129" s="115"/>
      <c r="M129" s="120">
        <v>45275</v>
      </c>
      <c r="N129" s="39" t="s">
        <v>705</v>
      </c>
      <c r="O129" s="39" t="s">
        <v>600</v>
      </c>
      <c r="P129" s="115" t="s">
        <v>394</v>
      </c>
      <c r="Q129" s="39">
        <v>26</v>
      </c>
      <c r="R129" s="39" t="s">
        <v>706</v>
      </c>
      <c r="S129" s="39" t="s">
        <v>707</v>
      </c>
      <c r="T129" s="39" t="s">
        <v>686</v>
      </c>
    </row>
    <row r="130" spans="1:20" ht="39.75" customHeight="1">
      <c r="A130" s="39" t="s">
        <v>678</v>
      </c>
      <c r="B130" s="39" t="s">
        <v>708</v>
      </c>
      <c r="C130" s="42" t="s">
        <v>363</v>
      </c>
      <c r="D130" s="39" t="s">
        <v>709</v>
      </c>
      <c r="E130" s="39" t="s">
        <v>710</v>
      </c>
      <c r="F130" s="38" t="s">
        <v>711</v>
      </c>
      <c r="G130" s="98">
        <v>47880188</v>
      </c>
      <c r="H130" s="98">
        <v>3407294</v>
      </c>
      <c r="I130" s="98">
        <v>51287482</v>
      </c>
      <c r="J130" s="120">
        <v>44988</v>
      </c>
      <c r="K130" s="120">
        <v>44998</v>
      </c>
      <c r="L130" s="115"/>
      <c r="M130" s="120">
        <v>45030</v>
      </c>
      <c r="N130" s="39" t="s">
        <v>449</v>
      </c>
      <c r="O130" s="39" t="s">
        <v>712</v>
      </c>
      <c r="P130" s="115" t="s">
        <v>304</v>
      </c>
      <c r="Q130" s="39">
        <v>10</v>
      </c>
      <c r="R130" s="39" t="s">
        <v>713</v>
      </c>
      <c r="S130" s="39" t="s">
        <v>714</v>
      </c>
      <c r="T130" s="39" t="s">
        <v>686</v>
      </c>
    </row>
    <row r="131" spans="1:20" ht="39.75" customHeight="1">
      <c r="A131" s="39" t="s">
        <v>715</v>
      </c>
      <c r="B131" s="44" t="s">
        <v>716</v>
      </c>
      <c r="C131" s="39" t="s">
        <v>62</v>
      </c>
      <c r="D131" s="39" t="s">
        <v>179</v>
      </c>
      <c r="E131" s="44" t="s">
        <v>212</v>
      </c>
      <c r="F131" s="85" t="s">
        <v>717</v>
      </c>
      <c r="G131" s="98">
        <v>10229627</v>
      </c>
      <c r="H131" s="98">
        <v>0</v>
      </c>
      <c r="I131" s="98">
        <v>10229627</v>
      </c>
      <c r="J131" s="120">
        <v>45021</v>
      </c>
      <c r="K131" s="120">
        <v>45029</v>
      </c>
      <c r="L131" s="115">
        <v>0</v>
      </c>
      <c r="M131" s="120">
        <v>45275</v>
      </c>
      <c r="N131" s="39" t="s">
        <v>82</v>
      </c>
      <c r="O131" s="40" t="s">
        <v>214</v>
      </c>
      <c r="P131" s="115">
        <v>26</v>
      </c>
      <c r="Q131" s="39" t="s">
        <v>57</v>
      </c>
      <c r="R131" s="47" t="s">
        <v>58</v>
      </c>
      <c r="S131" s="40" t="s">
        <v>718</v>
      </c>
      <c r="T131" s="39" t="s">
        <v>719</v>
      </c>
    </row>
    <row r="132" spans="1:20" ht="39.75" customHeight="1">
      <c r="A132" s="39" t="s">
        <v>715</v>
      </c>
      <c r="B132" s="75" t="s">
        <v>720</v>
      </c>
      <c r="C132" s="39" t="s">
        <v>62</v>
      </c>
      <c r="D132" s="39" t="s">
        <v>179</v>
      </c>
      <c r="E132" s="75" t="s">
        <v>212</v>
      </c>
      <c r="F132" s="85" t="s">
        <v>721</v>
      </c>
      <c r="G132" s="98">
        <v>8062101</v>
      </c>
      <c r="H132" s="98">
        <v>0</v>
      </c>
      <c r="I132" s="98">
        <v>8062101</v>
      </c>
      <c r="J132" s="120">
        <v>45033</v>
      </c>
      <c r="K132" s="120">
        <v>45034</v>
      </c>
      <c r="L132" s="115">
        <v>0</v>
      </c>
      <c r="M132" s="120">
        <v>45107</v>
      </c>
      <c r="N132" s="39" t="s">
        <v>147</v>
      </c>
      <c r="O132" s="40" t="s">
        <v>214</v>
      </c>
      <c r="P132" s="115">
        <v>26</v>
      </c>
      <c r="Q132" s="39" t="s">
        <v>57</v>
      </c>
      <c r="R132" s="47" t="s">
        <v>58</v>
      </c>
      <c r="S132" s="40" t="s">
        <v>722</v>
      </c>
      <c r="T132" s="39" t="s">
        <v>719</v>
      </c>
    </row>
    <row r="133" spans="1:20" ht="39.75" customHeight="1">
      <c r="A133" s="39" t="s">
        <v>715</v>
      </c>
      <c r="B133" s="75" t="s">
        <v>723</v>
      </c>
      <c r="C133" s="39" t="s">
        <v>62</v>
      </c>
      <c r="D133" s="39" t="s">
        <v>51</v>
      </c>
      <c r="E133" s="75" t="s">
        <v>212</v>
      </c>
      <c r="F133" s="38" t="s">
        <v>724</v>
      </c>
      <c r="G133" s="98">
        <v>24645894</v>
      </c>
      <c r="H133" s="98">
        <v>0</v>
      </c>
      <c r="I133" s="98">
        <v>24645894</v>
      </c>
      <c r="J133" s="120">
        <v>45033</v>
      </c>
      <c r="K133" s="120">
        <v>45034</v>
      </c>
      <c r="L133" s="115">
        <v>0</v>
      </c>
      <c r="M133" s="120">
        <v>45199</v>
      </c>
      <c r="N133" s="39" t="s">
        <v>82</v>
      </c>
      <c r="O133" s="40" t="s">
        <v>214</v>
      </c>
      <c r="P133" s="115">
        <v>26</v>
      </c>
      <c r="Q133" s="39" t="s">
        <v>57</v>
      </c>
      <c r="R133" s="47" t="s">
        <v>58</v>
      </c>
      <c r="S133" s="40" t="s">
        <v>725</v>
      </c>
      <c r="T133" s="39" t="s">
        <v>719</v>
      </c>
    </row>
    <row r="134" spans="1:20" ht="39.75" customHeight="1">
      <c r="A134" s="39" t="s">
        <v>715</v>
      </c>
      <c r="B134" s="39" t="s">
        <v>726</v>
      </c>
      <c r="C134" s="39" t="s">
        <v>73</v>
      </c>
      <c r="D134" s="39" t="s">
        <v>727</v>
      </c>
      <c r="E134" s="39" t="s">
        <v>728</v>
      </c>
      <c r="F134" s="38" t="s">
        <v>729</v>
      </c>
      <c r="G134" s="98">
        <v>17451980</v>
      </c>
      <c r="H134" s="98">
        <v>0</v>
      </c>
      <c r="I134" s="98">
        <v>17451980</v>
      </c>
      <c r="J134" s="120">
        <v>45033</v>
      </c>
      <c r="K134" s="120">
        <v>45036</v>
      </c>
      <c r="L134" s="115">
        <v>0</v>
      </c>
      <c r="M134" s="120">
        <v>45186</v>
      </c>
      <c r="N134" s="39" t="s">
        <v>730</v>
      </c>
      <c r="O134" s="40" t="s">
        <v>731</v>
      </c>
      <c r="P134" s="115">
        <v>10</v>
      </c>
      <c r="Q134" s="39" t="s">
        <v>68</v>
      </c>
      <c r="R134" s="47" t="s">
        <v>732</v>
      </c>
      <c r="S134" s="40" t="s">
        <v>733</v>
      </c>
      <c r="T134" s="39" t="s">
        <v>734</v>
      </c>
    </row>
    <row r="135" spans="1:20" ht="39.75" customHeight="1">
      <c r="A135" s="39" t="s">
        <v>715</v>
      </c>
      <c r="B135" s="39" t="s">
        <v>735</v>
      </c>
      <c r="C135" s="39" t="s">
        <v>73</v>
      </c>
      <c r="D135" s="39" t="s">
        <v>51</v>
      </c>
      <c r="E135" s="39" t="s">
        <v>736</v>
      </c>
      <c r="F135" s="38" t="s">
        <v>737</v>
      </c>
      <c r="G135" s="98">
        <v>115999400</v>
      </c>
      <c r="H135" s="98">
        <v>0</v>
      </c>
      <c r="I135" s="98">
        <v>115999400</v>
      </c>
      <c r="J135" s="120">
        <v>45034</v>
      </c>
      <c r="K135" s="120">
        <v>45037</v>
      </c>
      <c r="L135" s="115">
        <v>0</v>
      </c>
      <c r="M135" s="120">
        <v>45156</v>
      </c>
      <c r="N135" s="39" t="s">
        <v>156</v>
      </c>
      <c r="O135" s="40" t="s">
        <v>738</v>
      </c>
      <c r="P135" s="115">
        <v>10</v>
      </c>
      <c r="Q135" s="39" t="s">
        <v>68</v>
      </c>
      <c r="R135" s="47" t="s">
        <v>739</v>
      </c>
      <c r="S135" s="40" t="s">
        <v>740</v>
      </c>
      <c r="T135" s="39" t="s">
        <v>734</v>
      </c>
    </row>
    <row r="136" spans="1:20" ht="39.75" customHeight="1">
      <c r="A136" s="39" t="s">
        <v>741</v>
      </c>
      <c r="B136" s="39">
        <v>107812</v>
      </c>
      <c r="C136" s="39" t="s">
        <v>73</v>
      </c>
      <c r="D136" s="39" t="s">
        <v>179</v>
      </c>
      <c r="E136" s="39" t="s">
        <v>742</v>
      </c>
      <c r="F136" s="86" t="s">
        <v>743</v>
      </c>
      <c r="G136" s="98">
        <v>3800000</v>
      </c>
      <c r="H136" s="98"/>
      <c r="I136" s="98">
        <v>3620760</v>
      </c>
      <c r="J136" s="120">
        <v>45033</v>
      </c>
      <c r="K136" s="120">
        <v>45033</v>
      </c>
      <c r="L136" s="115"/>
      <c r="M136" s="120">
        <v>45064</v>
      </c>
      <c r="N136" s="39" t="s">
        <v>744</v>
      </c>
      <c r="O136" s="40" t="s">
        <v>745</v>
      </c>
      <c r="P136" s="115">
        <v>26</v>
      </c>
      <c r="Q136" s="39" t="s">
        <v>746</v>
      </c>
      <c r="R136" s="39"/>
      <c r="S136" s="40" t="s">
        <v>747</v>
      </c>
      <c r="T136" s="39"/>
    </row>
    <row r="137" spans="1:20" ht="39.75" customHeight="1">
      <c r="A137" s="39" t="s">
        <v>741</v>
      </c>
      <c r="B137" s="39">
        <v>107839</v>
      </c>
      <c r="C137" s="39" t="s">
        <v>73</v>
      </c>
      <c r="D137" s="39" t="s">
        <v>179</v>
      </c>
      <c r="E137" s="39" t="s">
        <v>742</v>
      </c>
      <c r="F137" s="38" t="s">
        <v>748</v>
      </c>
      <c r="G137" s="98">
        <v>6900000</v>
      </c>
      <c r="H137" s="98"/>
      <c r="I137" s="98">
        <v>6820140</v>
      </c>
      <c r="J137" s="120">
        <v>45033</v>
      </c>
      <c r="K137" s="120">
        <v>45033</v>
      </c>
      <c r="L137" s="115"/>
      <c r="M137" s="120">
        <v>45076</v>
      </c>
      <c r="N137" s="39" t="s">
        <v>66</v>
      </c>
      <c r="O137" s="40" t="s">
        <v>745</v>
      </c>
      <c r="P137" s="115">
        <v>10</v>
      </c>
      <c r="Q137" s="39" t="s">
        <v>749</v>
      </c>
      <c r="R137" s="39"/>
      <c r="S137" s="40" t="s">
        <v>750</v>
      </c>
      <c r="T137" s="39"/>
    </row>
    <row r="138" spans="1:20" ht="39.75" customHeight="1">
      <c r="A138" s="39" t="s">
        <v>751</v>
      </c>
      <c r="B138" s="54" t="s">
        <v>752</v>
      </c>
      <c r="C138" s="51" t="s">
        <v>62</v>
      </c>
      <c r="D138" s="51" t="s">
        <v>179</v>
      </c>
      <c r="E138" s="51" t="s">
        <v>438</v>
      </c>
      <c r="F138" s="87" t="s">
        <v>753</v>
      </c>
      <c r="G138" s="100">
        <v>4104557</v>
      </c>
      <c r="H138" s="107">
        <v>0</v>
      </c>
      <c r="I138" s="100">
        <v>4104557</v>
      </c>
      <c r="J138" s="124">
        <v>45027</v>
      </c>
      <c r="K138" s="120">
        <v>44995</v>
      </c>
      <c r="L138" s="115" t="s">
        <v>58</v>
      </c>
      <c r="M138" s="124">
        <v>45058</v>
      </c>
      <c r="N138" s="39" t="s">
        <v>754</v>
      </c>
      <c r="O138" s="39" t="s">
        <v>440</v>
      </c>
      <c r="P138" s="115">
        <v>10</v>
      </c>
      <c r="Q138" s="39" t="s">
        <v>68</v>
      </c>
      <c r="R138" s="39" t="s">
        <v>58</v>
      </c>
      <c r="S138" s="40" t="s">
        <v>755</v>
      </c>
      <c r="T138" s="39"/>
    </row>
    <row r="139" spans="1:20" ht="39.75" customHeight="1">
      <c r="A139" s="39" t="s">
        <v>751</v>
      </c>
      <c r="B139" s="51">
        <v>21</v>
      </c>
      <c r="C139" s="51" t="s">
        <v>363</v>
      </c>
      <c r="D139" s="51" t="s">
        <v>51</v>
      </c>
      <c r="E139" s="51" t="s">
        <v>756</v>
      </c>
      <c r="F139" s="86" t="s">
        <v>757</v>
      </c>
      <c r="G139" s="100">
        <v>17950000</v>
      </c>
      <c r="H139" s="107">
        <v>0</v>
      </c>
      <c r="I139" s="100">
        <v>17950000</v>
      </c>
      <c r="J139" s="124">
        <v>45041</v>
      </c>
      <c r="K139" s="120">
        <v>45008</v>
      </c>
      <c r="L139" s="115" t="s">
        <v>58</v>
      </c>
      <c r="M139" s="124">
        <v>45260</v>
      </c>
      <c r="N139" s="39" t="s">
        <v>156</v>
      </c>
      <c r="O139" s="39" t="s">
        <v>758</v>
      </c>
      <c r="P139" s="115">
        <v>10</v>
      </c>
      <c r="Q139" s="39" t="s">
        <v>68</v>
      </c>
      <c r="R139" s="39" t="s">
        <v>759</v>
      </c>
      <c r="S139" s="40" t="s">
        <v>760</v>
      </c>
      <c r="T139" s="39"/>
    </row>
    <row r="140" spans="1:20" ht="39.75" customHeight="1">
      <c r="A140" s="39" t="s">
        <v>751</v>
      </c>
      <c r="B140" s="54" t="s">
        <v>761</v>
      </c>
      <c r="C140" s="51" t="s">
        <v>62</v>
      </c>
      <c r="D140" s="51" t="s">
        <v>179</v>
      </c>
      <c r="E140" s="51" t="s">
        <v>438</v>
      </c>
      <c r="F140" s="86" t="s">
        <v>762</v>
      </c>
      <c r="G140" s="100">
        <v>6324338</v>
      </c>
      <c r="H140" s="107">
        <v>0</v>
      </c>
      <c r="I140" s="100">
        <v>6324338</v>
      </c>
      <c r="J140" s="124">
        <v>45043</v>
      </c>
      <c r="K140" s="120">
        <v>45006</v>
      </c>
      <c r="L140" s="115" t="s">
        <v>58</v>
      </c>
      <c r="M140" s="124">
        <v>45065</v>
      </c>
      <c r="N140" s="39" t="s">
        <v>204</v>
      </c>
      <c r="O140" s="39" t="s">
        <v>440</v>
      </c>
      <c r="P140" s="115">
        <v>10</v>
      </c>
      <c r="Q140" s="39" t="s">
        <v>68</v>
      </c>
      <c r="R140" s="39" t="s">
        <v>58</v>
      </c>
      <c r="S140" s="40" t="s">
        <v>763</v>
      </c>
      <c r="T140" s="39"/>
    </row>
    <row r="141" spans="1:20" ht="39.75" customHeight="1">
      <c r="A141" s="39" t="s">
        <v>751</v>
      </c>
      <c r="B141" s="54" t="s">
        <v>764</v>
      </c>
      <c r="C141" s="51" t="s">
        <v>62</v>
      </c>
      <c r="D141" s="51" t="s">
        <v>179</v>
      </c>
      <c r="E141" s="51" t="s">
        <v>765</v>
      </c>
      <c r="F141" s="86" t="s">
        <v>766</v>
      </c>
      <c r="G141" s="100">
        <v>8884500</v>
      </c>
      <c r="H141" s="107">
        <v>0</v>
      </c>
      <c r="I141" s="100">
        <v>8884500</v>
      </c>
      <c r="J141" s="124">
        <v>45042</v>
      </c>
      <c r="K141" s="120">
        <v>45006</v>
      </c>
      <c r="L141" s="115" t="s">
        <v>58</v>
      </c>
      <c r="M141" s="124">
        <v>45065</v>
      </c>
      <c r="N141" s="39" t="s">
        <v>147</v>
      </c>
      <c r="O141" s="39" t="s">
        <v>201</v>
      </c>
      <c r="P141" s="115">
        <v>26</v>
      </c>
      <c r="Q141" s="39" t="s">
        <v>57</v>
      </c>
      <c r="R141" s="39" t="s">
        <v>58</v>
      </c>
      <c r="S141" s="40" t="s">
        <v>767</v>
      </c>
      <c r="T141" s="39"/>
    </row>
    <row r="142" spans="1:20" ht="39.75" customHeight="1">
      <c r="A142" s="39" t="s">
        <v>768</v>
      </c>
      <c r="B142" s="51" t="s">
        <v>769</v>
      </c>
      <c r="C142" s="39" t="s">
        <v>73</v>
      </c>
      <c r="D142" s="39" t="s">
        <v>51</v>
      </c>
      <c r="E142" s="39" t="s">
        <v>770</v>
      </c>
      <c r="F142" s="38" t="s">
        <v>771</v>
      </c>
      <c r="G142" s="107">
        <v>67871859</v>
      </c>
      <c r="H142" s="98">
        <v>0</v>
      </c>
      <c r="I142" s="112">
        <v>67871859</v>
      </c>
      <c r="J142" s="120">
        <v>45015</v>
      </c>
      <c r="K142" s="120">
        <v>45016</v>
      </c>
      <c r="L142" s="115">
        <v>0</v>
      </c>
      <c r="M142" s="120">
        <v>45289</v>
      </c>
      <c r="N142" s="39" t="s">
        <v>772</v>
      </c>
      <c r="O142" s="40" t="s">
        <v>644</v>
      </c>
      <c r="P142" s="115">
        <v>26</v>
      </c>
      <c r="Q142" s="39" t="s">
        <v>773</v>
      </c>
      <c r="R142" s="51" t="s">
        <v>774</v>
      </c>
      <c r="S142" s="51" t="s">
        <v>775</v>
      </c>
      <c r="T142" s="39"/>
    </row>
    <row r="143" spans="1:20" ht="39.75" customHeight="1">
      <c r="A143" s="39" t="s">
        <v>768</v>
      </c>
      <c r="B143" s="51" t="s">
        <v>776</v>
      </c>
      <c r="C143" s="39" t="s">
        <v>73</v>
      </c>
      <c r="D143" s="39" t="s">
        <v>327</v>
      </c>
      <c r="E143" s="39" t="s">
        <v>777</v>
      </c>
      <c r="F143" s="38" t="s">
        <v>778</v>
      </c>
      <c r="G143" s="112">
        <v>2370000</v>
      </c>
      <c r="H143" s="98">
        <v>0</v>
      </c>
      <c r="I143" s="112">
        <v>2370000</v>
      </c>
      <c r="J143" s="120">
        <v>45030</v>
      </c>
      <c r="K143" s="120">
        <v>45033</v>
      </c>
      <c r="L143" s="115">
        <v>0</v>
      </c>
      <c r="M143" s="120">
        <v>45289</v>
      </c>
      <c r="N143" s="39" t="s">
        <v>156</v>
      </c>
      <c r="O143" s="40" t="s">
        <v>779</v>
      </c>
      <c r="P143" s="115">
        <v>10</v>
      </c>
      <c r="Q143" s="39" t="s">
        <v>780</v>
      </c>
      <c r="R143" s="51" t="s">
        <v>781</v>
      </c>
      <c r="S143" s="39" t="s">
        <v>782</v>
      </c>
      <c r="T143" s="39"/>
    </row>
    <row r="144" spans="1:20" ht="39.75" customHeight="1">
      <c r="A144" s="39" t="s">
        <v>768</v>
      </c>
      <c r="B144" s="51" t="s">
        <v>783</v>
      </c>
      <c r="C144" s="39" t="s">
        <v>73</v>
      </c>
      <c r="D144" s="39" t="s">
        <v>51</v>
      </c>
      <c r="E144" s="39" t="s">
        <v>784</v>
      </c>
      <c r="F144" s="38" t="s">
        <v>785</v>
      </c>
      <c r="G144" s="112">
        <v>4839400</v>
      </c>
      <c r="H144" s="98">
        <v>0</v>
      </c>
      <c r="I144" s="112">
        <v>4839400</v>
      </c>
      <c r="J144" s="120">
        <v>45034</v>
      </c>
      <c r="K144" s="120">
        <v>45040</v>
      </c>
      <c r="L144" s="115">
        <v>0</v>
      </c>
      <c r="M144" s="120">
        <v>45289</v>
      </c>
      <c r="N144" s="39" t="s">
        <v>786</v>
      </c>
      <c r="O144" s="40" t="s">
        <v>787</v>
      </c>
      <c r="P144" s="115">
        <v>10</v>
      </c>
      <c r="Q144" s="39" t="s">
        <v>780</v>
      </c>
      <c r="R144" s="51" t="s">
        <v>788</v>
      </c>
      <c r="S144" s="39" t="s">
        <v>789</v>
      </c>
      <c r="T144" s="39"/>
    </row>
    <row r="145" spans="1:20" ht="39.75" customHeight="1">
      <c r="A145" s="39" t="s">
        <v>768</v>
      </c>
      <c r="B145" s="51" t="s">
        <v>790</v>
      </c>
      <c r="C145" s="39" t="s">
        <v>73</v>
      </c>
      <c r="D145" s="39" t="s">
        <v>51</v>
      </c>
      <c r="E145" s="39" t="s">
        <v>791</v>
      </c>
      <c r="F145" s="38" t="s">
        <v>792</v>
      </c>
      <c r="G145" s="98">
        <v>4199000</v>
      </c>
      <c r="H145" s="98">
        <v>0</v>
      </c>
      <c r="I145" s="112">
        <v>4199000</v>
      </c>
      <c r="J145" s="120">
        <v>45041</v>
      </c>
      <c r="K145" s="120">
        <v>45041</v>
      </c>
      <c r="L145" s="115">
        <v>0</v>
      </c>
      <c r="M145" s="120">
        <v>45289</v>
      </c>
      <c r="N145" s="39" t="s">
        <v>111</v>
      </c>
      <c r="O145" s="40" t="s">
        <v>793</v>
      </c>
      <c r="P145" s="134">
        <v>10</v>
      </c>
      <c r="Q145" s="39" t="s">
        <v>780</v>
      </c>
      <c r="R145" s="51" t="s">
        <v>794</v>
      </c>
      <c r="S145" s="51" t="s">
        <v>795</v>
      </c>
      <c r="T145" s="39"/>
    </row>
    <row r="146" spans="1:20" ht="39.75" customHeight="1">
      <c r="A146" s="39" t="s">
        <v>796</v>
      </c>
      <c r="B146" s="39">
        <v>105547</v>
      </c>
      <c r="C146" s="39" t="s">
        <v>173</v>
      </c>
      <c r="D146" s="39" t="s">
        <v>51</v>
      </c>
      <c r="E146" s="39" t="s">
        <v>797</v>
      </c>
      <c r="F146" s="38" t="s">
        <v>798</v>
      </c>
      <c r="G146" s="98">
        <v>13000000</v>
      </c>
      <c r="H146" s="98"/>
      <c r="I146" s="98">
        <v>13000000</v>
      </c>
      <c r="J146" s="120">
        <v>44985</v>
      </c>
      <c r="K146" s="120">
        <v>45016</v>
      </c>
      <c r="L146" s="115"/>
      <c r="M146" s="120">
        <v>45291</v>
      </c>
      <c r="N146" s="39" t="s">
        <v>111</v>
      </c>
      <c r="O146" s="40" t="s">
        <v>799</v>
      </c>
      <c r="P146" s="115">
        <v>10</v>
      </c>
      <c r="Q146" s="39" t="s">
        <v>68</v>
      </c>
      <c r="R146" s="39"/>
      <c r="S146" s="39" t="s">
        <v>800</v>
      </c>
      <c r="T146" s="39" t="s">
        <v>801</v>
      </c>
    </row>
    <row r="147" spans="1:20" ht="39.75" customHeight="1">
      <c r="A147" s="39" t="s">
        <v>796</v>
      </c>
      <c r="B147" s="39">
        <v>107174</v>
      </c>
      <c r="C147" s="39" t="s">
        <v>62</v>
      </c>
      <c r="D147" s="39" t="s">
        <v>179</v>
      </c>
      <c r="E147" s="39" t="s">
        <v>802</v>
      </c>
      <c r="F147" s="38" t="s">
        <v>803</v>
      </c>
      <c r="G147" s="98">
        <v>111570480</v>
      </c>
      <c r="H147" s="98"/>
      <c r="I147" s="98">
        <v>111570480</v>
      </c>
      <c r="J147" s="120">
        <v>45016</v>
      </c>
      <c r="K147" s="120">
        <v>45019</v>
      </c>
      <c r="L147" s="115"/>
      <c r="M147" s="120">
        <v>45077</v>
      </c>
      <c r="N147" s="39" t="s">
        <v>156</v>
      </c>
      <c r="O147" s="40" t="s">
        <v>804</v>
      </c>
      <c r="P147" s="115">
        <v>10</v>
      </c>
      <c r="Q147" s="39" t="s">
        <v>68</v>
      </c>
      <c r="R147" s="39"/>
      <c r="S147" s="40" t="s">
        <v>805</v>
      </c>
      <c r="T147" s="39"/>
    </row>
    <row r="148" spans="1:20" ht="39.75" customHeight="1">
      <c r="A148" s="39" t="s">
        <v>796</v>
      </c>
      <c r="B148" s="39">
        <v>107173</v>
      </c>
      <c r="C148" s="39" t="s">
        <v>62</v>
      </c>
      <c r="D148" s="39" t="s">
        <v>179</v>
      </c>
      <c r="E148" s="39" t="s">
        <v>806</v>
      </c>
      <c r="F148" s="38" t="s">
        <v>807</v>
      </c>
      <c r="G148" s="98">
        <v>3000000</v>
      </c>
      <c r="H148" s="98"/>
      <c r="I148" s="98">
        <v>3000000</v>
      </c>
      <c r="J148" s="120">
        <v>45016</v>
      </c>
      <c r="K148" s="120">
        <v>45019</v>
      </c>
      <c r="L148" s="115"/>
      <c r="M148" s="120">
        <v>45080</v>
      </c>
      <c r="N148" s="39" t="s">
        <v>66</v>
      </c>
      <c r="O148" s="40" t="s">
        <v>808</v>
      </c>
      <c r="P148" s="115">
        <v>10</v>
      </c>
      <c r="Q148" s="39" t="s">
        <v>68</v>
      </c>
      <c r="R148" s="39"/>
      <c r="S148" s="40" t="s">
        <v>809</v>
      </c>
      <c r="T148" s="39"/>
    </row>
    <row r="149" spans="1:20" ht="39.75" customHeight="1">
      <c r="A149" s="39" t="s">
        <v>796</v>
      </c>
      <c r="B149" s="39">
        <v>107763</v>
      </c>
      <c r="C149" s="39" t="s">
        <v>62</v>
      </c>
      <c r="D149" s="39" t="s">
        <v>51</v>
      </c>
      <c r="E149" s="39" t="s">
        <v>391</v>
      </c>
      <c r="F149" s="38" t="s">
        <v>810</v>
      </c>
      <c r="G149" s="98">
        <v>10174845</v>
      </c>
      <c r="H149" s="98"/>
      <c r="I149" s="98">
        <v>10174845</v>
      </c>
      <c r="J149" s="120">
        <v>45030</v>
      </c>
      <c r="K149" s="120">
        <v>45033</v>
      </c>
      <c r="L149" s="115"/>
      <c r="M149" s="120">
        <v>45291</v>
      </c>
      <c r="N149" s="39" t="s">
        <v>449</v>
      </c>
      <c r="O149" s="40" t="s">
        <v>811</v>
      </c>
      <c r="P149" s="115">
        <v>10</v>
      </c>
      <c r="Q149" s="39" t="s">
        <v>68</v>
      </c>
      <c r="R149" s="39"/>
      <c r="S149" s="40" t="s">
        <v>812</v>
      </c>
      <c r="T149" s="39"/>
    </row>
    <row r="150" spans="1:20" ht="39.75" customHeight="1">
      <c r="A150" s="39" t="s">
        <v>813</v>
      </c>
      <c r="B150" s="39" t="s">
        <v>814</v>
      </c>
      <c r="C150" s="39" t="s">
        <v>62</v>
      </c>
      <c r="D150" s="39" t="s">
        <v>51</v>
      </c>
      <c r="E150" s="39" t="s">
        <v>496</v>
      </c>
      <c r="F150" s="38" t="s">
        <v>815</v>
      </c>
      <c r="G150" s="98">
        <v>10900000</v>
      </c>
      <c r="H150" s="98" t="s">
        <v>816</v>
      </c>
      <c r="I150" s="98">
        <v>10859600</v>
      </c>
      <c r="J150" s="120">
        <v>45034</v>
      </c>
      <c r="K150" s="120">
        <v>45041</v>
      </c>
      <c r="L150" s="115" t="s">
        <v>816</v>
      </c>
      <c r="M150" s="120">
        <v>45289</v>
      </c>
      <c r="N150" s="39" t="s">
        <v>817</v>
      </c>
      <c r="O150" s="40" t="s">
        <v>818</v>
      </c>
      <c r="P150" s="115">
        <v>26</v>
      </c>
      <c r="Q150" s="39" t="s">
        <v>57</v>
      </c>
      <c r="R150" s="39">
        <v>106124</v>
      </c>
      <c r="S150" s="40" t="s">
        <v>819</v>
      </c>
      <c r="T150" s="39" t="s">
        <v>70</v>
      </c>
    </row>
    <row r="151" spans="1:20" ht="39.75" customHeight="1">
      <c r="A151" s="39" t="s">
        <v>813</v>
      </c>
      <c r="B151" s="39" t="s">
        <v>820</v>
      </c>
      <c r="C151" s="39" t="s">
        <v>62</v>
      </c>
      <c r="D151" s="39" t="s">
        <v>51</v>
      </c>
      <c r="E151" s="39" t="s">
        <v>496</v>
      </c>
      <c r="F151" s="38" t="s">
        <v>821</v>
      </c>
      <c r="G151" s="98">
        <v>4981462</v>
      </c>
      <c r="H151" s="98" t="s">
        <v>816</v>
      </c>
      <c r="I151" s="98">
        <v>4975085</v>
      </c>
      <c r="J151" s="120">
        <v>44992</v>
      </c>
      <c r="K151" s="120">
        <v>45021</v>
      </c>
      <c r="L151" s="115" t="s">
        <v>816</v>
      </c>
      <c r="M151" s="120">
        <v>45289</v>
      </c>
      <c r="N151" s="39" t="s">
        <v>822</v>
      </c>
      <c r="O151" s="40" t="s">
        <v>818</v>
      </c>
      <c r="P151" s="115">
        <v>10</v>
      </c>
      <c r="Q151" s="39" t="s">
        <v>68</v>
      </c>
      <c r="R151" s="39">
        <v>105829</v>
      </c>
      <c r="S151" s="40" t="s">
        <v>823</v>
      </c>
      <c r="T151" s="39" t="s">
        <v>70</v>
      </c>
    </row>
    <row r="152" spans="1:20" ht="39.75" customHeight="1">
      <c r="A152" s="39" t="s">
        <v>813</v>
      </c>
      <c r="B152" s="39" t="s">
        <v>824</v>
      </c>
      <c r="C152" s="39" t="s">
        <v>50</v>
      </c>
      <c r="D152" s="39" t="s">
        <v>51</v>
      </c>
      <c r="E152" s="39" t="s">
        <v>825</v>
      </c>
      <c r="F152" s="38" t="s">
        <v>826</v>
      </c>
      <c r="G152" s="98">
        <v>17556900</v>
      </c>
      <c r="H152" s="98" t="s">
        <v>816</v>
      </c>
      <c r="I152" s="98">
        <v>15130570</v>
      </c>
      <c r="J152" s="120">
        <v>45013</v>
      </c>
      <c r="K152" s="120">
        <v>45017</v>
      </c>
      <c r="L152" s="115" t="s">
        <v>816</v>
      </c>
      <c r="M152" s="120">
        <v>45289</v>
      </c>
      <c r="N152" s="39" t="s">
        <v>129</v>
      </c>
      <c r="O152" s="40" t="s">
        <v>367</v>
      </c>
      <c r="P152" s="115">
        <v>10</v>
      </c>
      <c r="Q152" s="39" t="s">
        <v>68</v>
      </c>
      <c r="R152" s="39" t="s">
        <v>827</v>
      </c>
      <c r="S152" s="40" t="s">
        <v>828</v>
      </c>
      <c r="T152" s="39" t="s">
        <v>70</v>
      </c>
    </row>
    <row r="153" spans="1:20" ht="39.75" customHeight="1">
      <c r="A153" s="39" t="s">
        <v>813</v>
      </c>
      <c r="B153" s="39" t="s">
        <v>829</v>
      </c>
      <c r="C153" s="39" t="s">
        <v>50</v>
      </c>
      <c r="D153" s="39" t="s">
        <v>51</v>
      </c>
      <c r="E153" s="39" t="s">
        <v>830</v>
      </c>
      <c r="F153" s="38" t="s">
        <v>831</v>
      </c>
      <c r="G153" s="98">
        <v>24369400</v>
      </c>
      <c r="H153" s="98" t="s">
        <v>816</v>
      </c>
      <c r="I153" s="98">
        <v>24368562</v>
      </c>
      <c r="J153" s="120">
        <v>45034</v>
      </c>
      <c r="K153" s="120">
        <v>45034</v>
      </c>
      <c r="L153" s="115" t="s">
        <v>816</v>
      </c>
      <c r="M153" s="120">
        <v>45289</v>
      </c>
      <c r="N153" s="39" t="s">
        <v>156</v>
      </c>
      <c r="O153" s="74" t="s">
        <v>270</v>
      </c>
      <c r="P153" s="115">
        <v>10</v>
      </c>
      <c r="Q153" s="39" t="s">
        <v>68</v>
      </c>
      <c r="R153" s="39">
        <v>107068</v>
      </c>
      <c r="S153" s="40" t="s">
        <v>832</v>
      </c>
      <c r="T153" s="39" t="s">
        <v>70</v>
      </c>
    </row>
    <row r="154" spans="1:20" ht="39.75" customHeight="1">
      <c r="A154" s="39" t="s">
        <v>833</v>
      </c>
      <c r="B154" s="39">
        <v>7</v>
      </c>
      <c r="C154" s="39" t="s">
        <v>73</v>
      </c>
      <c r="D154" s="39" t="s">
        <v>179</v>
      </c>
      <c r="E154" s="39" t="s">
        <v>313</v>
      </c>
      <c r="F154" s="38" t="s">
        <v>834</v>
      </c>
      <c r="G154" s="98">
        <v>3772200</v>
      </c>
      <c r="H154" s="98"/>
      <c r="I154" s="98">
        <v>3772200</v>
      </c>
      <c r="J154" s="120">
        <v>45039</v>
      </c>
      <c r="K154" s="120">
        <v>45041</v>
      </c>
      <c r="L154" s="115"/>
      <c r="M154" s="120">
        <v>45291</v>
      </c>
      <c r="N154" s="39" t="s">
        <v>66</v>
      </c>
      <c r="O154" s="39" t="s">
        <v>835</v>
      </c>
      <c r="P154" s="115">
        <v>10</v>
      </c>
      <c r="Q154" s="39" t="s">
        <v>68</v>
      </c>
      <c r="R154" s="39" t="s">
        <v>836</v>
      </c>
      <c r="S154" s="40" t="s">
        <v>837</v>
      </c>
      <c r="T154" s="39" t="s">
        <v>838</v>
      </c>
    </row>
    <row r="155" spans="1:20" ht="39.75" customHeight="1">
      <c r="A155" s="39" t="s">
        <v>839</v>
      </c>
      <c r="B155" s="39" t="s">
        <v>840</v>
      </c>
      <c r="C155" s="39" t="s">
        <v>73</v>
      </c>
      <c r="D155" s="39" t="s">
        <v>51</v>
      </c>
      <c r="E155" s="39" t="s">
        <v>841</v>
      </c>
      <c r="F155" s="38" t="s">
        <v>842</v>
      </c>
      <c r="G155" s="98">
        <v>90000000</v>
      </c>
      <c r="H155" s="98" t="s">
        <v>58</v>
      </c>
      <c r="I155" s="98">
        <v>90000000</v>
      </c>
      <c r="J155" s="120">
        <v>45014</v>
      </c>
      <c r="K155" s="120">
        <v>45015</v>
      </c>
      <c r="L155" s="115" t="s">
        <v>58</v>
      </c>
      <c r="M155" s="120">
        <v>45291</v>
      </c>
      <c r="N155" s="39" t="s">
        <v>76</v>
      </c>
      <c r="O155" s="78" t="s">
        <v>843</v>
      </c>
      <c r="P155" s="115">
        <v>26</v>
      </c>
      <c r="Q155" s="39" t="s">
        <v>57</v>
      </c>
      <c r="R155" s="39" t="s">
        <v>844</v>
      </c>
      <c r="S155" s="39" t="s">
        <v>845</v>
      </c>
      <c r="T155" s="39"/>
    </row>
    <row r="156" spans="1:20" ht="39.75" customHeight="1">
      <c r="A156" s="39" t="s">
        <v>839</v>
      </c>
      <c r="B156" s="39" t="s">
        <v>846</v>
      </c>
      <c r="C156" s="39" t="s">
        <v>73</v>
      </c>
      <c r="D156" s="39" t="s">
        <v>327</v>
      </c>
      <c r="E156" s="39" t="s">
        <v>245</v>
      </c>
      <c r="F156" s="38" t="s">
        <v>847</v>
      </c>
      <c r="G156" s="98">
        <v>15078906</v>
      </c>
      <c r="H156" s="98" t="s">
        <v>58</v>
      </c>
      <c r="I156" s="98">
        <v>15078906</v>
      </c>
      <c r="J156" s="120">
        <v>45019</v>
      </c>
      <c r="K156" s="120">
        <v>45027</v>
      </c>
      <c r="L156" s="115" t="s">
        <v>58</v>
      </c>
      <c r="M156" s="120">
        <v>45291</v>
      </c>
      <c r="N156" s="39" t="s">
        <v>848</v>
      </c>
      <c r="O156" s="40" t="s">
        <v>248</v>
      </c>
      <c r="P156" s="115">
        <v>10</v>
      </c>
      <c r="Q156" s="39" t="s">
        <v>68</v>
      </c>
      <c r="R156" s="39" t="s">
        <v>849</v>
      </c>
      <c r="S156" s="39" t="s">
        <v>850</v>
      </c>
      <c r="T156" s="39"/>
    </row>
    <row r="157" spans="1:20" ht="39.75" customHeight="1">
      <c r="A157" s="39" t="s">
        <v>839</v>
      </c>
      <c r="B157" s="39" t="s">
        <v>851</v>
      </c>
      <c r="C157" s="39" t="s">
        <v>73</v>
      </c>
      <c r="D157" s="39" t="s">
        <v>179</v>
      </c>
      <c r="E157" s="39" t="s">
        <v>852</v>
      </c>
      <c r="F157" s="38" t="s">
        <v>853</v>
      </c>
      <c r="G157" s="98">
        <v>10000000</v>
      </c>
      <c r="H157" s="98" t="s">
        <v>58</v>
      </c>
      <c r="I157" s="98">
        <v>10000000</v>
      </c>
      <c r="J157" s="120">
        <v>45020</v>
      </c>
      <c r="K157" s="120">
        <v>45020</v>
      </c>
      <c r="L157" s="115" t="s">
        <v>58</v>
      </c>
      <c r="M157" s="120">
        <v>45291</v>
      </c>
      <c r="N157" s="39" t="s">
        <v>141</v>
      </c>
      <c r="O157" s="40" t="s">
        <v>854</v>
      </c>
      <c r="P157" s="137" t="s">
        <v>855</v>
      </c>
      <c r="Q157" s="39" t="s">
        <v>856</v>
      </c>
      <c r="R157" s="39" t="s">
        <v>857</v>
      </c>
      <c r="S157" s="39" t="s">
        <v>858</v>
      </c>
      <c r="T157" s="39"/>
    </row>
    <row r="158" spans="1:20" ht="39.75" customHeight="1">
      <c r="A158" s="39" t="s">
        <v>839</v>
      </c>
      <c r="B158" s="39" t="s">
        <v>859</v>
      </c>
      <c r="C158" s="39" t="s">
        <v>73</v>
      </c>
      <c r="D158" s="39" t="s">
        <v>51</v>
      </c>
      <c r="E158" s="39" t="s">
        <v>860</v>
      </c>
      <c r="F158" s="38" t="s">
        <v>861</v>
      </c>
      <c r="G158" s="98">
        <v>156000000</v>
      </c>
      <c r="H158" s="98" t="s">
        <v>58</v>
      </c>
      <c r="I158" s="98">
        <v>156000000</v>
      </c>
      <c r="J158" s="120">
        <v>45033</v>
      </c>
      <c r="K158" s="120">
        <v>45034</v>
      </c>
      <c r="L158" s="115" t="s">
        <v>58</v>
      </c>
      <c r="M158" s="120">
        <v>45291</v>
      </c>
      <c r="N158" s="39" t="s">
        <v>101</v>
      </c>
      <c r="O158" s="40" t="s">
        <v>862</v>
      </c>
      <c r="P158" s="115">
        <v>26</v>
      </c>
      <c r="Q158" s="39" t="s">
        <v>57</v>
      </c>
      <c r="R158" s="39" t="s">
        <v>863</v>
      </c>
      <c r="S158" s="39" t="s">
        <v>864</v>
      </c>
      <c r="T158" s="39"/>
    </row>
    <row r="159" spans="1:20" ht="39.75" customHeight="1">
      <c r="A159" s="39" t="s">
        <v>839</v>
      </c>
      <c r="B159" s="39" t="s">
        <v>865</v>
      </c>
      <c r="C159" s="39" t="s">
        <v>73</v>
      </c>
      <c r="D159" s="39" t="s">
        <v>51</v>
      </c>
      <c r="E159" s="39" t="s">
        <v>866</v>
      </c>
      <c r="F159" s="38" t="s">
        <v>861</v>
      </c>
      <c r="G159" s="98">
        <v>50000000</v>
      </c>
      <c r="H159" s="98" t="s">
        <v>58</v>
      </c>
      <c r="I159" s="98">
        <v>50000000</v>
      </c>
      <c r="J159" s="120">
        <v>45033</v>
      </c>
      <c r="K159" s="120">
        <v>45033</v>
      </c>
      <c r="L159" s="115" t="s">
        <v>58</v>
      </c>
      <c r="M159" s="120">
        <v>45291</v>
      </c>
      <c r="N159" s="39" t="s">
        <v>101</v>
      </c>
      <c r="O159" s="78" t="s">
        <v>867</v>
      </c>
      <c r="P159" s="115">
        <v>26</v>
      </c>
      <c r="Q159" s="39" t="s">
        <v>57</v>
      </c>
      <c r="R159" s="39" t="s">
        <v>863</v>
      </c>
      <c r="S159" s="39" t="s">
        <v>864</v>
      </c>
      <c r="T159" s="39"/>
    </row>
    <row r="160" spans="1:20" ht="39.75" customHeight="1">
      <c r="A160" s="39" t="s">
        <v>839</v>
      </c>
      <c r="B160" s="39" t="s">
        <v>868</v>
      </c>
      <c r="C160" s="39" t="s">
        <v>73</v>
      </c>
      <c r="D160" s="39" t="s">
        <v>51</v>
      </c>
      <c r="E160" s="39" t="s">
        <v>869</v>
      </c>
      <c r="F160" s="38" t="s">
        <v>870</v>
      </c>
      <c r="G160" s="98">
        <v>11303534</v>
      </c>
      <c r="H160" s="98" t="s">
        <v>58</v>
      </c>
      <c r="I160" s="98">
        <v>11303534</v>
      </c>
      <c r="J160" s="120">
        <v>45042</v>
      </c>
      <c r="K160" s="120">
        <v>45043</v>
      </c>
      <c r="L160" s="115" t="s">
        <v>58</v>
      </c>
      <c r="M160" s="120">
        <v>45291</v>
      </c>
      <c r="N160" s="39" t="s">
        <v>204</v>
      </c>
      <c r="O160" s="40" t="s">
        <v>871</v>
      </c>
      <c r="P160" s="115">
        <v>10</v>
      </c>
      <c r="Q160" s="39" t="s">
        <v>68</v>
      </c>
      <c r="R160" s="39" t="s">
        <v>872</v>
      </c>
      <c r="S160" s="39" t="s">
        <v>873</v>
      </c>
      <c r="T160" s="39"/>
    </row>
    <row r="161" spans="1:20" ht="39.75" customHeight="1">
      <c r="A161" s="39" t="s">
        <v>839</v>
      </c>
      <c r="B161" s="39" t="s">
        <v>874</v>
      </c>
      <c r="C161" s="39" t="s">
        <v>875</v>
      </c>
      <c r="D161" s="39" t="s">
        <v>179</v>
      </c>
      <c r="E161" s="39" t="s">
        <v>876</v>
      </c>
      <c r="F161" s="38" t="s">
        <v>877</v>
      </c>
      <c r="G161" s="98">
        <v>14699580</v>
      </c>
      <c r="H161" s="98" t="s">
        <v>58</v>
      </c>
      <c r="I161" s="98">
        <v>14699580</v>
      </c>
      <c r="J161" s="120">
        <v>45006</v>
      </c>
      <c r="K161" s="120">
        <v>45006</v>
      </c>
      <c r="L161" s="115" t="s">
        <v>58</v>
      </c>
      <c r="M161" s="120">
        <v>45044</v>
      </c>
      <c r="N161" s="39" t="s">
        <v>878</v>
      </c>
      <c r="O161" s="40" t="s">
        <v>201</v>
      </c>
      <c r="P161" s="115">
        <v>26</v>
      </c>
      <c r="Q161" s="39" t="s">
        <v>57</v>
      </c>
      <c r="R161" s="39" t="s">
        <v>874</v>
      </c>
      <c r="S161" s="39" t="s">
        <v>879</v>
      </c>
      <c r="T161" s="39"/>
    </row>
    <row r="162" spans="1:20" ht="39.75" customHeight="1">
      <c r="A162" s="39" t="s">
        <v>839</v>
      </c>
      <c r="B162" s="39" t="s">
        <v>880</v>
      </c>
      <c r="C162" s="39" t="s">
        <v>875</v>
      </c>
      <c r="D162" s="39" t="s">
        <v>51</v>
      </c>
      <c r="E162" s="39" t="s">
        <v>549</v>
      </c>
      <c r="F162" s="38" t="s">
        <v>881</v>
      </c>
      <c r="G162" s="98">
        <v>59999816</v>
      </c>
      <c r="H162" s="98" t="s">
        <v>58</v>
      </c>
      <c r="I162" s="98">
        <v>59999816</v>
      </c>
      <c r="J162" s="120">
        <v>45007</v>
      </c>
      <c r="K162" s="120">
        <v>45007</v>
      </c>
      <c r="L162" s="115" t="s">
        <v>58</v>
      </c>
      <c r="M162" s="120">
        <v>45291</v>
      </c>
      <c r="N162" s="39" t="s">
        <v>76</v>
      </c>
      <c r="O162" s="40" t="s">
        <v>265</v>
      </c>
      <c r="P162" s="115">
        <v>26</v>
      </c>
      <c r="Q162" s="39" t="s">
        <v>57</v>
      </c>
      <c r="R162" s="39" t="s">
        <v>880</v>
      </c>
      <c r="S162" s="39" t="s">
        <v>882</v>
      </c>
      <c r="T162" s="39"/>
    </row>
    <row r="163" spans="1:20" ht="39.75" customHeight="1">
      <c r="A163" s="39" t="s">
        <v>839</v>
      </c>
      <c r="B163" s="39" t="s">
        <v>883</v>
      </c>
      <c r="C163" s="39" t="s">
        <v>875</v>
      </c>
      <c r="D163" s="39" t="s">
        <v>179</v>
      </c>
      <c r="E163" s="39" t="s">
        <v>876</v>
      </c>
      <c r="F163" s="38" t="s">
        <v>884</v>
      </c>
      <c r="G163" s="98">
        <v>6899770</v>
      </c>
      <c r="H163" s="98" t="s">
        <v>58</v>
      </c>
      <c r="I163" s="98">
        <v>6899770</v>
      </c>
      <c r="J163" s="120">
        <v>45036</v>
      </c>
      <c r="K163" s="120">
        <v>45036</v>
      </c>
      <c r="L163" s="115" t="s">
        <v>58</v>
      </c>
      <c r="M163" s="120">
        <v>45051</v>
      </c>
      <c r="N163" s="39" t="s">
        <v>156</v>
      </c>
      <c r="O163" s="40" t="s">
        <v>201</v>
      </c>
      <c r="P163" s="115">
        <v>10</v>
      </c>
      <c r="Q163" s="39" t="s">
        <v>68</v>
      </c>
      <c r="R163" s="39" t="s">
        <v>883</v>
      </c>
      <c r="S163" s="39" t="s">
        <v>885</v>
      </c>
      <c r="T163" s="39"/>
    </row>
    <row r="164" spans="1:20" ht="39.75" customHeight="1">
      <c r="A164" s="39" t="s">
        <v>886</v>
      </c>
      <c r="B164" s="39">
        <v>5</v>
      </c>
      <c r="C164" s="39" t="s">
        <v>62</v>
      </c>
      <c r="D164" s="39" t="s">
        <v>575</v>
      </c>
      <c r="E164" s="39" t="s">
        <v>491</v>
      </c>
      <c r="F164" s="96" t="s">
        <v>887</v>
      </c>
      <c r="G164" s="107">
        <v>1049592</v>
      </c>
      <c r="H164" s="98">
        <v>0</v>
      </c>
      <c r="I164" s="107">
        <v>1049592</v>
      </c>
      <c r="J164" s="120">
        <v>45035</v>
      </c>
      <c r="K164" s="120">
        <v>45035</v>
      </c>
      <c r="L164" s="115">
        <v>0</v>
      </c>
      <c r="M164" s="120">
        <v>45083</v>
      </c>
      <c r="N164" s="39" t="s">
        <v>888</v>
      </c>
      <c r="O164" s="40" t="s">
        <v>889</v>
      </c>
      <c r="P164" s="115">
        <v>10</v>
      </c>
      <c r="Q164" s="39" t="s">
        <v>68</v>
      </c>
      <c r="R164" s="51" t="s">
        <v>58</v>
      </c>
      <c r="S164" s="40" t="s">
        <v>890</v>
      </c>
      <c r="T164" s="39" t="s">
        <v>891</v>
      </c>
    </row>
    <row r="165" spans="1:20" ht="39.75" customHeight="1">
      <c r="A165" s="39" t="s">
        <v>892</v>
      </c>
      <c r="B165" s="39" t="s">
        <v>893</v>
      </c>
      <c r="C165" s="39" t="s">
        <v>62</v>
      </c>
      <c r="D165" s="39" t="s">
        <v>51</v>
      </c>
      <c r="E165" s="64" t="s">
        <v>894</v>
      </c>
      <c r="F165" s="91" t="s">
        <v>895</v>
      </c>
      <c r="G165" s="98">
        <v>14598140</v>
      </c>
      <c r="H165" s="98">
        <v>0</v>
      </c>
      <c r="I165" s="98">
        <f>+G165+H165</f>
        <v>14598140</v>
      </c>
      <c r="J165" s="120">
        <v>44959</v>
      </c>
      <c r="K165" s="120">
        <v>44959</v>
      </c>
      <c r="L165" s="115">
        <v>0</v>
      </c>
      <c r="M165" s="120">
        <v>45280</v>
      </c>
      <c r="N165" s="62" t="s">
        <v>147</v>
      </c>
      <c r="O165" s="78" t="s">
        <v>896</v>
      </c>
      <c r="P165" s="115">
        <v>26</v>
      </c>
      <c r="Q165" s="39" t="s">
        <v>57</v>
      </c>
      <c r="R165" s="39"/>
      <c r="S165" s="79" t="s">
        <v>897</v>
      </c>
      <c r="T165" s="39" t="s">
        <v>898</v>
      </c>
    </row>
    <row r="166" spans="1:20" ht="39.75" customHeight="1">
      <c r="A166" s="39" t="s">
        <v>892</v>
      </c>
      <c r="B166" s="39" t="s">
        <v>899</v>
      </c>
      <c r="C166" s="39" t="s">
        <v>62</v>
      </c>
      <c r="D166" s="39" t="s">
        <v>51</v>
      </c>
      <c r="E166" s="82" t="s">
        <v>900</v>
      </c>
      <c r="F166" s="91" t="s">
        <v>901</v>
      </c>
      <c r="G166" s="98">
        <v>6143948</v>
      </c>
      <c r="H166" s="98">
        <v>0</v>
      </c>
      <c r="I166" s="98">
        <f aca="true" t="shared" si="0" ref="I166:I173">+G166+H166</f>
        <v>6143948</v>
      </c>
      <c r="J166" s="120">
        <v>45002</v>
      </c>
      <c r="K166" s="120">
        <v>45002</v>
      </c>
      <c r="L166" s="115">
        <v>0</v>
      </c>
      <c r="M166" s="120">
        <v>45044</v>
      </c>
      <c r="N166" s="62" t="s">
        <v>141</v>
      </c>
      <c r="O166" s="39" t="s">
        <v>201</v>
      </c>
      <c r="P166" s="115">
        <v>10</v>
      </c>
      <c r="Q166" s="39" t="s">
        <v>68</v>
      </c>
      <c r="R166" s="39"/>
      <c r="S166" s="79" t="s">
        <v>902</v>
      </c>
      <c r="T166" s="39" t="s">
        <v>903</v>
      </c>
    </row>
    <row r="167" spans="1:20" ht="39.75" customHeight="1">
      <c r="A167" s="39" t="s">
        <v>892</v>
      </c>
      <c r="B167" s="39" t="s">
        <v>904</v>
      </c>
      <c r="C167" s="39" t="s">
        <v>62</v>
      </c>
      <c r="D167" s="39" t="s">
        <v>51</v>
      </c>
      <c r="E167" s="82" t="s">
        <v>905</v>
      </c>
      <c r="F167" s="97" t="s">
        <v>906</v>
      </c>
      <c r="G167" s="98">
        <v>88210200</v>
      </c>
      <c r="H167" s="98">
        <v>0</v>
      </c>
      <c r="I167" s="98">
        <f t="shared" si="0"/>
        <v>88210200</v>
      </c>
      <c r="J167" s="120">
        <v>45008</v>
      </c>
      <c r="K167" s="120">
        <v>45008</v>
      </c>
      <c r="L167" s="115">
        <v>0</v>
      </c>
      <c r="M167" s="120">
        <v>45107</v>
      </c>
      <c r="N167" s="62" t="s">
        <v>156</v>
      </c>
      <c r="O167" s="39" t="s">
        <v>907</v>
      </c>
      <c r="P167" s="115">
        <v>10</v>
      </c>
      <c r="Q167" s="39" t="s">
        <v>68</v>
      </c>
      <c r="R167" s="39"/>
      <c r="S167" s="79" t="s">
        <v>908</v>
      </c>
      <c r="T167" s="39" t="s">
        <v>909</v>
      </c>
    </row>
    <row r="168" spans="1:20" ht="39.75" customHeight="1">
      <c r="A168" s="39" t="s">
        <v>892</v>
      </c>
      <c r="B168" s="39" t="s">
        <v>910</v>
      </c>
      <c r="C168" s="39" t="s">
        <v>62</v>
      </c>
      <c r="D168" s="39" t="s">
        <v>51</v>
      </c>
      <c r="E168" s="82" t="s">
        <v>905</v>
      </c>
      <c r="F168" s="97" t="s">
        <v>911</v>
      </c>
      <c r="G168" s="113">
        <v>91291200</v>
      </c>
      <c r="H168" s="98">
        <v>0</v>
      </c>
      <c r="I168" s="98">
        <f t="shared" si="0"/>
        <v>91291200</v>
      </c>
      <c r="J168" s="120">
        <v>45028</v>
      </c>
      <c r="K168" s="120">
        <v>45028</v>
      </c>
      <c r="L168" s="115">
        <v>0</v>
      </c>
      <c r="M168" s="120">
        <v>45089</v>
      </c>
      <c r="N168" s="62" t="s">
        <v>156</v>
      </c>
      <c r="O168" s="39" t="s">
        <v>907</v>
      </c>
      <c r="P168" s="115">
        <v>10</v>
      </c>
      <c r="Q168" s="39" t="s">
        <v>68</v>
      </c>
      <c r="R168" s="39"/>
      <c r="S168" s="79" t="s">
        <v>912</v>
      </c>
      <c r="T168" s="39" t="s">
        <v>913</v>
      </c>
    </row>
    <row r="169" spans="1:20" ht="39.75" customHeight="1">
      <c r="A169" s="39" t="s">
        <v>892</v>
      </c>
      <c r="B169" s="39" t="s">
        <v>914</v>
      </c>
      <c r="C169" s="39" t="s">
        <v>62</v>
      </c>
      <c r="D169" s="39" t="s">
        <v>51</v>
      </c>
      <c r="E169" s="82" t="s">
        <v>900</v>
      </c>
      <c r="F169" s="91" t="s">
        <v>915</v>
      </c>
      <c r="G169" s="98">
        <v>8695245</v>
      </c>
      <c r="H169" s="98">
        <v>0</v>
      </c>
      <c r="I169" s="98">
        <f t="shared" si="0"/>
        <v>8695245</v>
      </c>
      <c r="J169" s="120">
        <v>45033</v>
      </c>
      <c r="K169" s="120">
        <v>45033</v>
      </c>
      <c r="L169" s="115">
        <v>0</v>
      </c>
      <c r="M169" s="120">
        <v>45076</v>
      </c>
      <c r="N169" s="62" t="s">
        <v>204</v>
      </c>
      <c r="O169" s="39" t="s">
        <v>201</v>
      </c>
      <c r="P169" s="115">
        <v>10</v>
      </c>
      <c r="Q169" s="39" t="s">
        <v>68</v>
      </c>
      <c r="R169" s="39"/>
      <c r="S169" s="79" t="s">
        <v>916</v>
      </c>
      <c r="T169" s="39" t="s">
        <v>903</v>
      </c>
    </row>
    <row r="170" spans="1:20" ht="39.75" customHeight="1">
      <c r="A170" s="39" t="s">
        <v>892</v>
      </c>
      <c r="B170" s="39" t="s">
        <v>917</v>
      </c>
      <c r="C170" s="39" t="s">
        <v>363</v>
      </c>
      <c r="D170" s="39" t="s">
        <v>51</v>
      </c>
      <c r="E170" s="83" t="s">
        <v>918</v>
      </c>
      <c r="F170" s="91" t="s">
        <v>919</v>
      </c>
      <c r="G170" s="98">
        <v>41292795</v>
      </c>
      <c r="H170" s="98">
        <v>0</v>
      </c>
      <c r="I170" s="98">
        <f t="shared" si="0"/>
        <v>41292795</v>
      </c>
      <c r="J170" s="120">
        <v>44992</v>
      </c>
      <c r="K170" s="120">
        <v>44992</v>
      </c>
      <c r="L170" s="115">
        <v>0</v>
      </c>
      <c r="M170" s="120">
        <v>45275</v>
      </c>
      <c r="N170" s="62" t="s">
        <v>920</v>
      </c>
      <c r="O170" s="51" t="s">
        <v>921</v>
      </c>
      <c r="P170" s="115">
        <v>10</v>
      </c>
      <c r="Q170" s="39" t="s">
        <v>68</v>
      </c>
      <c r="R170" s="39" t="s">
        <v>922</v>
      </c>
      <c r="S170" s="80" t="s">
        <v>923</v>
      </c>
      <c r="T170" s="39" t="s">
        <v>903</v>
      </c>
    </row>
    <row r="171" spans="1:20" ht="39.75" customHeight="1">
      <c r="A171" s="39" t="s">
        <v>892</v>
      </c>
      <c r="B171" s="39" t="s">
        <v>924</v>
      </c>
      <c r="C171" s="39" t="s">
        <v>363</v>
      </c>
      <c r="D171" s="39" t="s">
        <v>51</v>
      </c>
      <c r="E171" s="64" t="s">
        <v>925</v>
      </c>
      <c r="F171" s="91" t="s">
        <v>926</v>
      </c>
      <c r="G171" s="98">
        <v>13354375</v>
      </c>
      <c r="H171" s="98">
        <v>0</v>
      </c>
      <c r="I171" s="98">
        <f t="shared" si="0"/>
        <v>13354375</v>
      </c>
      <c r="J171" s="120">
        <v>44993</v>
      </c>
      <c r="K171" s="120">
        <v>44993</v>
      </c>
      <c r="L171" s="115">
        <v>0</v>
      </c>
      <c r="M171" s="120">
        <v>45275</v>
      </c>
      <c r="N171" s="62" t="s">
        <v>927</v>
      </c>
      <c r="O171" s="78" t="s">
        <v>223</v>
      </c>
      <c r="P171" s="115">
        <v>26</v>
      </c>
      <c r="Q171" s="39" t="s">
        <v>57</v>
      </c>
      <c r="R171" s="39" t="s">
        <v>928</v>
      </c>
      <c r="S171" s="81" t="s">
        <v>929</v>
      </c>
      <c r="T171" s="39" t="s">
        <v>930</v>
      </c>
    </row>
    <row r="172" spans="1:20" ht="39.75" customHeight="1">
      <c r="A172" s="39" t="s">
        <v>892</v>
      </c>
      <c r="B172" s="39" t="s">
        <v>931</v>
      </c>
      <c r="C172" s="39" t="s">
        <v>363</v>
      </c>
      <c r="D172" s="39" t="s">
        <v>51</v>
      </c>
      <c r="E172" s="39" t="s">
        <v>770</v>
      </c>
      <c r="F172" s="38" t="s">
        <v>932</v>
      </c>
      <c r="G172" s="98">
        <v>102531525</v>
      </c>
      <c r="H172" s="98">
        <v>0</v>
      </c>
      <c r="I172" s="98">
        <f t="shared" si="0"/>
        <v>102531525</v>
      </c>
      <c r="J172" s="120">
        <v>44998</v>
      </c>
      <c r="K172" s="120">
        <v>44998</v>
      </c>
      <c r="L172" s="115"/>
      <c r="M172" s="120">
        <v>45275</v>
      </c>
      <c r="N172" s="39" t="s">
        <v>76</v>
      </c>
      <c r="O172" s="39" t="s">
        <v>933</v>
      </c>
      <c r="P172" s="115">
        <v>26</v>
      </c>
      <c r="Q172" s="39" t="s">
        <v>57</v>
      </c>
      <c r="R172" s="39" t="s">
        <v>934</v>
      </c>
      <c r="S172" s="40" t="s">
        <v>935</v>
      </c>
      <c r="T172" s="39" t="s">
        <v>936</v>
      </c>
    </row>
    <row r="173" spans="1:20" ht="39.75" customHeight="1">
      <c r="A173" s="39" t="s">
        <v>892</v>
      </c>
      <c r="B173" s="39" t="s">
        <v>937</v>
      </c>
      <c r="C173" s="39" t="s">
        <v>363</v>
      </c>
      <c r="D173" s="39" t="s">
        <v>51</v>
      </c>
      <c r="E173" s="39" t="s">
        <v>938</v>
      </c>
      <c r="F173" s="38" t="s">
        <v>939</v>
      </c>
      <c r="G173" s="98">
        <v>9757500</v>
      </c>
      <c r="H173" s="98">
        <v>0</v>
      </c>
      <c r="I173" s="98">
        <f t="shared" si="0"/>
        <v>9757500</v>
      </c>
      <c r="J173" s="120">
        <v>45041</v>
      </c>
      <c r="K173" s="120">
        <v>45041</v>
      </c>
      <c r="L173" s="115"/>
      <c r="M173" s="120">
        <v>45275</v>
      </c>
      <c r="N173" s="39" t="s">
        <v>449</v>
      </c>
      <c r="O173" s="40" t="s">
        <v>940</v>
      </c>
      <c r="P173" s="115">
        <v>10</v>
      </c>
      <c r="Q173" s="39" t="s">
        <v>68</v>
      </c>
      <c r="R173" s="39" t="s">
        <v>941</v>
      </c>
      <c r="S173" s="40" t="s">
        <v>942</v>
      </c>
      <c r="T173" s="39" t="s">
        <v>903</v>
      </c>
    </row>
  </sheetData>
  <sheetProtection/>
  <conditionalFormatting sqref="J5">
    <cfRule type="containsBlanks" priority="104" dxfId="0">
      <formula>LEN(TRIM(J5))=0</formula>
    </cfRule>
  </conditionalFormatting>
  <conditionalFormatting sqref="J7:J8">
    <cfRule type="containsBlanks" priority="102" dxfId="0">
      <formula>LEN(TRIM(J7))=0</formula>
    </cfRule>
  </conditionalFormatting>
  <conditionalFormatting sqref="J9">
    <cfRule type="containsBlanks" priority="101" dxfId="0">
      <formula>LEN(TRIM(J9))=0</formula>
    </cfRule>
  </conditionalFormatting>
  <conditionalFormatting sqref="E7 E9">
    <cfRule type="containsBlanks" priority="66" dxfId="0">
      <formula>LEN(TRIM(E7))=0</formula>
    </cfRule>
  </conditionalFormatting>
  <conditionalFormatting sqref="E8">
    <cfRule type="containsBlanks" priority="65" dxfId="0">
      <formula>LEN(TRIM(E8))=0</formula>
    </cfRule>
  </conditionalFormatting>
  <conditionalFormatting sqref="E5">
    <cfRule type="containsBlanks" priority="64" dxfId="0">
      <formula>LEN(TRIM(E5))=0</formula>
    </cfRule>
  </conditionalFormatting>
  <conditionalFormatting sqref="G5 G9 G7">
    <cfRule type="containsBlanks" priority="63" dxfId="0">
      <formula>LEN(TRIM(G5))=0</formula>
    </cfRule>
  </conditionalFormatting>
  <conditionalFormatting sqref="G8">
    <cfRule type="containsBlanks" priority="62" dxfId="0">
      <formula>LEN(TRIM(G8))=0</formula>
    </cfRule>
  </conditionalFormatting>
  <conditionalFormatting sqref="I5 I9 I7">
    <cfRule type="containsBlanks" priority="61" dxfId="0">
      <formula>LEN(TRIM(I5))=0</formula>
    </cfRule>
  </conditionalFormatting>
  <conditionalFormatting sqref="I8">
    <cfRule type="containsBlanks" priority="60" dxfId="0">
      <formula>LEN(TRIM(I8))=0</formula>
    </cfRule>
  </conditionalFormatting>
  <conditionalFormatting sqref="K9">
    <cfRule type="containsBlanks" priority="54" dxfId="0">
      <formula>LEN(TRIM(K9))=0</formula>
    </cfRule>
  </conditionalFormatting>
  <conditionalFormatting sqref="K7">
    <cfRule type="containsBlanks" priority="53" dxfId="0">
      <formula>LEN(TRIM(K7))=0</formula>
    </cfRule>
  </conditionalFormatting>
  <conditionalFormatting sqref="K5">
    <cfRule type="containsBlanks" priority="52" dxfId="0">
      <formula>LEN(TRIM(K5))=0</formula>
    </cfRule>
  </conditionalFormatting>
  <conditionalFormatting sqref="K8">
    <cfRule type="containsBlanks" priority="51" dxfId="0">
      <formula>LEN(TRIM(K8))=0</formula>
    </cfRule>
  </conditionalFormatting>
  <conditionalFormatting sqref="M5">
    <cfRule type="containsBlanks" priority="50" dxfId="0">
      <formula>LEN(TRIM(M5))=0</formula>
    </cfRule>
  </conditionalFormatting>
  <conditionalFormatting sqref="M7">
    <cfRule type="containsBlanks" priority="49" dxfId="0">
      <formula>LEN(TRIM(M7))=0</formula>
    </cfRule>
  </conditionalFormatting>
  <conditionalFormatting sqref="M9">
    <cfRule type="containsBlanks" priority="47" dxfId="0">
      <formula>LEN(TRIM(M9))=0</formula>
    </cfRule>
  </conditionalFormatting>
  <conditionalFormatting sqref="M8">
    <cfRule type="containsBlanks" priority="46" dxfId="0">
      <formula>LEN(TRIM(M8))=0</formula>
    </cfRule>
  </conditionalFormatting>
  <conditionalFormatting sqref="J6">
    <cfRule type="containsBlanks" priority="45" dxfId="0">
      <formula>LEN(TRIM(J6))=0</formula>
    </cfRule>
  </conditionalFormatting>
  <conditionalFormatting sqref="G6">
    <cfRule type="containsBlanks" priority="44" dxfId="0">
      <formula>LEN(TRIM(G6))=0</formula>
    </cfRule>
  </conditionalFormatting>
  <conditionalFormatting sqref="I6">
    <cfRule type="containsBlanks" priority="43" dxfId="0">
      <formula>LEN(TRIM(I6))=0</formula>
    </cfRule>
  </conditionalFormatting>
  <conditionalFormatting sqref="K6">
    <cfRule type="containsBlanks" priority="42" dxfId="0">
      <formula>LEN(TRIM(K6))=0</formula>
    </cfRule>
  </conditionalFormatting>
  <conditionalFormatting sqref="M6">
    <cfRule type="containsBlanks" priority="41" dxfId="0">
      <formula>LEN(TRIM(M6))=0</formula>
    </cfRule>
  </conditionalFormatting>
  <conditionalFormatting sqref="E6">
    <cfRule type="containsBlanks" priority="40" dxfId="0">
      <formula>LEN(TRIM(E6))=0</formula>
    </cfRule>
  </conditionalFormatting>
  <conditionalFormatting sqref="E52 G52">
    <cfRule type="containsBlanks" priority="39" dxfId="0">
      <formula>LEN(TRIM(E52))=0</formula>
    </cfRule>
  </conditionalFormatting>
  <conditionalFormatting sqref="E53">
    <cfRule type="containsBlanks" priority="38" dxfId="0">
      <formula>LEN(TRIM(E53))=0</formula>
    </cfRule>
  </conditionalFormatting>
  <conditionalFormatting sqref="G54">
    <cfRule type="containsBlanks" priority="37" dxfId="0">
      <formula>LEN(TRIM(G54))=0</formula>
    </cfRule>
  </conditionalFormatting>
  <conditionalFormatting sqref="G53">
    <cfRule type="containsBlanks" priority="36" dxfId="0">
      <formula>LEN(TRIM(G53))=0</formula>
    </cfRule>
  </conditionalFormatting>
  <conditionalFormatting sqref="M52">
    <cfRule type="containsBlanks" priority="35" dxfId="0">
      <formula>LEN(TRIM(M52))=0</formula>
    </cfRule>
  </conditionalFormatting>
  <conditionalFormatting sqref="M54">
    <cfRule type="containsBlanks" priority="34" dxfId="0">
      <formula>LEN(TRIM(M54))=0</formula>
    </cfRule>
  </conditionalFormatting>
  <conditionalFormatting sqref="M53">
    <cfRule type="containsBlanks" priority="33" dxfId="0">
      <formula>LEN(TRIM(M53))=0</formula>
    </cfRule>
  </conditionalFormatting>
  <conditionalFormatting sqref="G55">
    <cfRule type="containsBlanks" priority="32" dxfId="0">
      <formula>LEN(TRIM(G55))=0</formula>
    </cfRule>
  </conditionalFormatting>
  <conditionalFormatting sqref="M55">
    <cfRule type="containsBlanks" priority="31" dxfId="0">
      <formula>LEN(TRIM(M55))=0</formula>
    </cfRule>
  </conditionalFormatting>
  <conditionalFormatting sqref="F52:F55">
    <cfRule type="containsBlanks" priority="30" dxfId="0">
      <formula>LEN(TRIM(F52))=0</formula>
    </cfRule>
  </conditionalFormatting>
  <conditionalFormatting sqref="E54:E55">
    <cfRule type="containsBlanks" priority="29" dxfId="0">
      <formula>LEN(TRIM(E54))=0</formula>
    </cfRule>
  </conditionalFormatting>
  <conditionalFormatting sqref="I52">
    <cfRule type="containsBlanks" priority="28" dxfId="0">
      <formula>LEN(TRIM(I52))=0</formula>
    </cfRule>
  </conditionalFormatting>
  <conditionalFormatting sqref="I54">
    <cfRule type="containsBlanks" priority="27" dxfId="0">
      <formula>LEN(TRIM(I54))=0</formula>
    </cfRule>
  </conditionalFormatting>
  <conditionalFormatting sqref="I53">
    <cfRule type="containsBlanks" priority="26" dxfId="0">
      <formula>LEN(TRIM(I53))=0</formula>
    </cfRule>
  </conditionalFormatting>
  <conditionalFormatting sqref="I55">
    <cfRule type="containsBlanks" priority="25" dxfId="0">
      <formula>LEN(TRIM(I55))=0</formula>
    </cfRule>
  </conditionalFormatting>
  <conditionalFormatting sqref="J56">
    <cfRule type="containsBlanks" priority="24" dxfId="0">
      <formula>LEN(TRIM(J56))=0</formula>
    </cfRule>
  </conditionalFormatting>
  <conditionalFormatting sqref="G56">
    <cfRule type="containsBlanks" priority="23" dxfId="0">
      <formula>LEN(TRIM(G56))=0</formula>
    </cfRule>
  </conditionalFormatting>
  <conditionalFormatting sqref="I56">
    <cfRule type="containsBlanks" priority="22" dxfId="0">
      <formula>LEN(TRIM(I56))=0</formula>
    </cfRule>
  </conditionalFormatting>
  <conditionalFormatting sqref="K56">
    <cfRule type="containsBlanks" priority="21" dxfId="0">
      <formula>LEN(TRIM(K56))=0</formula>
    </cfRule>
  </conditionalFormatting>
  <conditionalFormatting sqref="M56">
    <cfRule type="containsBlanks" priority="20" dxfId="0">
      <formula>LEN(TRIM(M56))=0</formula>
    </cfRule>
  </conditionalFormatting>
  <conditionalFormatting sqref="E56">
    <cfRule type="containsBlanks" priority="19" dxfId="0">
      <formula>LEN(TRIM(E56))=0</formula>
    </cfRule>
  </conditionalFormatting>
  <conditionalFormatting sqref="K69 K72">
    <cfRule type="containsBlanks" priority="18" dxfId="0">
      <formula>LEN(TRIM(K69))=0</formula>
    </cfRule>
  </conditionalFormatting>
  <conditionalFormatting sqref="K70">
    <cfRule type="containsBlanks" priority="17" dxfId="0">
      <formula>LEN(TRIM(K70))=0</formula>
    </cfRule>
  </conditionalFormatting>
  <conditionalFormatting sqref="K68">
    <cfRule type="containsBlanks" priority="16" dxfId="0">
      <formula>LEN(TRIM(K68))=0</formula>
    </cfRule>
  </conditionalFormatting>
  <conditionalFormatting sqref="K71">
    <cfRule type="containsBlanks" priority="15" dxfId="0">
      <formula>LEN(TRIM(K71))=0</formula>
    </cfRule>
  </conditionalFormatting>
  <conditionalFormatting sqref="I90:I92">
    <cfRule type="containsBlanks" priority="14" dxfId="0">
      <formula>LEN(TRIM(I90))=0</formula>
    </cfRule>
  </conditionalFormatting>
  <conditionalFormatting sqref="J90:J92">
    <cfRule type="containsBlanks" priority="10" dxfId="0">
      <formula>LEN(TRIM(J90))=0</formula>
    </cfRule>
  </conditionalFormatting>
  <conditionalFormatting sqref="E90">
    <cfRule type="containsBlanks" priority="13" dxfId="0">
      <formula>LEN(TRIM(E90))=0</formula>
    </cfRule>
  </conditionalFormatting>
  <conditionalFormatting sqref="G90">
    <cfRule type="containsBlanks" priority="12" dxfId="0">
      <formula>LEN(TRIM(G90))=0</formula>
    </cfRule>
  </conditionalFormatting>
  <conditionalFormatting sqref="K90:K92">
    <cfRule type="containsBlanks" priority="11" dxfId="0">
      <formula>LEN(TRIM(K90))=0</formula>
    </cfRule>
  </conditionalFormatting>
  <conditionalFormatting sqref="M90:M92">
    <cfRule type="containsBlanks" priority="9" dxfId="0">
      <formula>LEN(TRIM(M90))=0</formula>
    </cfRule>
  </conditionalFormatting>
  <conditionalFormatting sqref="F90">
    <cfRule type="containsBlanks" priority="8" dxfId="0">
      <formula>LEN(TRIM(F90))=0</formula>
    </cfRule>
  </conditionalFormatting>
  <conditionalFormatting sqref="C91:C92">
    <cfRule type="containsBlanks" priority="7" dxfId="0">
      <formula>LEN(TRIM(C91))=0</formula>
    </cfRule>
  </conditionalFormatting>
  <conditionalFormatting sqref="C90">
    <cfRule type="containsBlanks" priority="6" dxfId="0">
      <formula>LEN(TRIM(C90))=0</formula>
    </cfRule>
  </conditionalFormatting>
  <conditionalFormatting sqref="E91:E92">
    <cfRule type="containsBlanks" priority="5" dxfId="0">
      <formula>LEN(TRIM(E91))=0</formula>
    </cfRule>
  </conditionalFormatting>
  <conditionalFormatting sqref="F91:F92">
    <cfRule type="containsBlanks" priority="4" dxfId="0">
      <formula>LEN(TRIM(F91))=0</formula>
    </cfRule>
  </conditionalFormatting>
  <conditionalFormatting sqref="G91:G92">
    <cfRule type="containsBlanks" priority="3" dxfId="0">
      <formula>LEN(TRIM(G91))=0</formula>
    </cfRule>
  </conditionalFormatting>
  <conditionalFormatting sqref="M150:M152">
    <cfRule type="containsBlanks" priority="2" dxfId="0">
      <formula>LEN(TRIM(M150))=0</formula>
    </cfRule>
  </conditionalFormatting>
  <conditionalFormatting sqref="I165:I173">
    <cfRule type="containsBlanks" priority="1" dxfId="0">
      <formula>LEN(TRIM(I165))=0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6:B9">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6 J56">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6 K56 K68">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6 M56">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6:G9 I6:I9 G52:G54 I52:I54 G56 I56 I165:I173">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7:F9">
      <formula1>0</formula1>
      <formula2>390</formula2>
    </dataValidation>
    <dataValidation type="decimal" allowBlank="1" showInputMessage="1" showErrorMessage="1" promptTitle="Escriba un número en esta casilla" prompt=" Registre EN PESOS el valor total de la orden; si es en otra moneda, conviértalo a pesos con la TRM utilizada." errorTitle="Entrada no válida" error="Por favor escriba un número" sqref="G91:G92">
      <formula1>-9223372036854770000</formula1>
      <formula2>9223372036854770000</formula2>
    </dataValidation>
  </dataValidations>
  <hyperlinks>
    <hyperlink ref="O5" r:id="rId1" display="GMERHERNANDEZ@GMAIL.COM"/>
    <hyperlink ref="S5" r:id="rId2" display="https://community.secop.gov.co/Public/Tendering/OpportunityDetail/Index?noticeUID=CO1.NTC.4304198&amp;isFromPublicArea=True&amp;isModal=False"/>
    <hyperlink ref="S6" r:id="rId3" display="https://colombiacompra.coupahost.com/order_headers/107500"/>
    <hyperlink ref="S7" r:id="rId4" display="https://community.secop.gov.co/Public/Tendering/OpportunityDetail/Index?noticeUID=CO1.NTC.3879770&amp;isFromPublicArea=True&amp;isModal=False"/>
    <hyperlink ref="S8" r:id="rId5" display="https://community.secop.gov.co/Public/Tendering/OpportunityDetail/Index?noticeUID=CO1.NTC.3888277&amp;isFromPublicArea=True&amp;isModal=False"/>
    <hyperlink ref="S9" r:id="rId6" display="https://community.secop.gov.co/Public/Tendering/OpportunityDetail/Index?noticeUID=CO1.NTC.3890246&amp;isFromPublicArea=True&amp;isModal=False"/>
    <hyperlink ref="S10" r:id="rId7" display="https://community.secop.gov.co/Public/Tendering/OpportunityDetail/Index?noticeUID=CO1.NTC.3913927&amp;isFromPublicArea=True&amp;isModal=False"/>
    <hyperlink ref="S11" r:id="rId8" display="https://www.colombiacompra.gov.co/tienda-virtual-del-estado-colombiano/ordenes-compra/104703"/>
    <hyperlink ref="S12" r:id="rId9" display="https://www.colombiacompra.gov.co/tienda-virtual-del-estado-colombiano/ordenes-compra/104702"/>
    <hyperlink ref="S13" r:id="rId10" display="https://www.colombiacompra.gov.co/tienda-virtual-del-estado-colombiano/ordenes-compra/104844"/>
    <hyperlink ref="S14" r:id="rId11" display="https://www.colombiacompra.gov.co/tienda-virtual-del-estado-colombiano/ordenes-compra/105231"/>
    <hyperlink ref="S15" r:id="rId12" display="https://www.colombiacompra.gov.co/tienda-virtual-del-estado-colombiano/ordenes-compra/105102"/>
    <hyperlink ref="S16" r:id="rId13" display="https://www.colombiacompra.gov.co/tienda-virtual-del-estado-colombiano/ordenes-compra/105240"/>
    <hyperlink ref="S17" r:id="rId14" display="https://community.secop.gov.co/Public/Tendering/OpportunityDetail/Index?noticeUID=CO1.NTC.4027796&amp;isFromPublicArea=True&amp;isModal=False"/>
    <hyperlink ref="S18" r:id="rId15" display="https://community.secop.gov.co/Public/Tendering/OpportunityDetail/Index?noticeUID=CO1.NTC.4100950&amp;isFromPublicArea=True&amp;isModal=False"/>
    <hyperlink ref="S19" r:id="rId16" display="https://www.colombiacompra.gov.co/tienda-virtual-del-estado-colombiano/ordenes-compra/105800"/>
    <hyperlink ref="S20" r:id="rId17" display="https://community.secop.gov.co/Public/Tendering/OpportunityDetail/Index?noticeUID=CO1.NTC.4171253&amp;isFromPublicArea=True&amp;isModal=False"/>
    <hyperlink ref="S21" r:id="rId18" display="https://www.colombiacompra.gov.co/tienda-virtual-del-estado-colombiano/ordenes-compra/106787"/>
    <hyperlink ref="S22" r:id="rId19" display="https://www.colombiacompra.gov.co/tienda-virtual-del-estado-colombiano/ordenes-compra/106288"/>
    <hyperlink ref="S23" r:id="rId20" display="https://community.secop.gov.co/Public/Tendering/OpportunityDetail/Index?noticeUID=CO1.NTC.4206161&amp;isFromPublicArea=True&amp;isModal=False  "/>
    <hyperlink ref="O26" r:id="rId21" display="comercial.gobierno.svc.co@sodexo.com"/>
    <hyperlink ref="O27" r:id="rId22" display="gobiernovirtual@panamericana.com"/>
    <hyperlink ref="O28" r:id="rId23" display="licitaciones@polyflex.com.co"/>
    <hyperlink ref="O30" r:id="rId24" display="contratos@distrirepuestoscolombia.com"/>
    <hyperlink ref="S31" r:id="rId25" display="https://colombiacompra.gov.co/tienda-virtual-del-estado-colombiano/ordenes-compra/106219"/>
    <hyperlink ref="S32" r:id="rId26" display="https://colombiacompra.gov.co/tienda-virtual-del-estado-colombiano/ordenes-compra/107811"/>
    <hyperlink ref="S33" r:id="rId27" display="https://colombiacompra.gov.co/tienda-virtual-del-estado-colombiano/ordenes-compra/108404"/>
    <hyperlink ref="S34" r:id="rId28" display="https://colombiacompra.gov.co/tienda-virtual-del-estado-colombiano/ordenes-compra/108414"/>
    <hyperlink ref="S35" r:id="rId29" display="https://colombiacompra.gov.co/tienda-virtual-del-estado-colombiano/ordenes-compra/108417"/>
    <hyperlink ref="S36" r:id="rId30" display="https://colombiacompra.gov.co/tienda-virtual-del-estado-colombiano/ordenes-compra/108454"/>
    <hyperlink ref="S37" r:id="rId31" display="https://community.secop.gov.co/Public/Tendering/ContractNoticePhases/View?PPI=CO1.PPI.24004475&amp;isFromPublicArea=True&amp;isModal=False"/>
    <hyperlink ref="S42" r:id="rId32" display="https://community.secop.gov.co/Public/Tendering/ContractNoticePhases/View?PPI=CO1.PPI.24435660&amp;isFromPublicArea=True&amp;isModal=False"/>
    <hyperlink ref="O44" r:id="rId33" display="idcastaneda@larecetta.com"/>
    <hyperlink ref="O49" r:id="rId34" display="idcastaneda@larecetta.com"/>
    <hyperlink ref="S50" r:id="rId35" display="https://colombiacompra.gov.co/tienda-virtual-del-estado-colombiano/ordenes-compra/108006"/>
    <hyperlink ref="S51" r:id="rId36" display="https://colombiacompra.gov.co/tienda-virtual-del-estado-colombiano/ordenes-compra/108335"/>
    <hyperlink ref="S52" r:id="rId37" display="https://www.colombiacompra.gov.co/tienda-virtual-del-estado-colombiano/ordenes-compra/106760"/>
    <hyperlink ref="S53" r:id="rId38" display="https://www.colombiacompra.gov.co/tienda-virtual-del-estado-colombiano/ordenes-compra/106767"/>
    <hyperlink ref="S54" r:id="rId39" display="https://community.secop.gov.co/Public/Tendering/OpportunityDetail/Index?noticeUID=CO1.NTC.4284952&amp;isFromPublicArea=True&amp;isModal=False"/>
    <hyperlink ref="S55" r:id="rId40" display="https://community.secop.gov.co/Public/Tendering/OpportunityDetail/Index?noticeUID=CO1.NTC.4293317&amp;isFromPublicArea=True&amp;isModal=False"/>
    <hyperlink ref="O56" r:id="rId41" display="directora.comercial@polyflex.com.co"/>
    <hyperlink ref="O57" r:id="rId42" display="electromero82@hotmail.com"/>
    <hyperlink ref="S57" r:id="rId43" display="https://community.secop.gov.co/Public/Tendering/OpportunityDetail/Index?noticeUID=CO1.NTC.4203068&amp;isFromPublicArea=True&amp;isModal=False"/>
    <hyperlink ref="O58" r:id="rId44" display="serviciosdakotasas@gmail.com"/>
    <hyperlink ref="S58" r:id="rId45" display="https://community.secop.gov.co/Public/Tendering/OpportunityDetail/Index?noticeUID=CO1.NTC.4224555&amp;isFromPublicArea=True&amp;isModal=False"/>
    <hyperlink ref="S59" r:id="rId46" display="https://colombiacompra.gov.co/tienda-virtual-del-estado-colombiano/ordenes-compra/107989"/>
    <hyperlink ref="O63" r:id="rId47" display="suministros-ay@hotmail.com"/>
    <hyperlink ref="S63" r:id="rId48" display="https://community.secop.gov.co/Public/Tendering/OpportunityDetail/Index?noticeUID=CO1.NTC.4315771&amp;isFromPublicArea=True&amp;isModal=False"/>
    <hyperlink ref="O66" r:id="rId49" display="gobiernovirtual@panamericana.com.co"/>
    <hyperlink ref="S66" r:id="rId50" display="https://colombiacompra.coupahost.com/order_headers"/>
    <hyperlink ref="S65" r:id="rId51" display="https://colombiacompra.coupahost.com/order_headers"/>
    <hyperlink ref="O65" r:id="rId52" display="directora.comercial@polyflex.com.co"/>
    <hyperlink ref="O74" r:id="rId53" display="https://www.colombiacompra.gov.co/tienda-virtual-del-estado-colombiano/ordenes-compra/107534"/>
    <hyperlink ref="O75" r:id="rId54" display="https://www.colombiacompra.gov.co/tienda-virtual-del-estado-colombiano/ordenes-compra/108299"/>
    <hyperlink ref="O76" r:id="rId55" display="https://www.colombiacompra.gov.co/tienda-virtual-del-estado-colombiano/ordenes-compra/108461"/>
    <hyperlink ref="O73" r:id="rId56" display="https://www.colombiacompra.gov.co/tienda-virtual-del-estado-colombiano/ordenes-compra/104770"/>
    <hyperlink ref="S74" r:id="rId57" display="https://www.colombiacompra.gov.co/tienda-virtual-del-estado-colombiano/ordenes-compra/107534"/>
    <hyperlink ref="S75" r:id="rId58" display="https://www.colombiacompra.gov.co/tienda-virtual-del-estado-colombiano/ordenes-compra/108299"/>
    <hyperlink ref="S76" r:id="rId59" display="https://www.colombiacompra.gov.co/tienda-virtual-del-estado-colombiano/ordenes-compra/108461"/>
    <hyperlink ref="S73" r:id="rId60" display="https://www.colombiacompra.gov.co/tienda-virtual-del-estado-colombiano/ordenes-compra/104770"/>
    <hyperlink ref="S77" r:id="rId61" display="https://www.colombiacompra.gov.co/tienda-virtual-del-estado-colombiano/ordenes-compra/106847"/>
    <hyperlink ref="S78" r:id="rId62" display="https://www.colombiacompra.gov.co/tienda-virtual-del-estado-colombiano/ordenes-compra/107448"/>
    <hyperlink ref="S79" r:id="rId63" display="https://www.colombiacompra.gov.co/tienda-virtual-del-estado-colombiano/ordenes-compra/107449"/>
    <hyperlink ref="S80" r:id="rId64" display="https://www.colombiacompra.gov.co/tienda-virtual-del-estado-colombiano/ordenes-compra/107673"/>
    <hyperlink ref="S81" r:id="rId65" display="https://www.colombiacompra.gov.co/tienda-virtual-del-estado-colombiano/ordenes-compra/107674"/>
    <hyperlink ref="S82" r:id="rId66" display="https://www.colombiacompra.gov.co/tienda-virtual-del-estado-colombiano/ordenes-compra/107675"/>
    <hyperlink ref="S83" r:id="rId67" display="https://community.secop.gov.co/Public/Tendering/OpportunityDetail/Index?noticeUID=CO1.NTC.4217321&amp;isFromPublicArea=True&amp;isModal=False"/>
    <hyperlink ref="S84" r:id="rId68" display="https://community.secop.gov.co/Public/Tendering/OpportunityDetail/Index?noticeUID=CO1.NTC.4226047&amp;isFromPublicArea=True&amp;isModal=False"/>
    <hyperlink ref="S85" r:id="rId69" display="https://community.secop.gov.co/Public/Tendering/OpportunityDetail/Index?noticeUID=CO1.NTC.4312288&amp;isFromPublicArea=True&amp;isModal=False"/>
    <hyperlink ref="S86" r:id="rId70" display="https://community.secop.gov.co/Public/Tendering/ContractNoticePhases/View?PPI=CO1.PPI.24467940&amp;isFromPublicArea=True&amp;isModal=False"/>
    <hyperlink ref="O87" r:id="rId71" display="krystalfumigaciones2023@gmail.com"/>
    <hyperlink ref="S87" r:id="rId72" display="https://community.secop.gov.co/Public/Tendering/OpportunityDetail/Index?noticeUID=CO1.NTC.4310921&amp;isFromPublicArea=True&amp;isModal=False"/>
    <hyperlink ref="O88" r:id="rId73" display="ingrid.zuleta@prosutec.net"/>
    <hyperlink ref="O89" r:id="rId74" display="gobiernovirtual@panamericana.com.co "/>
    <hyperlink ref="S88" r:id="rId75" display="https://www.colombiacompra.gov.co/tienda-virtual-del-estado-colombiano/ordenes-compra/108046"/>
    <hyperlink ref="S89" r:id="rId76" display="https://www.colombiacompra.gov.co/tienda-virtual-del-estado-colombiano/ordenes-compra/108292"/>
    <hyperlink ref="S90" r:id="rId77" display="https://colombiacompra.gov.co/tienda-virtual-del-estado-colombiano/ordenes-compra/107200"/>
    <hyperlink ref="O90" r:id="rId78" display="licitaciones2@ferricentro.com"/>
    <hyperlink ref="S91" r:id="rId79" display="https://colombiacompra.gov.co/tienda-virtual-del-estado-colombiano/ordenes-compra/104427"/>
    <hyperlink ref="S92" r:id="rId80" display="https://colombiacompra.gov.co/tienda-virtual-del-estado-colombiano/ordenes-compra/104427"/>
    <hyperlink ref="O93" r:id="rId81" display="INFO@CONDAJOSAS.COM"/>
    <hyperlink ref="O94" r:id="rId82" display="TCVFUMIGACIONES@GMAIL.COM"/>
    <hyperlink ref="O95" r:id="rId83" display="soltecvm@gmail.com"/>
    <hyperlink ref="S93" r:id="rId84" display="https://www.secop.gov.co/CO1ContractsManagement/Tendering/ProcurementContractEdit/View?docUniqueIdentifier=CO1.PCCNTR.4897136"/>
    <hyperlink ref="S94" r:id="rId85" display="https://www.secop.gov.co/CO1ContractsManagement/Tendering/ProcurementContractEdit/View?docUniqueIdentifier=CO1.PCCNTR.4894607"/>
    <hyperlink ref="S95" r:id="rId86" display="https://www.secop.gov.co/CO1ContractsManagement/Tendering/ProcurementContractEdit/View?docUniqueIdentifier=CO1.PCCNTR.4862147"/>
    <hyperlink ref="O97" r:id="rId87" display="jimenez6633@hotmail.com"/>
    <hyperlink ref="O96" r:id="rId88" display="luisfranciscozuluagazuluaga@gmail.com"/>
    <hyperlink ref="O98" r:id="rId89" display="contadora@distrirepuestos.com"/>
    <hyperlink ref="R96" r:id="rId90" display="https://www.secop.gov.co/CO1BusinessLine/Tendering/BuyerWorkAreaSpecificAreaGrids/RedirectToContractInNewWindow?mkey=c9541bc7_a51a_429c_858f_94c392070aba&amp;docUniqueIdentifier=CO1.PCCNTR.4766883&amp;awardUniqueIdentifier=&amp;buyerDossierUniqueIdentifier=CO1.BDOS.4165158&amp;id=2552059"/>
    <hyperlink ref="R97" r:id="rId91" display="https://www.secop.gov.co/CO1BusinessLine/Tendering/BuyerWorkAreaSpecificAreaGrids/RedirectToContractInNewWindow?mkey=943c3d43_e5de_4614_b952_b4e41af3fca6&amp;docUniqueIdentifier=CO1.PCCNTR.4817004&amp;awardUniqueIdentifier=CO1.AWD.1574375&amp;buyerDossierUniqueIdentifier=CO1.BDOS.4183226&amp;id=2586182"/>
    <hyperlink ref="R98" r:id="rId92" display="https://www.secop.gov.co/CO1BusinessLine/Tendering/BuyerWorkAreaSpecificAreaGrids/RedirectToContractInNewWindow?mkey=c2443f20_c1ec_46c2_853b_81679ef448f8&amp;docUniqueIdentifier=CO1.PCCNTR.4855451&amp;awardUniqueIdentifier=CO1.AWD.1585013&amp;buyerDossierUniqueIdentifier=CO1.BDOS.4212855&amp;id=2609975"/>
    <hyperlink ref="S99" r:id="rId93" display="https://www.colombiacompra.gov.co/tienda-virtual-del-estado-colombiano/ordenes-compra/105364"/>
    <hyperlink ref="O100" r:id="rId94" display="idcastaneda@larecetta.com"/>
    <hyperlink ref="O101" r:id="rId95" display="laura.barrgan@panamericana.com.co"/>
    <hyperlink ref="O102" r:id="rId96" display="directora.comercial@poliflex.com.co"/>
    <hyperlink ref="S100" r:id="rId97" display="https://www.colombiacompra.gov.co/tienda-virtual-del-estado-colombiano/ordenes-compra/105538"/>
    <hyperlink ref="S101" r:id="rId98" display="https://www.colombiacompra.gov.co/tienda-virtual-del-estado-colombiano/ordenes-compra/105830"/>
    <hyperlink ref="S102" r:id="rId99" display="https://www.colombiacompra.gov.co/tienda-virtual-del-estado-colombiano/ordenes-compra/106169"/>
    <hyperlink ref="S103" r:id="rId100" display="https://colombiacompra.coupahost.com/order_headers/106880"/>
    <hyperlink ref="S104" r:id="rId101" display="https://colombiacompra.coupahost.com/order_headers/108020"/>
    <hyperlink ref="S105" r:id="rId102" display="https://colombiacompra.coupahost.com/order_headers/108030"/>
    <hyperlink ref="S106" r:id="rId103" display="https://colombiacompra.coupahost.com/order_headers/108032"/>
    <hyperlink ref="S107" r:id="rId104" display="https://colombiacompra.coupahost.com/order_headers/108159"/>
    <hyperlink ref="S108" r:id="rId105" display="https://www.colombiacompra.gov.co/tienda-virtual-del-estado-colombiano/ordenes-compra/107204"/>
    <hyperlink ref="S109" r:id="rId106" display="https://www.colombiacompra.gov.co/tienda-virtual-del-estado-colombiano/ordenes-compra/107418"/>
    <hyperlink ref="O108" r:id="rId107" display="gobiernovirtual@panamericana.com.co"/>
    <hyperlink ref="O109" r:id="rId108" display="gobiernovirtual@panamericana.com.co"/>
    <hyperlink ref="S111" r:id="rId109" display="https://community.secop.gov.co/Public/Tendering/OpportunityDetail/Index?noticeUID=CO1.NTC.4154286&amp;isFromPublicArea=True&amp;isModal=False"/>
    <hyperlink ref="S112" r:id="rId110" display="https://community.secop.gov.co/Public/Tendering/OpportunityDetail/Index?noticeUID=CO1.NTC.4154286&amp;isFromPublicArea=True&amp;isModal=False"/>
    <hyperlink ref="S113" r:id="rId111" display="https://community.secop.gov.co/Public/Tendering/OpportunityDetail/Index?noticeUID=CO1.NTC.4154286&amp;isFromPublicArea=True&amp;isModal=False"/>
    <hyperlink ref="O110" r:id="rId112" display="http://instante.com/"/>
    <hyperlink ref="S110" r:id="rId113" display="https://community.secop.gov.co/Public/Tendering/OpportunityDetail/Index?noticeUID=CO1.NTC.4147034&amp;isFromPublicArea=True&amp;isModal=False"/>
    <hyperlink ref="O116" r:id="rId114" display="gobiernovirtual@panamericana.com.co"/>
    <hyperlink ref="O117" r:id="rId115" display="gobiernovirtual@panamericana.com.co"/>
    <hyperlink ref="O121" r:id="rId116" display="autoserviciotramilenio@hotmail.com"/>
    <hyperlink ref="R121" r:id="rId117" display="https://www.secop.gov.co/CO1BusinessLine/Tendering/BuyerWorkAreaSpecificAreaGrids/RedirectToContractInNewWindow?mkey=ad296afa_f24a_4e2e_b3ba_35712a97a71d&amp;docUniqueIdentifier=CO1.PCCNTR.4848101&amp;awardUniqueIdentifier=CO1.AWD.1586601&amp;buyerDossierUniqueIdentifier=CO1.BDOS.4216724&amp;id=2605677"/>
    <hyperlink ref="S121" r:id="rId118" display="https://www.secop.gov.co/CO1ContractsManagement/Tendering/ProcurementContractEdit/View?docUniqueIdentifier=CO1.PCCNTR.4848101&amp;awardUniqueIdentifier=CO1.AWD.1586601&amp;buyerDossierUniqueIdentifier=CO1.BDOS.4216724&amp;id=2605677"/>
    <hyperlink ref="R122" r:id="rId119" display="https://www.secop.gov.co/CO1BusinessLine/Tendering/BuyerWorkAreaSpecificAreaGrids/RedirectToContractInNewWindow?mkey=ac757d3b_0830_4093_a54a_a285edf9bd06&amp;docUniqueIdentifier=CO1.PCCNTR.4847802&amp;awardUniqueIdentifier=CO1.AWD.1586701&amp;buyerDossierUniqueIdentifier=CO1.BDOS.4221881&amp;id=2605679"/>
    <hyperlink ref="S122" r:id="rId120" display="https://www.secop.gov.co/CO1ContractsManagement/Tendering/ProcurementContractEdit/View?docUniqueIdentifier=CO1.PCCNTR.4847802&amp;awardUniqueIdentifier=CO1.AWD.1586701&amp;buyerDossierUniqueIdentifier=CO1.BDOS.4221881&amp;id=2605679 "/>
    <hyperlink ref="O123" r:id="rId121" display="mailto:proyectosprimavera@gmail.com"/>
    <hyperlink ref="R123" r:id="rId122" display="https://www.secop.gov.co/CO1BusinessLine/Tendering/BuyerWorkAreaSpecificAreaGrids/RedirectToContractInNewWindow?mkey=93da7d88_fb1d_476d_8428_3ead3e8674fc&amp;docUniqueIdentifier=CO1.PCCNTR.4874025&amp;awardUniqueIdentifier=CO1.AWD.1592927&amp;buyerDossierUniqueIdentifier=CO1.BDOS.4269815&amp;id=2620950"/>
    <hyperlink ref="S123" r:id="rId123" display="https://www.secop.gov.co/CO1ContractsManagement/Tendering/ProcurementContractEdit/View?docUniqueIdentifier=CO1.PCCNTR.4874025&amp;awardUniqueIdentifier=CO1.AWD.1592927&amp;buyerDossierUniqueIdentifier=CO1.BDOS.4269815&amp;id=2620950 "/>
    <hyperlink ref="O124" r:id="rId124" display="directora.comercial@polyflex.com.co"/>
    <hyperlink ref="S124" r:id="rId125" display="https://colombiacompra.coupahost.com/order_headers/107785"/>
    <hyperlink ref="O135" r:id="rId126" display="colchonesprings@hotmail.com"/>
    <hyperlink ref="O132" r:id="rId127" display="TVEC@PROVEER.COM.CO"/>
    <hyperlink ref="S131" r:id="rId128" display="https://www.colombiacompra.gov.co/tienda-virtual-del-estado-colombiano/ordenes-compra/107257"/>
    <hyperlink ref="S135" r:id="rId129" display="https://community.secop.gov.co/Public/Tendering/OpportunityDetail/Index?noticeUID=CO1.NTC.4249925&amp;isFromPublicArea=True&amp;isModal=False"/>
    <hyperlink ref="S133" r:id="rId130" display="https://www.colombiacompra.gov.co/tienda-virtual-del-estado-colombiano/ordenes-compra/107543"/>
    <hyperlink ref="O134" r:id="rId131" display="distribucionestriplea@hotmail.com"/>
    <hyperlink ref="S134" r:id="rId132" display="https://community.secop.gov.co/Public/Tendering/OpportunityDetail/Index?noticeUID=CO1.NTC.4238306&amp;isFromPublicArea=True&amp;isModal=False"/>
    <hyperlink ref="O131" r:id="rId133" display="TVEC@PROVEER.COM.CO"/>
    <hyperlink ref="S132" r:id="rId134" display="https://www.colombiacompra.gov.co/tienda-virtual-del-estado-colombiano/ordenes-compra/107542"/>
    <hyperlink ref="O133" r:id="rId135" display="TVEC@PROVEER.COM.CO"/>
    <hyperlink ref="O136" r:id="rId136" display="laura.barragan@panamericana.com.co "/>
    <hyperlink ref="S136" r:id="rId137" display="https://colombiacompra.gov.co/tienda-virtual-del-estado-colombiano/ordenes-compra/107812"/>
    <hyperlink ref="O137" r:id="rId138" display="laura.barragan@panamericana.com.co "/>
    <hyperlink ref="S137" r:id="rId139" display="https://colombiacompra.gov.co/tienda-virtual-del-estado-colombiano/ordenes-compra/107839"/>
    <hyperlink ref="O144" r:id="rId140" display="asmevetsas@gmail.com/dobleluis@hotmail.es"/>
    <hyperlink ref="O142" r:id="rId141" display="gilberto.ortiz@suprisa.com.co"/>
    <hyperlink ref="O143" r:id="rId142" display="fumiplagasrp@gmail.com/julianruiz9215@gmail.com"/>
    <hyperlink ref="O145" r:id="rId143" display="lubricentro-santarosa@hotmail.com"/>
    <hyperlink ref="O146" r:id="rId144" display="cce-co@edenred.com"/>
    <hyperlink ref="O147" r:id="rId145" display="jaimepfx@hotmail.com "/>
    <hyperlink ref="S147" r:id="rId146" display="https://www.colombiacompra.gov.co/tienda-virtual-del-estado-colombiano/ordenes-compra/107174"/>
    <hyperlink ref="O148" r:id="rId147" display="https://www.colombiacompra.gov.co/tienda-virtual-del-estado-colombiano/ordenes-compra/107173"/>
    <hyperlink ref="S148" r:id="rId148" display="https://www.colombiacompra.gov.co/tienda-virtual-del-estado-colombiano/ordenes-compra/107173"/>
    <hyperlink ref="O149" r:id="rId149" display="ventas.insittucinales@makro.com.co"/>
    <hyperlink ref="S149" r:id="rId150" display="https://www.colombiacompra.gov.co/tienda-virtual-del-estado-colombiano/ordenes-compra/107763"/>
    <hyperlink ref="S150" r:id="rId151" display="https://colombiacompra.coupahost.com/requisition_headers/181362"/>
    <hyperlink ref="S151" r:id="rId152" display="https://colombiacompra.coupahost.com/requisition_headers/181903"/>
    <hyperlink ref="S152" r:id="rId153" display="https://community.secop.gov.co/Public/Tendering/ContractNoticePhases/View?PPI=CO1.PPI.23850991&amp;isFromPublicArea=True&amp;isModal=False"/>
    <hyperlink ref="O150" r:id="rId154" display="laura.barragan@panamericana.com.co"/>
    <hyperlink ref="O151" r:id="rId155" display="laura.barragan@panamericana.com.co"/>
    <hyperlink ref="S153" r:id="rId156" display="https://colombiacompra.coupahost.com/requisition_headers/181928"/>
    <hyperlink ref="O152" r:id="rId157" display="victorgiln@yahoo.com"/>
    <hyperlink ref="S154" r:id="rId158" display="https://community.secop.gov.co/Public/Tendering/OpportunityDetail/Index?noticeUID=CO1.NTC.4308425&amp;isFromPublicArea=True&amp;isModal=False"/>
    <hyperlink ref="S157" r:id="rId159" display="https://community.secop.gov.co/Public/Tendering/OpportunityDetail/Index?noticeUID=CO1.NTC.4124069&amp;isFromPublicArea=True&amp;isModal=False"/>
    <hyperlink ref="S158" r:id="rId160" display="https://community.secop.gov.co/Public/Tendering/OpportunityDetail/Index?noticeUID=CO1.NTC.4126240&amp;isFromPublicArea=True&amp;isModal=False"/>
    <hyperlink ref="S159" r:id="rId161" display="https://community.secop.gov.co/Public/Tendering/OpportunityDetail/Index?noticeUID=CO1.NTC.4125909&amp;isFromPublicArea=True&amp;isModal=False"/>
    <hyperlink ref="O161" r:id="rId162" display="gobiernovirtual@panamericana.com.co"/>
    <hyperlink ref="S161" r:id="rId163" display="https://www.colombiacompra.gov.co/tienda-virtual-del-estado-colombiano/ordenes-compra/105763"/>
    <hyperlink ref="S162" r:id="rId164" display="https://www.colombiacompra.gov.co/tienda-virtual-del-estado-colombiano/ordenes-compra/105876"/>
    <hyperlink ref="S163" r:id="rId165" display="https://www.colombiacompra.gov.co/tienda-virtual-del-estado-colombiano/ordenes-compra/105877"/>
    <hyperlink ref="O156" r:id="rId166" display="mailto:yanelly_hernandez@yahoo.es"/>
    <hyperlink ref="O157" r:id="rId167" display="mailto:lina.rubiano@globalsupplierssas.com"/>
    <hyperlink ref="O158" r:id="rId168" display="mailto:gerencia@macscomercializadora.com"/>
    <hyperlink ref="O160" r:id="rId169" display="mailto:conincolombiasas@gmail.com"/>
    <hyperlink ref="S164" r:id="rId170" display="https://www.colombiacompra.gov.co/tienda-virtual-del-estado-colombiano/ordenes-compra/107950"/>
    <hyperlink ref="O164" r:id="rId171" display="LICITACIONES2@FERRICENTRO.COM"/>
    <hyperlink ref="O171" r:id="rId172" display="info@cordenylon.com"/>
    <hyperlink ref="S165" r:id="rId173" display="https://www.colombiacompra.gov.co/tienda-virtual-del-estado-colombiano/ordenes-compra/104473"/>
    <hyperlink ref="S166" r:id="rId174" display="https://www.colombiacompra.gov.co/tienda-virtual-del-estado-colombiano/ordenes-compra/106413"/>
    <hyperlink ref="S167" r:id="rId175" display="https://www.colombiacompra.gov.co/tienda-virtual-del-estado-colombiano/ordenes-compra/106650"/>
    <hyperlink ref="S168" r:id="rId176" display="https://www.colombiacompra.gov.co/tienda-virtual-del-estado-colombiano/ordenes-compra/107510"/>
    <hyperlink ref="S169" r:id="rId177" display="https://www.colombiacompra.gov.co/tienda-virtual-del-estado-colombiano/ordenes-compra/107718"/>
    <hyperlink ref="S170" r:id="rId178" display="https://community.secop.gov.co/Public/Tendering/ContractNoticePhases/View?PPI=CO1.PPI.23425755&amp;isFromPublicArea=True&amp;isModal=False"/>
    <hyperlink ref="S171" r:id="rId179" display="https://community.secop.gov.co/Public/Tendering/ContractNoticePhases/View?PPI=CO1.PPI.23457538&amp;isFromPublicArea=True&amp;isModal=False"/>
    <hyperlink ref="S172" r:id="rId180" display="https://community.secop.gov.co/Public/Tendering/ContractNoticePhases/View?PPI=CO1.PPI.23564776&amp;isFromPublicArea=True&amp;isModal=False"/>
    <hyperlink ref="S173" r:id="rId181" display="https://community.secop.gov.co/Public/Tendering/ContractNoticePhases/View?PPI=CO1.PPI.24296729&amp;isFromPublicArea=True&amp;isModal=False"/>
    <hyperlink ref="O173" r:id="rId182" display="mailto:laurisramirez@hotmail.com"/>
  </hyperlinks>
  <printOptions/>
  <pageMargins left="0.7" right="0.7" top="0.75" bottom="0.75" header="0.3" footer="0.3"/>
  <pageSetup orientation="landscape" paperSize="14" scale="70" r:id="rId186"/>
  <drawing r:id="rId185"/>
  <legacyDrawing r:id="rId184"/>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3" t="s">
        <v>12</v>
      </c>
      <c r="B1" s="33"/>
      <c r="C1" s="33"/>
      <c r="D1" s="33"/>
      <c r="E1" s="33"/>
      <c r="F1" s="33"/>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RCENTRAL AGECO 5</cp:lastModifiedBy>
  <cp:lastPrinted>2018-02-26T19:18:24Z</cp:lastPrinted>
  <dcterms:created xsi:type="dcterms:W3CDTF">2018-02-26T19:04:51Z</dcterms:created>
  <dcterms:modified xsi:type="dcterms:W3CDTF">2023-05-02T20:44:04Z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