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285" activeTab="0"/>
  </bookViews>
  <sheets>
    <sheet name="RESUMEN CONTRATACIÓN" sheetId="1" r:id="rId1"/>
    <sheet name="INSTRUCCIÓN" sheetId="2" r:id="rId2"/>
  </sheets>
  <definedNames>
    <definedName name="_xlfn.DAYS" hidden="1">#NAME?</definedName>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<sst xmlns="http://schemas.openxmlformats.org/spreadsheetml/2006/main" count="642" uniqueCount="378">
  <si>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</si>
  <si>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</si>
  <si>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</si>
  <si>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</si>
  <si>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</si>
  <si>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</si>
  <si>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</si>
  <si>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</si>
  <si>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</si>
  <si>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</si>
  <si>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</si>
  <si>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</si>
  <si>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</si>
  <si>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</si>
  <si>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</si>
  <si>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</si>
  <si>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</si>
  <si>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</si>
  <si>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</si>
  <si>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</si>
  <si>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</si>
  <si>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</si>
  <si>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</si>
  <si>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</si>
  <si>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</si>
  <si>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</si>
  <si>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</si>
  <si>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</si>
  <si>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</si>
  <si>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</si>
  <si>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</si>
  <si>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</si>
  <si>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</si>
  <si>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</si>
  <si>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</si>
  <si>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</si>
  <si>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</si>
  <si>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</si>
  <si>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</si>
  <si>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</si>
  <si>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</si>
  <si>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</si>
  <si>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</si>
  <si>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</si>
  <si>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</si>
  <si>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</si>
  <si>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</si>
  <si>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DE DICIEMBRE 2022</t>
  </si>
  <si>
    <t>DRN</t>
  </si>
  <si>
    <t>501-SI-006-2023</t>
  </si>
  <si>
    <t>SELECCIÓN ABREVIADA POR SUBASTA INVERSA</t>
  </si>
  <si>
    <t>SUMINISTRO</t>
  </si>
  <si>
    <t>MACS COMERCIALIZADORA Y DISTRIBUIDORA S.A.S B.I.C</t>
  </si>
  <si>
    <t>CONTRATAR EL SUMINISTRO DE BEBIDAS NO ALCOHÓLICAS; AGUAS MINERALES EMBOTELLADAS Y PRODUCTOS ALIMENTICIOS PARA LA VENTA A LA POBLACIÓN PRIVADA DE LA LIBERTAD A TRAVÉS DEL ALMACÉN EXPENDIO DE LA CÁRCEL Y PENITENCIARIA CON ALTA Y MEDIA SEGURIDAD LA PAZ – INPEC.</t>
  </si>
  <si>
    <t>A-05-01-01-002-004</t>
  </si>
  <si>
    <t>gerencia@macscomercializadora.com</t>
  </si>
  <si>
    <t>RECURSOS PROPIOS</t>
  </si>
  <si>
    <t>(id.CO1.BDOS.4176666)</t>
  </si>
  <si>
    <t>https://community.secop.gov.co/Public/Tendering/OpportunityDetail/Index?noticeUID=CO1.NTC.4181943&amp;isFromPublicArea=True&amp;isModal=False</t>
  </si>
  <si>
    <t>EN EJECUCIÓN</t>
  </si>
  <si>
    <t>501-SI-007-2023</t>
  </si>
  <si>
    <t>UNION TEMPORAL ITAGUI 2023</t>
  </si>
  <si>
    <t>A-05-01-01-002-003</t>
  </si>
  <si>
    <t>idcastaneda@larecetta.com</t>
  </si>
  <si>
    <t>ORDEN DE COMPRA 108041</t>
  </si>
  <si>
    <t>GRANDES SUPERFICIES</t>
  </si>
  <si>
    <t>COMPRAVENTA</t>
  </si>
  <si>
    <t>PANAMERICANA LIBRERÍA Y PAPELERÍA S.A</t>
  </si>
  <si>
    <t>CONTRATAR LA COMPRA DE ELEMENTOS PARA EL FESTIVAL CULTURAL Y DEPORTIVO DE REINTEGRACIÓN SOCIAL Y MATERIALES PARA EL PROGRAMA RESOCIALIZADOR QUE PERMITAN GARANTIZAR EL BUEN FUNCIONAMIENTO DEL PROGRAMA DE JUSTICIA Y PAZ DE LA CÁRCEL Y PENITENCIARIA CON ALTA Y MEDIA SEGURIDAD LA PAZ ITAGÜÍ</t>
  </si>
  <si>
    <t>A-03-03-01-017</t>
  </si>
  <si>
    <t>gobiernovirtual@panamericana.com.co</t>
  </si>
  <si>
    <t>RECURSOS NACION</t>
  </si>
  <si>
    <t>N/A</t>
  </si>
  <si>
    <t>https://www.colombiacompra.gov.co/tienda-virtual-del-estado-colombiano/ordenes-compra/108041</t>
  </si>
  <si>
    <t>ORDEN DE COMPRA 108450</t>
  </si>
  <si>
    <t>CONTRATAR LA ADQUISICIÓN DE ELEMENTOS DE ASEO PARA LA POBLACIÓN PRIVADA DE LA LIBERTAD DE LA CÁRCEL Y PENITENCIARIA CON ALTA Y MEDIA SEGURIDAD LA PAZ DEL INPEC</t>
  </si>
  <si>
    <t>https://www.colombiacompra.gov.co/tienda-virtual-del-estado-colombiano/ordenes-compra/108450</t>
  </si>
  <si>
    <t>ITAGUI</t>
  </si>
  <si>
    <t>MÍNIMA CUANTÍA</t>
  </si>
  <si>
    <t>ARTE &amp; DISEÑO INTERIOR E.U.</t>
  </si>
  <si>
    <t>CONTRATAR LA ADQUISICIÓN DE ELEMENTOS DE SEGURIDAD INDUSTRIAL –Uniformes y Otros-. PARA LOS PROYECTOS PRODUCTIVOS PANADERÍA DE LA CÁRCEL Y PENITENCIARIA DE MEDIA SEGURIDAD DE BELLO</t>
  </si>
  <si>
    <t>A-05-01-01-002-008</t>
  </si>
  <si>
    <t>PROPIOS</t>
  </si>
  <si>
    <t>CO1.PCCNTR.4863290</t>
  </si>
  <si>
    <t>https://community.secop.gov.co/Public/Tendering/OpportunityDetail/Index?noticeUID=CO1.NTC.4239516&amp;isFromPublicArea=True&amp;isModal=False</t>
  </si>
  <si>
    <t>LOTE UNO</t>
  </si>
  <si>
    <t>ADQUISICIÓN DE ELEMENTOS DE SEGURIDAD INDUSTRIAL –Uniformes y Otros-. PARA LOS PROYECTOS PRODUCTIVOS ASADERO DE POLLOS Y COMIDA RÁPIDA DE LA CÁRCEL Y PENITENCIARIA DE MEDIA SEGURIDAD DE BELLO</t>
  </si>
  <si>
    <t>LOTE DOS</t>
  </si>
  <si>
    <t>ADQUISICIÓN DE ELEMENTOS DE SEGURIDAD INDUSTRIAL –Uniformes y Otros-. PARA LOS PROYECTOS PRODUCTIVOS AREPERÍA Y GALLETERIA DE LA CÁRCEL Y PENITENCIARIA DE MEDIA SEGURIDAD DE BELLO</t>
  </si>
  <si>
    <t>LOTE TRES</t>
  </si>
  <si>
    <t>GRUPO EMPRESARIAL VID SAS</t>
  </si>
  <si>
    <t>ADQUISICIÓN DE ELEMENTO DE SEGURIDAD INDUSTRIAL –CALZADO (BOTA DE SEGURIDAD)- PARA EL PROYECTO PANADERÍA DE LA CÁRCEL Y PENITENCIARIA DE MEDIA SEGURIDAD DE BELLO DE ACUERDO A LOS ESTUDIOS PREVIOS</t>
  </si>
  <si>
    <t xml:space="preserve">A-05-01-01-002-009 </t>
  </si>
  <si>
    <t>CO1.PCCNTR.4863474</t>
  </si>
  <si>
    <t>https://community.secop.gov.co/Public/Tendering/OpportunityDetail/Index?noticeUID=CO1.NTC.4240491&amp;isFromPublicArea=True&amp;isModal=False</t>
  </si>
  <si>
    <t>ADQUISICIÓN DE ELEMENTO DE SEGURIDAD INDUSTRIAL –CALZADO (BOTA DE SEGURIDAD)- PARA EL PROYECTO PANADERÍA -AREPERIA DE LA CÁRCEL Y PENITENCIARIA DE MEDIA SEGURIDAD DE BELLO DE ACUERDO A LOS ESTUDIOS PREVIOS</t>
  </si>
  <si>
    <t>MENOR CUANTIA</t>
  </si>
  <si>
    <t>GRUPO EMPRESARIA SUGA SAS</t>
  </si>
  <si>
    <t>ADQUISICIÓN DE PRODUCTOS DE MOLINERÍA, ALMIDONES Y PRODUCTOS DERIVADOS DEL ALMIDÓN OTROS PRODUCTOS ALIMENTICIOS PARA EL PROYECTO PRODUCTIVO –PANADERÍA-  DEL CÁRCEL Y PENITENCIARIA DE MEDIA SEGURIDAD DE BELLO, CON ACOMODO FINAL A LA POBLACIÓN PRIVADA DE LA LIBERTAD</t>
  </si>
  <si>
    <t xml:space="preserve">A-05-01-01-002-003 </t>
  </si>
  <si>
    <t>CO1.PCCNTR.4866706</t>
  </si>
  <si>
    <t>https://community.secop.gov.co/Public/Tendering/OpportunityDetail/Index?noticeUID=CO1.NTC.4153709&amp;isFromPublicArea=True&amp;isModal=False</t>
  </si>
  <si>
    <t>INVERSIONES DOGICA S.A.S</t>
  </si>
  <si>
    <t>CONTRATAR LA ADQUISICIÓN DE CARNES, PESCADO, FRUTAS, HORTALIZAS, ACEITES Y GRASAS; PRODUCTOS LÁCTEOS Y OVOPRODUCTOS PARA EL PROYECTO PRODUCTIVO –PANADERÍA- DE LA CÁRCEL Y PENITENCIARIA DE MEDIA SEGURIDAD DE BELLO (ANTIOQUIA) –CPMSBEL-, CON ACOMODO FINAL A LA POBLACIÓN PRIVADA DE LA LIBERTAD –PPL- DE ACUERDO A LAS ESPECIACIONES TÉCNICAS</t>
  </si>
  <si>
    <t xml:space="preserve">A-05-01-01-002-001 </t>
  </si>
  <si>
    <t>CO1.PCCNTR.4902836</t>
  </si>
  <si>
    <t>https://community.secop.gov.co/Public/Tendering/OpportunityDetail/Index?noticeUID=CO1.NTC.4304845&amp;isFromPublicArea=True&amp;isModal=False</t>
  </si>
  <si>
    <t>ODC 108068</t>
  </si>
  <si>
    <t>POLYFLEX</t>
  </si>
  <si>
    <t>ADQUISICIÓN DE BIENES Y SERVICIOS DE CARACTERÍSTICAS TÉCNICAS UNIFORMES A TRAVÉS DE LA TIENDA VIRTUAL DEL ESTADO COLOMBIANO (TVEC) Y DEL ACUERDO MARCO DE PRECIOS (AMP) PARA LA COMPRA DE PRODUCTOS DE PASTA, PULPA Y PARODUCTOS DE PAPEL (Servilletas-Toallas de papel) - PARA EL PROYECTO PRODUCTIVO PANADERIA  DE LA CÁRCEL Y PENITENCIARIA DE MEDIA SEGURIDAD DE BELLO (ANTIOQUIA)</t>
  </si>
  <si>
    <t xml:space="preserve">A-05-01-01-003-005 </t>
  </si>
  <si>
    <t>https://www.colombiacompra.gov.co/tienda-virtual-del-estado-colombiano/ordenes-compra/108068</t>
  </si>
  <si>
    <t>ODC 108069</t>
  </si>
  <si>
    <t>ADQUISICIÓN DE BIENES Y SERVICIOS DE CARACTERÍSTICAS TÉCNICAS UNIFORMES A TRAVÉS DE LA TIENDA VIRTUAL DEL ESTADO COLOMBIANO (TVEC) Y DEL ACUERDO MARCO DE PRECIOS (AMP) PARA LA COMPRA DE PRODUCTOS QUÍMICOS –ASEO (Detergentes / Jabón en Barra / Jabón en Polvo-Desengrasante) - PARA EL PROYECTO PRODUCTIVO ASADERO DE POLLOS  DE LA CÁRCEL Y PENITENCIARIA DE MEDIA SEGURIDAD DE BELLO (ANTIOQUIA)</t>
  </si>
  <si>
    <t>https://www.colombiacompra.gov.co/tienda-virtual-del-estado-colombiano/ordenes-compra/108069</t>
  </si>
  <si>
    <t>ODC 108099</t>
  </si>
  <si>
    <t>PANAMERICANA</t>
  </si>
  <si>
    <t xml:space="preserve">A-05-01-01-003-002 </t>
  </si>
  <si>
    <t xml:space="preserve">https://www.colombiacompra.gov.co/tienda-virtual-del-estado-colombiano/ordenes-compra/108099 </t>
  </si>
  <si>
    <t>ODC 108101</t>
  </si>
  <si>
    <t>ADQUISICIÓN DE BIENES Y SERVICIOS DE CARACTERÍSTICAS TÉCNICAS UNIFORMES A TRAVÉS DE LA TIENDA VIRTUAL DEL ESTADO COLOMBIANO (TVEC) Y DEL ACUERDO MARCO DE PRECIOS (AMP) PARA LA COMPRA DE PRODUCTOS DE PASTA, PULPA Y PARODUCTOS DE PAPEL (Servilletas-Toallas de papel) - PARA EL PROYECTO PRODUCTIVO ASADERO DE POLLOS   DE LA CÁRCEL Y PENITENCIARIA DE MEDIA SEGURIDAD DE BELLO (ANTIOQUIA)</t>
  </si>
  <si>
    <t>https://www.colombiacompra.gov.co/tienda-virtual-del-estado-colombiano/ordenes-compra/108101</t>
  </si>
  <si>
    <t>ODC 108102</t>
  </si>
  <si>
    <t>PROVEER INSTITUCIONAL</t>
  </si>
  <si>
    <t>ADQUISICIÓN DE BIENES Y SERVICIOS DE CARACTERÍSTICAS TÉCNICAS UNIFORMES A TRAVÉS DE LA TIENDA VIRTUAL DEL ESTADO COLOMBIANO (TVEC) Y DEL ACUERDO MARCO DE PRECIOS (AMP) PARA LA COMPRA DE MUEBLES, OTROS BIENES TRANSPORTABLESS ( Traperos y Escobas) - PARA EL PROYECTO PRODUCTIVO ASADERO DE POLLOS  DE LA CÁRCEL Y PENITENCIARIA DE MEDIA SEGURIDAD DE BELLO (ANTIOQUIA)</t>
  </si>
  <si>
    <t xml:space="preserve">A-05-01-01-003-008 </t>
  </si>
  <si>
    <t>https://www.colombiacompra.gov.co/tienda-virtual-del-estado-colombiano/ordenes-compra/108102</t>
  </si>
  <si>
    <t>BELLO</t>
  </si>
  <si>
    <t>MC 001 EPMSC 508 2023</t>
  </si>
  <si>
    <t>MINIMA CUANTIA</t>
  </si>
  <si>
    <t>COMERCIALIZADORA Y DISTRIBUIDORA TORRES S.A</t>
  </si>
  <si>
    <t>ADQUISICION DE PRODUCTOS DE MOLINERA Y PRODUCTOS DERIBADOS DEL ALMIDON OTROS PRODUCTOS ALIMENTICIOS, BEBIDAS, PRODUCTOS DE TABACO, OTROS PRODUCTOS QUIMICOS; FIBRAS ARTIFICIALES, O FIBRAS INDUSTRIALES HECHAS POR EL HOMBRE). CON EL FIN DE GARANTIZAR LA VENTA EN EL ALMACÉN EXPENDIO, ELEMENTOS DE PRIMERA NECESIDAD AL PPL DEL ESTABLECIMIENTO PENITENCIARIO DE MEDIANA SEGURIDAD Y CARCELARIO DE CAUCASIA INPEC. Recursos asignados mediante Resolución No. 000003 DEL 02 DE ENERO DE 2023.</t>
  </si>
  <si>
    <t>COMERCIATORRES@GMAIL.COM</t>
  </si>
  <si>
    <t>https://community.secop.gov.co/Public/Tendering/OpportunityDetail/Index?noticeUID=CO1.NTC.4124272&amp;isFromPublicArea=True&amp;isModal=False</t>
  </si>
  <si>
    <t>ADJUDICADO</t>
  </si>
  <si>
    <t>CAUCASIA</t>
  </si>
  <si>
    <t>JER0014-2023</t>
  </si>
  <si>
    <t xml:space="preserve">MINIMA CUANTIA </t>
  </si>
  <si>
    <t xml:space="preserve"> SUMINISTRO</t>
  </si>
  <si>
    <t>READYNET S.A.S</t>
  </si>
  <si>
    <t>ADQUIRIR PRODUCTOS PARA ATENCION Y REHABILITACION AL RECLUSO DE LA CARCEL Y PENITENCIARIA DE MEDIANA SEGURIDAD DE JERICO – ANTIOQUIA</t>
  </si>
  <si>
    <t xml:space="preserve">A-03-03-01-017 </t>
  </si>
  <si>
    <t>obarrero@readynet.net.co</t>
  </si>
  <si>
    <t>NACION</t>
  </si>
  <si>
    <t xml:space="preserve">https://community.secop.gov.co/Public/Tendering/OpportunityDetail/Index?noticeUID=CO1.NTC.4313877&amp;isFromPublicArea=True&amp;isModal=False
</t>
  </si>
  <si>
    <t xml:space="preserve"> SE ADICIONO</t>
  </si>
  <si>
    <t>JER0015-2023</t>
  </si>
  <si>
    <t>CONTRATAR LA ADQUISICIÓN DE MATERIAL PARA EL SISTEMA INTEGRAL DE TRATAMIENTO PROGRESIVO PENITENCIARIO DEL CPMS JERICÓ- ANTIOQUIA</t>
  </si>
  <si>
    <t xml:space="preserve">A-03-03-01-018 </t>
  </si>
  <si>
    <t xml:space="preserve">https://community.secop.gov.co/Public/Tendering/OpportunityDetail/Index?noticeUID=CO1.NTC.4315709&amp;isFromPublicArea=True&amp;isModal=False
</t>
  </si>
  <si>
    <t>SE ADICIONO</t>
  </si>
  <si>
    <t>JERICO</t>
  </si>
  <si>
    <t>OC 107559</t>
  </si>
  <si>
    <t>CONSTRUPROYECTOS INTEGRALES DE COLOMBIA CONINCO S.A.S</t>
  </si>
  <si>
    <t>CONTRATAR LA COMPRA DE MATERIAL DIDACTICO PARA EL PROGRAMA DE EDUCACION FORMAL DE LOS   PRIVADOS DE LA LIBERTAD DEL ESTABLECIMIENTO PENITENCIARIO Y CARCELARIO DE MEDIANA SEGURIDAD DE PUERTO BERRIO DEL INSTITUTO NACIONAL PENITENCIARIO Y CARCELARIO INPEC</t>
  </si>
  <si>
    <t>A-03-03-01-017 ATENCIÓN REHABILITACIÓN AL RECLUSO</t>
  </si>
  <si>
    <t>simcogroupsas@gmail.com</t>
  </si>
  <si>
    <t>NACIÓN</t>
  </si>
  <si>
    <t>CO1.PCCNTR.4903623</t>
  </si>
  <si>
    <t xml:space="preserve">https://community.secop.gov.co/Public/Tendering/OpportunityDetail/Index?noticeUID=CO1.NTC.4280271&amp;isFromPublicArea=True&amp;isModal=False
</t>
  </si>
  <si>
    <t>PANAMERICANA LIBRERÍA Y PAPELERÍA S.A.</t>
  </si>
  <si>
    <t xml:space="preserve">ESTUDIOS PREVIOS PARA CONTRATAR A TRAVÉS DE LA TIENDA VIRTUAL DEL ESTADO COLOMBIANO T.V.E.C. ADQUISICIÓN DE ELEMENTOS DE PAPELERÍA, ÚTILES DE OFICINA Y ESCRITORIO Y ELEMENTOS DE ASEO CON DESTINO A LAS DIFERENTES ÁREAS ESTABLECIMIENTO PENITENCIARIO DE MEDIANA SEGURIDAD Y CARCELARIO DE PUERTO BERRIO, PARA SU NORMAL FUNCIONAMIENTO
</t>
  </si>
  <si>
    <t xml:space="preserve">A-02-02-01-003-002 PASTA O PULPA, PAPEL Y PRODUCTOS DE PAPEL; IMPRESOS Y ARTÍCULOS RELACIONADOS
A-02-02-01-004-005 MAQUINARIA DE OFICINA, CONTABILIDAD E INFORMÁTICA
A-02-02-01-004-002 PRODUCTOS METÁLICOS ELABORADOS (EXCEPTO MAQUINARIA Y EQUIPO)
A-02-02-01-003-008 OTROS BIENES TRANSPORTABLES N.C.P.
A-02-02-01-003-006 PRODUCTOS DE CAUCHO Y PLÁSTICO
A-02-02-01-003-005 OTROS PRODUCTOS QUÍMICOS; FIBRAS ARTIFICIALES (O FIBRAS INDUSTRIALES HECHAS POR EL HOMBRE)
</t>
  </si>
  <si>
    <t>https://www.colombiacompra.gov.co/tienda-virtual-del-estado-colombiano/ordenes-compra/107559</t>
  </si>
  <si>
    <t>PUERTO BERRIO</t>
  </si>
  <si>
    <t>CPMSSDO-518-MC-04-23</t>
  </si>
  <si>
    <t>SUMINSTRO</t>
  </si>
  <si>
    <t>LA RECETTA 
SOLUCIONES 
GASTRONOMICAS
 S.A.S</t>
  </si>
  <si>
    <t>CONTRATAR LA ADQUISICION DE
 PRODUCTOS DE PRIMERA NECSIDAD
  PARA LA COMERCIALIZACION A LOS PL 
DEL ESTABLECIMIENTOS CARCELARIO</t>
  </si>
  <si>
    <t>A-05-01-01-002-001
A-05-01-01-002-002
A-05-01-01-002-003</t>
  </si>
  <si>
    <t>idecastañeda@larecetta.com</t>
  </si>
  <si>
    <t>propio</t>
  </si>
  <si>
    <t>https://www.colombiacompra.gov.co/tienda-virtual-del-estado-colombiano/ordenes-compra/107656</t>
  </si>
  <si>
    <t>SANTO DOMINGO</t>
  </si>
  <si>
    <t>SRO-519-007-2023</t>
  </si>
  <si>
    <t>MCA BALDER S.A.S.</t>
  </si>
  <si>
    <t>Contratar la adquisición de productos alimenticios, bebidas, víveres y productos de tabaco, para ser comercializados al personal privado de la libertad a través del almacén expendio del establecimiento garantizando el suministro de elementos de excelente calidad</t>
  </si>
  <si>
    <t>A-05-05-01</t>
  </si>
  <si>
    <t>facturacionmcabaldersas@gmail.com</t>
  </si>
  <si>
    <t>id.CO1.BDOS.4281066</t>
  </si>
  <si>
    <t>https://community.secop.gov.co/Public/Tendering/OpportunityDetail/Index?noticeUID=CO1.NTC.4284174&amp;isFromPublicArea=True&amp;isModal=False</t>
  </si>
  <si>
    <t>SANTA ROSA DE OSOS</t>
  </si>
  <si>
    <t>SRO-519-008-2023</t>
  </si>
  <si>
    <t>MANTENIMIENTO</t>
  </si>
  <si>
    <t>ECO KONTROL MIP S.A.S.</t>
  </si>
  <si>
    <t>Contratar la adquisicion del servicio de fumigacion, desratizacion y control de calidad del agua del EPMSC Santa Rosa de Osos</t>
  </si>
  <si>
    <t>ecokontrol.mip@gmail.com</t>
  </si>
  <si>
    <t>id.CO1.BDOS.4283307</t>
  </si>
  <si>
    <t>https://community.secop.gov.co/Public/Tendering/OpportunityDetail/Index?noticeUID=CO1.NTC.4286821&amp;isFromPublicArea=True&amp;isModal=False</t>
  </si>
  <si>
    <t>FERRICENTROS S.A.S.</t>
  </si>
  <si>
    <t>Contratar la adquisición de herramientas y repuestos para arreglar daños locativos menores</t>
  </si>
  <si>
    <t>A-02-02-01</t>
  </si>
  <si>
    <t>licitaciones2@ferricentro.com</t>
  </si>
  <si>
    <t>https://www.colombiacompra.gov.co/tienda-virtual-del-estado-colombiano/ordenes-compra/108382</t>
  </si>
  <si>
    <t>Adquirir maquinaria, equipo y herramientas para actividades productivas, ocupacionales</t>
  </si>
  <si>
    <t>A-02-01-01</t>
  </si>
  <si>
    <t>https://www.colombiacompra.gov.co/tienda-virtual-del-estado-colombiano/ordenes-compra/108420</t>
  </si>
  <si>
    <t>O.C. 106305</t>
  </si>
  <si>
    <t>COMERCIALIZADORA POLYFLEX</t>
  </si>
  <si>
    <t>SUMINISTRO DE ELEMENTOS DE CAMA (COLCHONETAS, SÁBANAS, COBIJAS y ALMOHADAS) Y KIT DE ASEO, PARA LA ATENCION SOCIAL AL PRIVADO DE LA LIBERTAD DEL EPMSC INPEC TÁMESIS</t>
  </si>
  <si>
    <t>Nación</t>
  </si>
  <si>
    <t>CENTRAL DE SUMINISTROS LTDA.</t>
  </si>
  <si>
    <t>CONTRATAR LA ADQUISICIÓN DE ELEMENTOS, PARA EL FORTALECIMIENTO DEL PROGRAMA DELINQUIR NO PAGA DEL EPMSC INPEC TÁMESIS</t>
  </si>
  <si>
    <t>A-03-03-01-018</t>
  </si>
  <si>
    <t>centralsumi@hotmail.com</t>
  </si>
  <si>
    <t>CO1.PCCNTR.4877445</t>
  </si>
  <si>
    <t>https://community.secop.gov.co/Public/Tendering/OpportunityDetail/Index?noticeUID=CO1.NTC.4286164&amp;isFromPublicArea=True&amp;isModal=False</t>
  </si>
  <si>
    <t>TAMESIS</t>
  </si>
  <si>
    <t>https://www.colombiacompra.gov.co/tienda-virtual-del-estado-colombiano/ordenes-compra/106305</t>
  </si>
  <si>
    <t>TAM008-23</t>
  </si>
  <si>
    <t>019-2023</t>
  </si>
  <si>
    <t>JAIME BELTRÁN URIBE - POLYFLEX</t>
  </si>
  <si>
    <t>CONTRATAR LA ADQUISICIÓN DE PRODUCTOS DE ASEO, PREPARADOS DE LIMPIEZA Y JABÓN PARA EL MANTENIMIENTO OPTIMO DE TODAS LAS ÁREAS DE EPMSC YARUMAL PARA LA VIGENCIA 2023</t>
  </si>
  <si>
    <t>A-02-02-01-003-005, A-02-02-01-003-005</t>
  </si>
  <si>
    <t>directora.comercial@polyflex.com.co</t>
  </si>
  <si>
    <t>10, 26</t>
  </si>
  <si>
    <t>NACIÓN, PROPIOS</t>
  </si>
  <si>
    <t>https://colombiacompra.gov.co/tienda-virtual-del-estado-colombiano/ordenes-compra/107786</t>
  </si>
  <si>
    <t>020-2023</t>
  </si>
  <si>
    <t>CONTRATAR LA ADQUISICIÓN DE PRODUCTOS DE PAPEL, DE CARTÓN Y VARIOS ELEMENTOS DE ESCRITORIO COMO BOLIGRAFOS, LAPICES, MARCADORES, HUELLEROS Y TINTAS PARA EL DESARROLLO OPTIMO DE LAS ÁREAS ADMINISTRATIVAS EN ATENCIÓN A LA ASIGNACIÓN DE RUBROS MEDIANTE LAS RESOLUCIONES No. 000002 Y 000003 DEL 02/01/2023...</t>
  </si>
  <si>
    <t>A-02-02-01-003-002, A-02-02-01-003-002, A-03--003-01-017, A-03-03-01-017, A-03-03-01-018</t>
  </si>
  <si>
    <t>https://colombiacompra.gov.co/tienda-virtual-del-estado-colombiano/ordenes-compra/107968</t>
  </si>
  <si>
    <t>YARUMAL</t>
  </si>
  <si>
    <t>004-2023</t>
  </si>
  <si>
    <t>CLINIAUTOS</t>
  </si>
  <si>
    <t>MANTENIMIENTO PREVENTIVO VEHICULOS OFICIALES EPMSC QUIBDO</t>
  </si>
  <si>
    <t>A-02-02-02-008-007</t>
  </si>
  <si>
    <t>id.CO1.BDOS.4286068</t>
  </si>
  <si>
    <t>https://community.secop.gov.co/Public/Tendering/OpportunityDetail/Index?noticeUID=CO1.NTC.4290327&amp;isFromPublicArea=True&amp;isModal=False</t>
  </si>
  <si>
    <t>005-2023</t>
  </si>
  <si>
    <t xml:space="preserve">EDS LOS MINEROS 7  </t>
  </si>
  <si>
    <t xml:space="preserve">SUMINISTRO DE COMBUSTIBLE Y LUBRICANTES </t>
  </si>
  <si>
    <t>A-02-02-01-003-003</t>
  </si>
  <si>
    <t>id.CO1.BDOS.4294830</t>
  </si>
  <si>
    <t>https://community.secop.gov.co/Public/Tendering/OpportunityDetail/Index?noticeUID=CO1.NTC.4298618&amp;isFromPublicArea=True&amp;isModal=False</t>
  </si>
  <si>
    <t>QUIBDO</t>
  </si>
  <si>
    <t>TVEC 531-017-2023</t>
  </si>
  <si>
    <t>ACUERDO MARCO DE PRECIOS</t>
  </si>
  <si>
    <t>PANAMERICANA Y LIBRERÍA SA</t>
  </si>
  <si>
    <t>CONTRATAR LA ADQUICISION DE SILLAS PLASTICAS PARA LAS REQUISAS DEL BINOMIO CANINO DEL CPMS APARTADO.</t>
  </si>
  <si>
    <t>A-02-02-01-003-008</t>
  </si>
  <si>
    <t>https://www.colombiacompra.gov.co/tienda-virtual-del-estado-colombiano/ordenes-compra/107991</t>
  </si>
  <si>
    <t>EL CONTRATO SE ENCUENTRA EN EJECUCION</t>
  </si>
  <si>
    <t>APARTADO</t>
  </si>
  <si>
    <t>MC No. 04 - 2023</t>
  </si>
  <si>
    <t>Mínima Cuantía</t>
  </si>
  <si>
    <t>Suministro</t>
  </si>
  <si>
    <t xml:space="preserve">Carlos Julio Romero Arboleda </t>
  </si>
  <si>
    <t>Contratar la compra y recarga de extintores compra de camillas y dotación de botiquines  áreas laborales del Establecimiento Penitenciario de Mediana Seguridad y Carcelario Istmina</t>
  </si>
  <si>
    <t xml:space="preserve">extin2005@gmail.com </t>
  </si>
  <si>
    <t>Nacion</t>
  </si>
  <si>
    <t>(id.CO1.BDOS.4267801)</t>
  </si>
  <si>
    <t>https://community.secop.gov.co/Public/Tendering/OpportunityDetail/Index?noticeUID=CO1.NTC.4270707&amp;isFromPublicArea=True&amp;isModal=False</t>
  </si>
  <si>
    <t>MC No. 05 - 2023</t>
  </si>
  <si>
    <t>Milton Andrés López Ladino</t>
  </si>
  <si>
    <t>Contratar la adquisición de artículos para el fortalecimiento de los programas de enfoque diferencial de los privados de la libertad del Establecimiento Penitenciario de Mediana Seguridad y Carcelario Istmina  INPEC</t>
  </si>
  <si>
    <t xml:space="preserve">multiservicios.al@hotmail.com </t>
  </si>
  <si>
    <t>(id.CO1.BDOS.4267823)</t>
  </si>
  <si>
    <t>https://community.secop.gov.co/Public/Tendering/OpportunityDetail/Index?noticeUID=CO1.NTC.4270832&amp;isFromPublicArea=True&amp;isModal=False</t>
  </si>
  <si>
    <t>MC No. 06 - 2023</t>
  </si>
  <si>
    <t>Sandra Milena Guachala Diaz</t>
  </si>
  <si>
    <t>Contratar la adquisición de papelería y elementos de oficina para las diferentes áreas del Establecimiento Penitenciario de Mediana Seguridad y Carcelario de Istmina INPEC</t>
  </si>
  <si>
    <t>A-02-02-01-003-002  A-02-02-01-003-005  A-02-02-01-003-006  A-02-02-01-003-008  A-02-02-01-004-002  A-02-02-01-004-005  A-02-02-01-004-007</t>
  </si>
  <si>
    <t>soltecvm@gmail.com</t>
  </si>
  <si>
    <t>(id.CO1.BDOS.4299980)</t>
  </si>
  <si>
    <t>https://community.secop.gov.co/Public/Tendering/OpportunityDetail/Index?noticeUID=CO1.NTC.4307136&amp;isFromPublicArea=True&amp;isModal=False</t>
  </si>
  <si>
    <t>ISTMINA</t>
  </si>
  <si>
    <t xml:space="preserve">SERVICIO </t>
  </si>
  <si>
    <t xml:space="preserve">EXTIFUMI SEGURIDAD Y SALUD </t>
  </si>
  <si>
    <t>CONTRATAR EL SERVICIO DE FUMIGACION, DESRATIZACION Y CONTROL DE CALIDAD DE AGUA PARA LA CARCEL Y PENITENCIARIA DE MEDIANA SEGURIDAD DE PUERTO TRIUNFO.</t>
  </si>
  <si>
    <t>efsaludyseguridad16@gmail.com</t>
  </si>
  <si>
    <t>CO1.BDOS.4182988</t>
  </si>
  <si>
    <t>https://community.secop.gov.co/Public/Tendering/OpportunityDetail/Index?noticeUID=CO1.NTC.4185745&amp;isFromPublicArea=True&amp;isModal=False</t>
  </si>
  <si>
    <t>TIENDA VIRTUAL</t>
  </si>
  <si>
    <t>PANAMERICANA LIBRERÍA Y PAPELERIA S.A</t>
  </si>
  <si>
    <t>CONTRATAR LA ADQUISION DE MATERIAL DIDACTICO E INSUMOS PARA EL PROGRAMA DE EDUCACION FORMAL DE LAS PPL DEL CPMS DE PUERTO TRIUNFO. INPEC</t>
  </si>
  <si>
    <t>https://www.colombiacompra.gov.co/tienda-virtual-del-estado-colombiano/ordenes-compra/107144</t>
  </si>
  <si>
    <t>POLIFLEX</t>
  </si>
  <si>
    <t>2023/05/2023</t>
  </si>
  <si>
    <t>GOBIERNOVIRTUAL@panamericana.com.co</t>
  </si>
  <si>
    <t>https://www.colombiacompra.gov.co/tienda-virtual-del-estado-colombiano/ordenes-compra/107184</t>
  </si>
  <si>
    <t>PUERTO TRIUNFO</t>
  </si>
  <si>
    <t>COPED PEDREGAL</t>
  </si>
  <si>
    <t>014 COPED 2023</t>
  </si>
  <si>
    <t>PRESTACION DE SERVICIOS Y SUMINISTROS</t>
  </si>
  <si>
    <t>SERVICIOS Y REPUESTOS LUFERMO S.A.S.</t>
  </si>
  <si>
    <t>CONTRATAR SERVICIOS DE MANTENIMIENTO PREVENTIVO, CORRECTIVO Y EL SUMINISTRO Y CAMBIO DE LUBRICANTES, FILTROS, ADITIVOS Y REFRIGERANTES NECESARIOS PARA EL NORMAL FUNCIONAMIENTO DE LOS VEHÍCULOS QUE DESARROLLAN LA MISION DE TRANSPORTE DE INTERNOS Y FUNCIONARIOS EN LAS DIFERENTES ACTIVIDADES DEL SERVICIO EN EL COMPLEJO CARCELARIO Y PENITENCIARIO CON ALTA Y MEDIANA SEGURIDAD DE MEDELLÍN PEDREGAL</t>
  </si>
  <si>
    <t>A-02-02-02-008-007 , A-02-02-01-003-003</t>
  </si>
  <si>
    <t>tallerindustriallufermo@hotmail.com</t>
  </si>
  <si>
    <t>id.CO1.BDOS.4220562</t>
  </si>
  <si>
    <t xml:space="preserve">https://community.secop.gov.co/Public/Tendering/OpportunityDetail/Index?noticeUID=CO1.NTC.4223081&amp;isFromPublicArea=True&amp;isModal=False
</t>
  </si>
  <si>
    <t>EN EJECUCION</t>
  </si>
  <si>
    <t>015 COPED 2023</t>
  </si>
  <si>
    <t xml:space="preserve">PAPELERIA EL CID S.A.S. </t>
  </si>
  <si>
    <t>CONTRATAR LA ADQUISICIÓN DE UTILIES DE OFICINA, ELEMENTOS DESINFECCION, PRODUCTOS METALICOS Y SERVICIOS DE MANTENIMIENTO PREVENTIVO Y CORRECTIVO (AIRE ACONDICIONADO, IMPRESORAS, FOTOCOPIADORAS) DE LAS DIFERENTES DEPENDENCIAS QUE ATIENDEN LAS NECESIDADES DE LAS PERSONAS PRIVADAS DE LA LIBERTAD DEL COMPLEJO CARCELARIO Y PENITENCIARIO DE ALTA Y MEDIA SEGURIDAD DE MEDELLIN- PEDREGAL</t>
  </si>
  <si>
    <t xml:space="preserve">A-02-02-01-003-001 ,  A-02-02-01-003-005, A-02-02-01-003-006 , A-02-02-01-003-008 , A-02-02-01-004-002 , A-02-02-01-004-006 , A-02-02-01-004-007 , A-02-02-02-006-009  </t>
  </si>
  <si>
    <t xml:space="preserve">ventas11@papelcid.com </t>
  </si>
  <si>
    <t>id.CO1.BDOS.4299276</t>
  </si>
  <si>
    <t xml:space="preserve">https://community.secop.gov.co/Public/Tendering/OpportunityDetail/Index?noticeUID=CO1.NTC.4302832&amp;isFromPublicArea=True&amp;isModal=False
</t>
  </si>
  <si>
    <t>016 COPED 2023</t>
  </si>
  <si>
    <t xml:space="preserve">EXTINTORES Y FUMIGACIONES CALDAS N°2. </t>
  </si>
  <si>
    <t>CONTRATAR LA ADQUISICIÓN DE EXTINTORES NUEVOS Y RECARGA DE LOS YA EXISTENTES, BOTIQUINES, CAMILLA DE EMERGENCIA Y SEÑALIZACIONES PARA ÁREAS LABORALES DEL COMPLEJO PENITENCIARIO Y CARCELARIO DE ALTA Y MEDIA SEGURIDAD PEDREGAL  MEDELLÍN</t>
  </si>
  <si>
    <t>efumicladas3@hotmail.com</t>
  </si>
  <si>
    <t>id.CO1.BDOS.4304441</t>
  </si>
  <si>
    <t xml:space="preserve">https://community.secop.gov.co/Public/Tendering/OpportunityDetail/Index?noticeUID=CO1.NTC.4308633&amp;isFromPublicArea=True&amp;isModal=False
</t>
  </si>
  <si>
    <t>017 COPED 2023</t>
  </si>
  <si>
    <t>CONTRATAR LA ADQUISICIÓN DE MATERIAL DIDACTICO E INSUMOS NECESARIOS PARA IMPLEMENTACION Y DESARROLLO DEL SISTEMA INTEGRAL DE TRATAMIENTO PROGRESIVO PENITENCIARIO-CET-JETTE-PROGRAMAS PSICOSOCIALES- DEL COMPLEJO PENITENCIARIO Y CARCELARIO DE ALTA Y MEDIA SEGURIDAD DE MEDELLIN PEDREGAL-COPED</t>
  </si>
  <si>
    <t>id.CO1.BDOS.4312887</t>
  </si>
  <si>
    <t>https://community.secop.gov.co/Public/Tendering/OpportunityDetail/Index?noticeUID=CO1.NTC.4316506&amp;isFromPublicArea=True&amp;isModal=False</t>
  </si>
  <si>
    <t>O.C  107659</t>
  </si>
  <si>
    <t xml:space="preserve">PANAMERICANA </t>
  </si>
  <si>
    <t>CONTRATAR LA ADQUISICION DE ELEMENTOS NECESARIOS PARA LA ATENCION PSICOSOCIAL DE LAS PERSONAS PRIVADAS DE LIBERTAD DEL COPED</t>
  </si>
  <si>
    <t xml:space="preserve">https://www.colombiacompra.gov.co/tienda-virtual-del-estado-colombiano/ordenes-compra/107659
</t>
  </si>
  <si>
    <t>DRN-MC-03-2023</t>
  </si>
  <si>
    <t>MINIMA CUNATIA</t>
  </si>
  <si>
    <t>COMPRAVETA</t>
  </si>
  <si>
    <t>SERTECOPY S.A.S</t>
  </si>
  <si>
    <t>CONTRATAR LA ADQUISICIÓN DE CONSUMIBLES DE IMPRESIÓN PARA LA DIRECCIÓN REGIONAL NOROESTE DEL INPEC.</t>
  </si>
  <si>
    <t xml:space="preserve">A-02-02-01-003-008 </t>
  </si>
  <si>
    <t>sertecopy@gmail.com</t>
  </si>
  <si>
    <t>en ejecucion</t>
  </si>
  <si>
    <t>DRN-MC-04-2023</t>
  </si>
  <si>
    <t>SERVICIOS</t>
  </si>
  <si>
    <t xml:space="preserve">COMPAÑIA DE VIGILANCIA PRIVADA VIGILISTA LTDA </t>
  </si>
  <si>
    <t>CONTRATAR CONTRATAR LA PRESTACION DEL SERVICIO DE VIGILANCIA Y SEGURIDAD PRIVADA EN LA SEDE COLONIA AGRÍCOLA DE MÍNIMA SEGURIDAD CRISTO SACERDOTE DE YARUMAL (CAMISYAR) DEL INPE</t>
  </si>
  <si>
    <t>A-02-02-02-008-005</t>
  </si>
  <si>
    <t>vigilista@hotmail.com</t>
  </si>
  <si>
    <t>DRN-MC-05-2023</t>
  </si>
  <si>
    <t>SUMINISTROS PRO EPP S.A.S</t>
  </si>
  <si>
    <t>CONTRATAR LA ADQUISICIÒN DE ELEMENTOS DE PROTECCIÓN PERSONAL PARA LAS PERSONAS PRIVADAS DE LA LIBERTAD QUE TIENEN ASIGNADAS ORDEN DE TRABAJO EN LAS DIFERENTES AREAS OCUPACIONALES DE LOS ESTABLECIMIENTOS DE RECLUSIÒN ADSCRITOS A LA REGIONAL NOROESTE</t>
  </si>
  <si>
    <t xml:space="preserve">12-08-00-500 </t>
  </si>
  <si>
    <t>gerencia2@suministrospro.co</t>
  </si>
  <si>
    <t>EPMSC BOLIVAR</t>
  </si>
  <si>
    <t>MC-507-017-2023</t>
  </si>
  <si>
    <t>COMPRAVENTA Y/o SUMINISTRO</t>
  </si>
  <si>
    <t>EXTINTORES EJE CAFETERO</t>
  </si>
  <si>
    <t>CONTRATAR LA ADQUISICIÓN COMPRA Y RECARGA DE EXTINTORES DEL ESTABLECIMIENTO PENITENCIARIO DE MEDIANA SEGURIDAD Y CARCELARIO DE CIUDAD BOLIVAR ANTIOQUIA”</t>
  </si>
  <si>
    <t>2023/25/04</t>
  </si>
  <si>
    <t xml:space="preserve">A 03-03-01-017 </t>
  </si>
  <si>
    <t>extintoresejecafetero@gmail.com</t>
  </si>
  <si>
    <t>MC-507-018-2023</t>
  </si>
  <si>
    <t>COTRACIBOL</t>
  </si>
  <si>
    <t>CONTRATAR LA PRESTACIÓN DEL SERVICIO DE TRANSPORTE TERRESTRE DE PRIVADOS DE LA LIBERTAD CON SU RESPECTIVO CUERPO DE CUSTODIA Y VIGILANCIA A NIVEL DEPARTAMENTAL Y NACIONAL, PARA EFECTUAR DESPLAZAMIENTOS A DILIGENCIAS JUDICIALES, CENTROS HOSPITALARIOS Y MÉDICOS, PROGRAMADAS PARA LOS PRIVADOS DE LA LIBERTAD DEL EPMSC BOLIVAR ANTIOQUIA VIGENCIA 2023</t>
  </si>
  <si>
    <t>2023/28/04</t>
  </si>
  <si>
    <t xml:space="preserve">A-02-02-02-006-004 </t>
  </si>
  <si>
    <t>cotracibolgerencia@gmail.com</t>
  </si>
  <si>
    <t>arteydotaciones@hotmail.com</t>
  </si>
  <si>
    <t xml:space="preserve">arteydotaciones@hotmail.com </t>
  </si>
  <si>
    <t xml:space="preserve">contabilidadgrupovidsas@gmail.com   </t>
  </si>
  <si>
    <t>mosorio@alimentosquesabor.com</t>
  </si>
  <si>
    <t>inverdogica@gmail.com</t>
  </si>
  <si>
    <t>angy.aristizabal@panamericana.com.co</t>
  </si>
  <si>
    <t>TVEC@PROVEER.COM.CO</t>
  </si>
  <si>
    <t>https://community.secop.gov.co/Public/Tendering/OpportunityDetail/Index?noticeUID=CO1.NTC.4313981&amp;isFromPublicArea=True&amp;isModal=False</t>
  </si>
  <si>
    <t>https://community.secop.gov.co/Public/Tendering/OpportunityDetail/Index?noticeUID=CO1.NTC.4324702&amp;isFromPublicArea=True&amp;isModal=False</t>
  </si>
  <si>
    <t>contabilidad@polyflex.com.co</t>
  </si>
  <si>
    <t>EPMSC LA CEJA</t>
  </si>
  <si>
    <t>MC-003-2023</t>
  </si>
  <si>
    <t>MINIMA CUANTÍA</t>
  </si>
  <si>
    <t>INVERSIONES DOGICA S.A.S.</t>
  </si>
  <si>
    <t>CONTRATAR EL SUMINISTRO DE CIGARRILLOS PARA LA VENTA EN EL EXPENDIO AL PERSONAL PRIVADO DE LA LIBERTAD DEL EPMSC LA CEJA DEL INSTITUTO NACIONAL PENITENCIARIO Y CARCELARIO –INPEC</t>
  </si>
  <si>
    <t>A-05-01-01-002-005</t>
  </si>
  <si>
    <t>inverdogicacontratos@gmail.com</t>
  </si>
  <si>
    <t>id.CO1.BDOS.4271412</t>
  </si>
  <si>
    <t>https://community.secop.gov.co/Public/Tendering/OpportunityDetail/Index?noticeUID=CO1.NTC.4274633&amp;isFromPublicArea=True&amp;isModal=False</t>
  </si>
  <si>
    <t>ADQUISICIÓN DE ELEMENTOS , INSUMOS Y MATERIAL PARA EL FORTALECIMIENTO DE LOS PROGRAMAS DE ENFOQUE DIFERENCIAL Y DELINQUIR NO PAGA</t>
  </si>
  <si>
    <t>A-03-03-01-018 A-03-03-01-018</t>
  </si>
  <si>
    <t>https://www.colombiacompra.gov.co/tienda-virtual-del-estado-colombiano/ordenes-compra/107926</t>
  </si>
  <si>
    <t>ADQUISICIÓN DE ELEMENTOS DE CAMA PARA DOTACION DE PPL</t>
  </si>
  <si>
    <t>https://www.colombiacompra.gov.co/tienda-virtual-del-estado-colombiano/ordenes-compra/108097</t>
  </si>
  <si>
    <t>rincongallego2014@hotmail.com</t>
  </si>
  <si>
    <t>edslosminerosquibdo@gmail.com</t>
  </si>
  <si>
    <t>https://community.secop.gov.co/Public/Tendering/OpportunityDetail/Index?noticeUID=CO1.NTC.4183781&amp;isFromPublicArea=True&amp;isModal=False</t>
  </si>
  <si>
    <t>id.CO1.BDOS.4144125</t>
  </si>
  <si>
    <t>https://community.secop.gov.co/Public/Tendering/OpportunityDetail/Index?noticeUID=CO1.NTC.4208416&amp;isFromPublicArea=True&amp;isModal=False</t>
  </si>
  <si>
    <t>id.CO1.BDOS.4204945</t>
  </si>
  <si>
    <t>https://community.secop.gov.co/Public/Tendering/OpportunityDetail/Index?noticeUID=CO1.NTC.4321371&amp;isFromPublicArea=True&amp;isModal=False</t>
  </si>
  <si>
    <t>id.CO1.BDOS.4300162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</si>
</sst>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00"/>
    <numFmt numFmtId="187" formatCode="yyyy\-mm\-dd;@"/>
    <numFmt numFmtId="188" formatCode="yyyy/mm/dd"/>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0;[Red]#,##0.00"/>
    <numFmt numFmtId="194" formatCode="d&quot;/&quot;mm&quot;/&quot;yyyy"/>
  </numFmts>
  <fonts count="47">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
      <left style="thin"/>
      <right style="thin"/>
      <top style="medium"/>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8">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60" applyFont="1" applyFill="1" applyBorder="1" applyAlignment="1">
      <alignment horizontal="center" vertical="center" wrapText="1"/>
      <protection/>
    </xf>
    <xf numFmtId="0" fontId="4" fillId="33" borderId="14" xfId="60" applyFont="1" applyFill="1" applyBorder="1" applyAlignment="1">
      <alignment horizontal="center" vertical="center" wrapText="1"/>
      <protection/>
    </xf>
    <xf numFmtId="0" fontId="4" fillId="33" borderId="15" xfId="60" applyFont="1" applyFill="1" applyBorder="1" applyAlignment="1">
      <alignment horizontal="center" vertical="center" wrapText="1"/>
      <protection/>
    </xf>
    <xf numFmtId="0" fontId="43"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44" fillId="34" borderId="19" xfId="0" applyFont="1" applyFill="1" applyBorder="1" applyAlignment="1">
      <alignment horizontal="center" vertical="center"/>
    </xf>
    <xf numFmtId="0" fontId="44" fillId="34" borderId="20" xfId="0" applyFont="1" applyFill="1" applyBorder="1" applyAlignment="1">
      <alignment horizontal="center" vertical="center"/>
    </xf>
    <xf numFmtId="0" fontId="45" fillId="35" borderId="21" xfId="0" applyFont="1" applyFill="1" applyBorder="1" applyAlignment="1">
      <alignment horizontal="center" vertical="center"/>
    </xf>
    <xf numFmtId="0" fontId="43" fillId="35" borderId="21" xfId="0" applyFont="1" applyFill="1" applyBorder="1" applyAlignment="1">
      <alignment wrapText="1"/>
    </xf>
    <xf numFmtId="0" fontId="0" fillId="0" borderId="22" xfId="0" applyBorder="1" applyAlignment="1">
      <alignment wrapText="1"/>
    </xf>
    <xf numFmtId="0" fontId="45" fillId="0" borderId="23" xfId="0" applyFont="1" applyBorder="1" applyAlignment="1">
      <alignment horizontal="center"/>
    </xf>
    <xf numFmtId="0" fontId="45" fillId="0" borderId="24" xfId="0" applyFont="1" applyBorder="1" applyAlignment="1">
      <alignment horizontal="center"/>
    </xf>
    <xf numFmtId="0" fontId="45" fillId="0" borderId="25" xfId="0" applyFont="1" applyBorder="1" applyAlignment="1">
      <alignment horizontal="center"/>
    </xf>
    <xf numFmtId="0" fontId="0" fillId="0" borderId="26" xfId="0" applyBorder="1" applyAlignment="1">
      <alignment horizontal="center"/>
    </xf>
    <xf numFmtId="0" fontId="0" fillId="0" borderId="21" xfId="0" applyBorder="1" applyAlignment="1">
      <alignment vertical="center" wrapText="1"/>
    </xf>
    <xf numFmtId="186" fontId="0" fillId="0" borderId="26" xfId="0" applyNumberFormat="1" applyBorder="1" applyAlignment="1">
      <alignment horizontal="center"/>
    </xf>
    <xf numFmtId="186" fontId="45" fillId="0" borderId="24" xfId="0" applyNumberFormat="1" applyFont="1" applyBorder="1" applyAlignment="1">
      <alignment horizontal="center"/>
    </xf>
    <xf numFmtId="186" fontId="4" fillId="33" borderId="14" xfId="60" applyNumberFormat="1" applyFont="1" applyFill="1" applyBorder="1" applyAlignment="1">
      <alignment horizontal="center" vertical="center" wrapText="1"/>
      <protection/>
    </xf>
    <xf numFmtId="186" fontId="0" fillId="0" borderId="0" xfId="0" applyNumberFormat="1" applyAlignment="1">
      <alignment/>
    </xf>
    <xf numFmtId="0" fontId="4" fillId="33" borderId="27" xfId="60" applyFont="1" applyFill="1" applyBorder="1" applyAlignment="1">
      <alignment horizontal="center" vertical="center" wrapText="1"/>
      <protection/>
    </xf>
    <xf numFmtId="0" fontId="0" fillId="0" borderId="26" xfId="0" applyBorder="1" applyAlignment="1">
      <alignment horizontal="left" wrapText="1"/>
    </xf>
    <xf numFmtId="0" fontId="45" fillId="0" borderId="24" xfId="0" applyFont="1" applyBorder="1" applyAlignment="1">
      <alignment horizontal="left" wrapText="1"/>
    </xf>
    <xf numFmtId="0" fontId="4" fillId="33" borderId="14" xfId="60" applyFont="1" applyFill="1" applyBorder="1" applyAlignment="1">
      <alignment horizontal="left" vertical="center" wrapText="1"/>
      <protection/>
    </xf>
    <xf numFmtId="0" fontId="0" fillId="0" borderId="0" xfId="0" applyAlignment="1">
      <alignment horizontal="left" wrapText="1"/>
    </xf>
    <xf numFmtId="14" fontId="0" fillId="0" borderId="21" xfId="0" applyNumberFormat="1" applyBorder="1" applyAlignment="1">
      <alignment vertical="center" wrapText="1"/>
    </xf>
    <xf numFmtId="0" fontId="34" fillId="0" borderId="21" xfId="46" applyBorder="1" applyAlignment="1">
      <alignment vertical="center" wrapText="1"/>
    </xf>
    <xf numFmtId="0" fontId="0" fillId="36" borderId="26" xfId="0" applyFill="1" applyBorder="1" applyAlignment="1">
      <alignment horizontal="center"/>
    </xf>
    <xf numFmtId="0" fontId="34" fillId="0" borderId="0" xfId="46" applyAlignment="1">
      <alignment horizontal="justify" vertical="center"/>
    </xf>
    <xf numFmtId="0" fontId="34" fillId="0" borderId="26" xfId="46" applyBorder="1" applyAlignment="1">
      <alignment horizontal="center"/>
    </xf>
    <xf numFmtId="0" fontId="34" fillId="0" borderId="0" xfId="46" applyAlignment="1">
      <alignment/>
    </xf>
    <xf numFmtId="0" fontId="0" fillId="0" borderId="26" xfId="0" applyFill="1" applyBorder="1" applyAlignment="1">
      <alignment horizontal="center"/>
    </xf>
    <xf numFmtId="0" fontId="34" fillId="0" borderId="26" xfId="46" applyFill="1" applyBorder="1" applyAlignment="1">
      <alignment horizontal="center"/>
    </xf>
    <xf numFmtId="0" fontId="0" fillId="0" borderId="21" xfId="0" applyFill="1" applyBorder="1" applyAlignment="1">
      <alignment vertical="center" wrapText="1"/>
    </xf>
    <xf numFmtId="14" fontId="0" fillId="0" borderId="21" xfId="0" applyNumberFormat="1" applyFill="1" applyBorder="1" applyAlignment="1">
      <alignment vertical="center" wrapText="1"/>
    </xf>
    <xf numFmtId="0" fontId="34" fillId="0" borderId="21" xfId="46" applyFill="1" applyBorder="1" applyAlignment="1">
      <alignment vertical="center" wrapText="1"/>
    </xf>
    <xf numFmtId="0" fontId="0" fillId="0" borderId="0" xfId="0" applyFill="1" applyAlignment="1">
      <alignment/>
    </xf>
    <xf numFmtId="0" fontId="45" fillId="0" borderId="0" xfId="0" applyFont="1" applyAlignment="1">
      <alignment horizontal="left"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34">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encia@macscomercializadora.com" TargetMode="External" /><Relationship Id="rId2" Type="http://schemas.openxmlformats.org/officeDocument/2006/relationships/hyperlink" Target="https://community.secop.gov.co/Public/Tendering/OpportunityDetail/Index?noticeUID=CO1.NTC.4181943&amp;isFromPublicArea=True&amp;isModal=False" TargetMode="External" /><Relationship Id="rId3" Type="http://schemas.openxmlformats.org/officeDocument/2006/relationships/hyperlink" Target="https://community.secop.gov.co/Public/Tendering/OpportunityDetail/Index?noticeUID=CO1.NTC.4181943&amp;isFromPublicArea=True&amp;isModal=False" TargetMode="External" /><Relationship Id="rId4" Type="http://schemas.openxmlformats.org/officeDocument/2006/relationships/hyperlink" Target="mailto:idcastaneda@larecetta.com" TargetMode="External" /><Relationship Id="rId5" Type="http://schemas.openxmlformats.org/officeDocument/2006/relationships/hyperlink" Target="mailto:gobiernovirtual@panamericana.com.co" TargetMode="External" /><Relationship Id="rId6" Type="http://schemas.openxmlformats.org/officeDocument/2006/relationships/hyperlink" Target="mailto:gobiernovirtual@panamericana.com.co" TargetMode="External" /><Relationship Id="rId7" Type="http://schemas.openxmlformats.org/officeDocument/2006/relationships/hyperlink" Target="https://www.colombiacompra.gov.co/tienda-virtual-del-estado-colombiano/ordenes-compra/108041" TargetMode="External" /><Relationship Id="rId8" Type="http://schemas.openxmlformats.org/officeDocument/2006/relationships/hyperlink" Target="https://www.colombiacompra.gov.co/tienda-virtual-del-estado-colombiano/ordenes-compra/108450" TargetMode="External" /><Relationship Id="rId9" Type="http://schemas.openxmlformats.org/officeDocument/2006/relationships/hyperlink" Target="https://community.secop.gov.co/Public/Tendering/OpportunityDetail/Index?noticeUID=CO1.NTC.4239516&amp;isFromPublicArea=True&amp;isModal=False" TargetMode="External" /><Relationship Id="rId10" Type="http://schemas.openxmlformats.org/officeDocument/2006/relationships/hyperlink" Target="https://community.secop.gov.co/Public/Tendering/OpportunityDetail/Index?noticeUID=CO1.NTC.4240491&amp;isFromPublicArea=True&amp;isModal=False" TargetMode="External" /><Relationship Id="rId11" Type="http://schemas.openxmlformats.org/officeDocument/2006/relationships/hyperlink" Target="https://community.secop.gov.co/Public/Tendering/OpportunityDetail/Index?noticeUID=CO1.NTC.4153709&amp;isFromPublicArea=True&amp;isModal=False" TargetMode="External" /><Relationship Id="rId12" Type="http://schemas.openxmlformats.org/officeDocument/2006/relationships/hyperlink" Target="https://community.secop.gov.co/Public/Tendering/OpportunityDetail/Index?noticeUID=CO1.NTC.4304845&amp;isFromPublicArea=True&amp;isModal=False" TargetMode="External" /><Relationship Id="rId13" Type="http://schemas.openxmlformats.org/officeDocument/2006/relationships/hyperlink" Target="https://www.colombiacompra.gov.co/tienda-virtual-del-estado-colombiano/ordenes-compra/108068" TargetMode="External" /><Relationship Id="rId14" Type="http://schemas.openxmlformats.org/officeDocument/2006/relationships/hyperlink" Target="https://www.colombiacompra.gov.co/tienda-virtual-del-estado-colombiano/ordenes-compra/108069" TargetMode="External" /><Relationship Id="rId15" Type="http://schemas.openxmlformats.org/officeDocument/2006/relationships/hyperlink" Target="https://www.colombiacompra.gov.co/tienda-virtual-del-estado-colombiano/ordenes-compra/108099" TargetMode="External" /><Relationship Id="rId16" Type="http://schemas.openxmlformats.org/officeDocument/2006/relationships/hyperlink" Target="mailto:COMERCIATORRES@GMAIL.COM" TargetMode="External" /><Relationship Id="rId17" Type="http://schemas.openxmlformats.org/officeDocument/2006/relationships/hyperlink" Target="https://community.secop.gov.co/Public/Tendering/OpportunityDetail/Index?noticeUID=CO1.NTC.4124272&amp;isFromPublicArea=True&amp;isModal=False" TargetMode="External" /><Relationship Id="rId18" Type="http://schemas.openxmlformats.org/officeDocument/2006/relationships/hyperlink" Target="mailto:obarrero@readynet.net.co" TargetMode="External" /><Relationship Id="rId19" Type="http://schemas.openxmlformats.org/officeDocument/2006/relationships/hyperlink" Target="mailto:obarrero@readynet.net.co" TargetMode="External" /><Relationship Id="rId20" Type="http://schemas.openxmlformats.org/officeDocument/2006/relationships/hyperlink" Target="https://community.secop.gov.co/Public/Tendering/OpportunityDetail/Index?noticeUID=CO1.NTC.4315709&amp;isFromPublicArea=True&amp;isModal=False" TargetMode="External" /><Relationship Id="rId21" Type="http://schemas.openxmlformats.org/officeDocument/2006/relationships/hyperlink" Target="https://community.secop.gov.co/Public/Tendering/OpportunityDetail/Index?noticeUID=CO1.NTC.4313877&amp;isFromPublicArea=True&amp;isModal=False" TargetMode="External" /><Relationship Id="rId22" Type="http://schemas.openxmlformats.org/officeDocument/2006/relationships/hyperlink" Target="mailto:gobiernovirtual@panamericana.com.co" TargetMode="External" /><Relationship Id="rId23" Type="http://schemas.openxmlformats.org/officeDocument/2006/relationships/hyperlink" Target="mailto:simcogroupsas@gmail.com" TargetMode="External" /><Relationship Id="rId24" Type="http://schemas.openxmlformats.org/officeDocument/2006/relationships/hyperlink" Target="https://community.secop.gov.co/Public/Tendering/OpportunityDetail/Index?noticeUID=CO1.NTC.4280271&amp;isFromPublicArea=True&amp;isModal=False" TargetMode="External" /><Relationship Id="rId25" Type="http://schemas.openxmlformats.org/officeDocument/2006/relationships/hyperlink" Target="mailto:idecasta&#241;eda@larecetta.com" TargetMode="External" /><Relationship Id="rId26" Type="http://schemas.openxmlformats.org/officeDocument/2006/relationships/hyperlink" Target="https://www.colombiacompra.gov.co/tienda-virtual-del-estado-colombiano/ordenes-compra/107656" TargetMode="External" /><Relationship Id="rId27" Type="http://schemas.openxmlformats.org/officeDocument/2006/relationships/hyperlink" Target="mailto:directora.comercial@polyflex.com.co" TargetMode="External" /><Relationship Id="rId28" Type="http://schemas.openxmlformats.org/officeDocument/2006/relationships/hyperlink" Target="https://www.colombiacompra.gov.co/tienda-virtual-del-estado-colombiano/ordenes-compra/108420" TargetMode="External" /><Relationship Id="rId29" Type="http://schemas.openxmlformats.org/officeDocument/2006/relationships/hyperlink" Target="https://community.secop.gov.co/Public/Tendering/OpportunityDetail/Index?noticeUID=CO1.NTC.4284174&amp;isFromPublicArea=True&amp;isModal=False" TargetMode="External" /><Relationship Id="rId30" Type="http://schemas.openxmlformats.org/officeDocument/2006/relationships/hyperlink" Target="https://community.secop.gov.co/Public/Tendering/OpportunityDetail/Index?noticeUID=CO1.NTC.4286821&amp;isFromPublicArea=True&amp;isModal=False" TargetMode="External" /><Relationship Id="rId31" Type="http://schemas.openxmlformats.org/officeDocument/2006/relationships/hyperlink" Target="https://www.colombiacompra.gov.co/tienda-virtual-del-estado-colombiano/ordenes-compra/108382" TargetMode="External" /><Relationship Id="rId32" Type="http://schemas.openxmlformats.org/officeDocument/2006/relationships/hyperlink" Target="mailto:centralsumi@hotmail.com" TargetMode="External" /><Relationship Id="rId33" Type="http://schemas.openxmlformats.org/officeDocument/2006/relationships/hyperlink" Target="https://community.secop.gov.co/Public/Tendering/OpportunityDetail/Index?noticeUID=CO1.NTC.4286164&amp;isFromPublicArea=True&amp;isModal=False" TargetMode="External" /><Relationship Id="rId34" Type="http://schemas.openxmlformats.org/officeDocument/2006/relationships/hyperlink" Target="https://www.colombiacompra.gov.co/tienda-virtual-del-estado-colombiano/ordenes-compra/106305" TargetMode="External" /><Relationship Id="rId35" Type="http://schemas.openxmlformats.org/officeDocument/2006/relationships/hyperlink" Target="mailto:directora.comercial@polyflex.com.co" TargetMode="External" /><Relationship Id="rId36" Type="http://schemas.openxmlformats.org/officeDocument/2006/relationships/hyperlink" Target="https://colombiacompra.gov.co/tienda-virtual-del-estado-colombiano/ordenes-compra/107786" TargetMode="External" /><Relationship Id="rId37" Type="http://schemas.openxmlformats.org/officeDocument/2006/relationships/hyperlink" Target="https://colombiacompra.gov.co/tienda-virtual-del-estado-colombiano/ordenes-compra/107968" TargetMode="External" /><Relationship Id="rId38" Type="http://schemas.openxmlformats.org/officeDocument/2006/relationships/hyperlink" Target="mailto:directora.comercial@polyflex.com.co" TargetMode="External" /><Relationship Id="rId39" Type="http://schemas.openxmlformats.org/officeDocument/2006/relationships/hyperlink" Target="https://community.secop.gov.co/Public/Tendering/OpportunityDetail/Index?noticeUID=CO1.NTC.4290327&amp;isFromPublicArea=True&amp;isModal=False" TargetMode="External" /><Relationship Id="rId40" Type="http://schemas.openxmlformats.org/officeDocument/2006/relationships/hyperlink" Target="https://community.secop.gov.co/Public/Tendering/OpportunityDetail/Index?noticeUID=CO1.NTC.4298618&amp;isFromPublicArea=True&amp;isModal=False" TargetMode="External" /><Relationship Id="rId41" Type="http://schemas.openxmlformats.org/officeDocument/2006/relationships/hyperlink" Target="mailto:gobiernovirtual@panamericana.com.co" TargetMode="External" /><Relationship Id="rId42" Type="http://schemas.openxmlformats.org/officeDocument/2006/relationships/hyperlink" Target="https://www.colombiacompra.gov.co/tienda-virtual-del-estado-colombiano/ordenes-compra/107991" TargetMode="External" /><Relationship Id="rId43" Type="http://schemas.openxmlformats.org/officeDocument/2006/relationships/hyperlink" Target="mailto:extin2005@gmail.com" TargetMode="External" /><Relationship Id="rId44" Type="http://schemas.openxmlformats.org/officeDocument/2006/relationships/hyperlink" Target="mailto:multiservicios.al@hotmail.com" TargetMode="External" /><Relationship Id="rId45" Type="http://schemas.openxmlformats.org/officeDocument/2006/relationships/hyperlink" Target="mailto:soltecvm@gmail.com" TargetMode="External" /><Relationship Id="rId46" Type="http://schemas.openxmlformats.org/officeDocument/2006/relationships/hyperlink" Target="https://community.secop.gov.co/Public/Tendering/OpportunityDetail/Index?noticeUID=CO1.NTC.4307136&amp;isFromPublicArea=True&amp;isModal=False" TargetMode="External" /><Relationship Id="rId47" Type="http://schemas.openxmlformats.org/officeDocument/2006/relationships/hyperlink" Target="https://community.secop.gov.co/Public/Tendering/OpportunityDetail/Index?noticeUID=CO1.NTC.4270707&amp;isFromPublicArea=True&amp;isModal=False" TargetMode="External" /><Relationship Id="rId48" Type="http://schemas.openxmlformats.org/officeDocument/2006/relationships/hyperlink" Target="https://community.secop.gov.co/Public/Tendering/OpportunityDetail/Index?noticeUID=CO1.NTC.4270832&amp;isFromPublicArea=True&amp;isModal=False" TargetMode="External" /><Relationship Id="rId49" Type="http://schemas.openxmlformats.org/officeDocument/2006/relationships/hyperlink" Target="mailto:efsaludyseguridad16@gmail.com" TargetMode="External" /><Relationship Id="rId50" Type="http://schemas.openxmlformats.org/officeDocument/2006/relationships/hyperlink" Target="mailto:directora.comercial@polyflex.com.co" TargetMode="External" /><Relationship Id="rId51" Type="http://schemas.openxmlformats.org/officeDocument/2006/relationships/hyperlink" Target="mailto:GOBIERNOVIRTUAL@panamericana.com.co" TargetMode="External" /><Relationship Id="rId52" Type="http://schemas.openxmlformats.org/officeDocument/2006/relationships/hyperlink" Target="https://community.secop.gov.co/Public/Tendering/OpportunityDetail/Index?noticeUID=CO1.NTC.4185745&amp;isFromPublicArea=True&amp;isModal=False" TargetMode="External" /><Relationship Id="rId53" Type="http://schemas.openxmlformats.org/officeDocument/2006/relationships/hyperlink" Target="https://www.colombiacompra.gov.co/tienda-virtual-del-estado-colombiano/ordenes-compra/107184" TargetMode="External" /><Relationship Id="rId54" Type="http://schemas.openxmlformats.org/officeDocument/2006/relationships/hyperlink" Target="https://www.colombiacompra.gov.co/tienda-virtual-del-estado-colombiano/ordenes-compra/107144" TargetMode="External" /><Relationship Id="rId55" Type="http://schemas.openxmlformats.org/officeDocument/2006/relationships/hyperlink" Target="mailto:gobiernovirtual@panamericana.com.co" TargetMode="External" /><Relationship Id="rId56" Type="http://schemas.openxmlformats.org/officeDocument/2006/relationships/hyperlink" Target="https://community.secop.gov.co/Public/Tendering/OpportunityDetail/Index?noticeUID=CO1.NTC.4223081&amp;isFromPublicArea=True&amp;isModal=False" TargetMode="External" /><Relationship Id="rId57" Type="http://schemas.openxmlformats.org/officeDocument/2006/relationships/hyperlink" Target="https://community.secop.gov.co/Public/Tendering/OpportunityDetail/Index?noticeUID=CO1.NTC.4029681&amp;isFromPublicArea=True&amp;isModal=False" TargetMode="External" /><Relationship Id="rId58" Type="http://schemas.openxmlformats.org/officeDocument/2006/relationships/hyperlink" Target="mailto:gobiernovirtual@panamericana.com.co" TargetMode="External" /><Relationship Id="rId59" Type="http://schemas.openxmlformats.org/officeDocument/2006/relationships/hyperlink" Target="https://www.colombiacompra.gov.co/tienda-virtual-del-estado-colombiano/ordenes-compra/107659" TargetMode="External" /><Relationship Id="rId60" Type="http://schemas.openxmlformats.org/officeDocument/2006/relationships/hyperlink" Target="mailto:efumicladas3@hotmail.com" TargetMode="External" /><Relationship Id="rId61" Type="http://schemas.openxmlformats.org/officeDocument/2006/relationships/hyperlink" Target="mailto:tallerindustriallufermo@hotmail.com" TargetMode="External" /><Relationship Id="rId62" Type="http://schemas.openxmlformats.org/officeDocument/2006/relationships/hyperlink" Target="https://community.secop.gov.co/Public/Tendering/OpportunityDetail/Index?noticeUID=CO1.NTC.4302832&amp;isFromPublicArea=True&amp;isModal=False" TargetMode="External" /><Relationship Id="rId63" Type="http://schemas.openxmlformats.org/officeDocument/2006/relationships/hyperlink" Target="https://community.secop.gov.co/Public/Tendering/OpportunityDetail/Index?noticeUID=CO1.NTC.4308633&amp;isFromPublicArea=True&amp;isModal=False" TargetMode="External" /><Relationship Id="rId64" Type="http://schemas.openxmlformats.org/officeDocument/2006/relationships/hyperlink" Target="mailto:ventas11@papelcid.com" TargetMode="External" /><Relationship Id="rId65" Type="http://schemas.openxmlformats.org/officeDocument/2006/relationships/hyperlink" Target="mailto:gobiernovirtual@panamericana.com.co" TargetMode="External" /><Relationship Id="rId66" Type="http://schemas.openxmlformats.org/officeDocument/2006/relationships/hyperlink" Target="https://community.secop.gov.co/Public/Tendering/OpportunityDetail/Index?noticeUID=CO1.NTC.4316506&amp;isFromPublicArea=True&amp;isModal=False" TargetMode="External" /><Relationship Id="rId67" Type="http://schemas.openxmlformats.org/officeDocument/2006/relationships/hyperlink" Target="mailto:gerencia2@suministrospro.co" TargetMode="External" /><Relationship Id="rId68" Type="http://schemas.openxmlformats.org/officeDocument/2006/relationships/hyperlink" Target="mailto:vigilista@hotmail.com" TargetMode="External" /><Relationship Id="rId69" Type="http://schemas.openxmlformats.org/officeDocument/2006/relationships/hyperlink" Target="mailto:sertecopy@gmail.com" TargetMode="External" /><Relationship Id="rId70" Type="http://schemas.openxmlformats.org/officeDocument/2006/relationships/hyperlink" Target="mailto:cotracibolgerencia@gmail.com" TargetMode="External" /><Relationship Id="rId71" Type="http://schemas.openxmlformats.org/officeDocument/2006/relationships/hyperlink" Target="mailto:extintoresejecafetero@gmail.com" TargetMode="External" /><Relationship Id="rId72" Type="http://schemas.openxmlformats.org/officeDocument/2006/relationships/hyperlink" Target="mailto:contabilidad@polyflex.com.co" TargetMode="External" /><Relationship Id="rId73" Type="http://schemas.openxmlformats.org/officeDocument/2006/relationships/hyperlink" Target="mailto:inverdogicacontratos@gmail.com" TargetMode="External" /><Relationship Id="rId74" Type="http://schemas.openxmlformats.org/officeDocument/2006/relationships/hyperlink" Target="https://community.secop.gov.co/Public/Tendering/OpportunityDetail/Index?noticeUID=CO1.NTC.4274633&amp;isFromPublicArea=True&amp;isModal=False" TargetMode="External" /><Relationship Id="rId75" Type="http://schemas.openxmlformats.org/officeDocument/2006/relationships/hyperlink" Target="mailto:gobiernovirtual@panamericana.com.co" TargetMode="External" /><Relationship Id="rId76" Type="http://schemas.openxmlformats.org/officeDocument/2006/relationships/hyperlink" Target="https://www.colombiacompra.gov.co/tienda-virtual-del-estado-colombiano/ordenes-compra/107926" TargetMode="External" /><Relationship Id="rId77" Type="http://schemas.openxmlformats.org/officeDocument/2006/relationships/hyperlink" Target="mailto:directora.comercial@polyflex.com.co" TargetMode="External" /><Relationship Id="rId78" Type="http://schemas.openxmlformats.org/officeDocument/2006/relationships/hyperlink" Target="https://www.colombiacompra.gov.co/tienda-virtual-del-estado-colombiano/ordenes-compra/108097" TargetMode="External" /><Relationship Id="rId79" Type="http://schemas.openxmlformats.org/officeDocument/2006/relationships/comments" Target="../comments1.xml" /><Relationship Id="rId80" Type="http://schemas.openxmlformats.org/officeDocument/2006/relationships/vmlDrawing" Target="../drawings/vmlDrawing1.vml" /><Relationship Id="rId81" Type="http://schemas.openxmlformats.org/officeDocument/2006/relationships/drawing" Target="../drawings/drawing1.xml" /><Relationship Id="rId8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56"/>
  <sheetViews>
    <sheetView tabSelected="1" zoomScale="86" zoomScaleNormal="86" zoomScaleSheetLayoutView="100" zoomScalePageLayoutView="0" workbookViewId="0" topLeftCell="I1">
      <selection activeCell="T18" sqref="T18"/>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34" customWidth="1"/>
    <col min="7" max="7" width="18.421875" style="29"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16384" width="11.421875" style="3" customWidth="1"/>
  </cols>
  <sheetData>
    <row r="1" ht="15"/>
    <row r="2" spans="1:20" ht="53.25" customHeight="1" thickBot="1">
      <c r="A2" s="24"/>
      <c r="B2" s="24"/>
      <c r="C2" s="24"/>
      <c r="D2" s="24"/>
      <c r="E2" s="24"/>
      <c r="F2" s="31"/>
      <c r="G2" s="26"/>
      <c r="H2" s="24"/>
      <c r="I2" s="24"/>
      <c r="J2" s="24"/>
      <c r="K2" s="24"/>
      <c r="L2" s="24"/>
      <c r="M2" s="24"/>
      <c r="N2" s="24"/>
      <c r="O2" s="24"/>
      <c r="P2" s="24"/>
      <c r="Q2" s="24"/>
      <c r="R2" s="24"/>
      <c r="S2" s="24"/>
      <c r="T2" s="24"/>
    </row>
    <row r="3" spans="1:20" ht="25.5" customHeight="1" thickBot="1">
      <c r="A3" s="21" t="s">
        <v>47</v>
      </c>
      <c r="B3" s="22"/>
      <c r="C3" s="22"/>
      <c r="D3" s="22"/>
      <c r="E3" s="22"/>
      <c r="F3" s="32"/>
      <c r="G3" s="27"/>
      <c r="H3" s="22"/>
      <c r="I3" s="22"/>
      <c r="J3" s="22"/>
      <c r="K3" s="22"/>
      <c r="L3" s="22"/>
      <c r="M3" s="22"/>
      <c r="N3" s="22"/>
      <c r="O3" s="22"/>
      <c r="P3" s="22"/>
      <c r="Q3" s="22"/>
      <c r="R3" s="22"/>
      <c r="S3" s="22"/>
      <c r="T3" s="23"/>
    </row>
    <row r="4" spans="1:20" s="8" customFormat="1" ht="78.75">
      <c r="A4" s="5" t="s">
        <v>29</v>
      </c>
      <c r="B4" s="6" t="s">
        <v>30</v>
      </c>
      <c r="C4" s="6" t="s">
        <v>0</v>
      </c>
      <c r="D4" s="6" t="s">
        <v>1</v>
      </c>
      <c r="E4" s="6" t="s">
        <v>2</v>
      </c>
      <c r="F4" s="33" t="s">
        <v>3</v>
      </c>
      <c r="G4" s="28" t="s">
        <v>4</v>
      </c>
      <c r="H4" s="6" t="s">
        <v>5</v>
      </c>
      <c r="I4" s="6" t="s">
        <v>6</v>
      </c>
      <c r="J4" s="30" t="s">
        <v>7</v>
      </c>
      <c r="K4" s="30" t="s">
        <v>8</v>
      </c>
      <c r="L4" s="6" t="s">
        <v>9</v>
      </c>
      <c r="M4" s="30" t="s">
        <v>10</v>
      </c>
      <c r="N4" s="6" t="s">
        <v>11</v>
      </c>
      <c r="O4" s="6" t="s">
        <v>35</v>
      </c>
      <c r="P4" s="6" t="s">
        <v>36</v>
      </c>
      <c r="Q4" s="7" t="s">
        <v>37</v>
      </c>
      <c r="R4" s="7" t="s">
        <v>38</v>
      </c>
      <c r="S4" s="7" t="s">
        <v>46</v>
      </c>
      <c r="T4" s="7" t="s">
        <v>43</v>
      </c>
    </row>
    <row r="5" spans="1:20" ht="21.75" customHeight="1">
      <c r="A5" s="25" t="s">
        <v>48</v>
      </c>
      <c r="B5" s="25" t="s">
        <v>313</v>
      </c>
      <c r="C5" s="25" t="s">
        <v>314</v>
      </c>
      <c r="D5" s="25" t="s">
        <v>315</v>
      </c>
      <c r="E5" s="25" t="s">
        <v>316</v>
      </c>
      <c r="F5" s="25" t="s">
        <v>317</v>
      </c>
      <c r="G5" s="25">
        <v>2160000</v>
      </c>
      <c r="H5" s="25">
        <v>1</v>
      </c>
      <c r="I5" s="25">
        <v>2160000</v>
      </c>
      <c r="J5" s="25">
        <v>45016</v>
      </c>
      <c r="K5" s="25">
        <v>45019</v>
      </c>
      <c r="L5" s="25">
        <v>1</v>
      </c>
      <c r="M5" s="25">
        <v>45107</v>
      </c>
      <c r="N5" s="25" t="s">
        <v>318</v>
      </c>
      <c r="O5" s="38" t="s">
        <v>319</v>
      </c>
      <c r="P5" s="25" t="s">
        <v>318</v>
      </c>
      <c r="Q5" s="25">
        <v>10</v>
      </c>
      <c r="R5" s="25" t="s">
        <v>373</v>
      </c>
      <c r="S5" s="25" t="s">
        <v>372</v>
      </c>
      <c r="T5" s="25" t="s">
        <v>320</v>
      </c>
    </row>
    <row r="6" spans="1:20" ht="21.75" customHeight="1" thickBot="1">
      <c r="A6" s="25" t="s">
        <v>48</v>
      </c>
      <c r="B6" s="25" t="s">
        <v>321</v>
      </c>
      <c r="C6" s="25" t="s">
        <v>129</v>
      </c>
      <c r="D6" s="25" t="s">
        <v>322</v>
      </c>
      <c r="E6" s="25" t="s">
        <v>323</v>
      </c>
      <c r="F6" s="25" t="s">
        <v>324</v>
      </c>
      <c r="G6" s="25">
        <v>102949520</v>
      </c>
      <c r="H6" s="25">
        <v>0</v>
      </c>
      <c r="I6" s="25">
        <v>102949520</v>
      </c>
      <c r="J6" s="25">
        <v>45019</v>
      </c>
      <c r="K6" s="25">
        <v>45019</v>
      </c>
      <c r="L6" s="25">
        <v>0</v>
      </c>
      <c r="M6" s="25">
        <v>45291</v>
      </c>
      <c r="N6" s="25" t="s">
        <v>325</v>
      </c>
      <c r="O6" s="39" t="s">
        <v>326</v>
      </c>
      <c r="P6" s="25" t="s">
        <v>325</v>
      </c>
      <c r="Q6" s="25">
        <v>10</v>
      </c>
      <c r="R6" s="25" t="s">
        <v>375</v>
      </c>
      <c r="S6" s="25" t="s">
        <v>374</v>
      </c>
      <c r="T6" s="25" t="s">
        <v>320</v>
      </c>
    </row>
    <row r="7" spans="1:20" ht="21.75" customHeight="1">
      <c r="A7" s="25" t="s">
        <v>48</v>
      </c>
      <c r="B7" s="25" t="s">
        <v>327</v>
      </c>
      <c r="C7" s="25" t="s">
        <v>129</v>
      </c>
      <c r="D7" s="25" t="s">
        <v>66</v>
      </c>
      <c r="E7" s="25" t="s">
        <v>328</v>
      </c>
      <c r="F7" s="25" t="s">
        <v>329</v>
      </c>
      <c r="G7" s="25">
        <v>20457055</v>
      </c>
      <c r="H7" s="25">
        <v>0</v>
      </c>
      <c r="I7" s="25">
        <v>20457055</v>
      </c>
      <c r="J7" s="25">
        <v>45042</v>
      </c>
      <c r="K7" s="25">
        <v>45044</v>
      </c>
      <c r="L7" s="25">
        <v>0</v>
      </c>
      <c r="M7" s="25">
        <v>45103</v>
      </c>
      <c r="N7" s="25" t="s">
        <v>330</v>
      </c>
      <c r="O7" s="40" t="s">
        <v>331</v>
      </c>
      <c r="P7" s="25" t="s">
        <v>330</v>
      </c>
      <c r="Q7" s="25">
        <v>10</v>
      </c>
      <c r="R7" s="25" t="s">
        <v>377</v>
      </c>
      <c r="S7" s="25" t="s">
        <v>376</v>
      </c>
      <c r="T7" s="25" t="s">
        <v>320</v>
      </c>
    </row>
    <row r="8" spans="1:20" ht="24" customHeight="1" thickBot="1">
      <c r="A8" s="25" t="s">
        <v>77</v>
      </c>
      <c r="B8" s="25" t="s">
        <v>49</v>
      </c>
      <c r="C8" s="25" t="s">
        <v>50</v>
      </c>
      <c r="D8" s="25" t="s">
        <v>51</v>
      </c>
      <c r="E8" s="25" t="s">
        <v>52</v>
      </c>
      <c r="F8" s="25" t="s">
        <v>53</v>
      </c>
      <c r="G8" s="25">
        <v>158400000</v>
      </c>
      <c r="H8" s="25">
        <v>0</v>
      </c>
      <c r="I8" s="25">
        <f>G8+H8</f>
        <v>158400000</v>
      </c>
      <c r="J8" s="35">
        <v>45030</v>
      </c>
      <c r="K8" s="35">
        <v>45030</v>
      </c>
      <c r="L8" s="25">
        <v>0</v>
      </c>
      <c r="M8" s="35">
        <v>45287</v>
      </c>
      <c r="N8" s="25" t="s">
        <v>54</v>
      </c>
      <c r="O8" s="41" t="s">
        <v>55</v>
      </c>
      <c r="P8" s="25">
        <v>26</v>
      </c>
      <c r="Q8" s="25" t="s">
        <v>56</v>
      </c>
      <c r="R8" s="25" t="s">
        <v>57</v>
      </c>
      <c r="S8" s="25" t="s">
        <v>58</v>
      </c>
      <c r="T8" s="25" t="s">
        <v>59</v>
      </c>
    </row>
    <row r="9" spans="1:20" ht="24" customHeight="1" thickBot="1">
      <c r="A9" s="25" t="s">
        <v>77</v>
      </c>
      <c r="B9" s="25" t="s">
        <v>60</v>
      </c>
      <c r="C9" s="25" t="s">
        <v>50</v>
      </c>
      <c r="D9" s="25" t="s">
        <v>51</v>
      </c>
      <c r="E9" s="25" t="s">
        <v>61</v>
      </c>
      <c r="F9" s="25" t="s">
        <v>53</v>
      </c>
      <c r="G9" s="25">
        <v>138258060</v>
      </c>
      <c r="H9" s="25">
        <v>0</v>
      </c>
      <c r="I9" s="25">
        <f>G9+H9</f>
        <v>138258060</v>
      </c>
      <c r="J9" s="35">
        <v>45033</v>
      </c>
      <c r="K9" s="35">
        <v>45043</v>
      </c>
      <c r="L9" s="25">
        <v>0</v>
      </c>
      <c r="M9" s="35">
        <v>45287</v>
      </c>
      <c r="N9" s="25" t="s">
        <v>62</v>
      </c>
      <c r="O9" s="41" t="s">
        <v>63</v>
      </c>
      <c r="P9" s="25">
        <v>26</v>
      </c>
      <c r="Q9" s="25" t="s">
        <v>56</v>
      </c>
      <c r="R9" s="25" t="s">
        <v>57</v>
      </c>
      <c r="S9" s="25" t="s">
        <v>58</v>
      </c>
      <c r="T9" s="25" t="s">
        <v>59</v>
      </c>
    </row>
    <row r="10" spans="1:20" ht="24" customHeight="1" thickBot="1">
      <c r="A10" s="25" t="s">
        <v>77</v>
      </c>
      <c r="B10" s="25" t="s">
        <v>64</v>
      </c>
      <c r="C10" s="25" t="s">
        <v>65</v>
      </c>
      <c r="D10" s="25" t="s">
        <v>66</v>
      </c>
      <c r="E10" s="25" t="s">
        <v>67</v>
      </c>
      <c r="F10" s="25" t="s">
        <v>68</v>
      </c>
      <c r="G10" s="25">
        <v>4699520</v>
      </c>
      <c r="H10" s="25">
        <v>0</v>
      </c>
      <c r="I10" s="25">
        <f>G10+H10</f>
        <v>4699520</v>
      </c>
      <c r="J10" s="35">
        <v>45036</v>
      </c>
      <c r="K10" s="35">
        <v>45036</v>
      </c>
      <c r="L10" s="25">
        <v>0</v>
      </c>
      <c r="M10" s="35">
        <v>45132</v>
      </c>
      <c r="N10" s="25" t="s">
        <v>69</v>
      </c>
      <c r="O10" s="41" t="s">
        <v>70</v>
      </c>
      <c r="P10" s="25">
        <v>10</v>
      </c>
      <c r="Q10" s="25" t="s">
        <v>71</v>
      </c>
      <c r="R10" s="25" t="s">
        <v>72</v>
      </c>
      <c r="S10" s="25" t="s">
        <v>73</v>
      </c>
      <c r="T10" s="25" t="s">
        <v>59</v>
      </c>
    </row>
    <row r="11" spans="1:20" ht="24" customHeight="1" thickBot="1">
      <c r="A11" s="25" t="s">
        <v>77</v>
      </c>
      <c r="B11" s="25" t="s">
        <v>74</v>
      </c>
      <c r="C11" s="25" t="s">
        <v>65</v>
      </c>
      <c r="D11" s="25" t="s">
        <v>66</v>
      </c>
      <c r="E11" s="25" t="s">
        <v>67</v>
      </c>
      <c r="F11" s="25" t="s">
        <v>75</v>
      </c>
      <c r="G11" s="25">
        <v>115984200</v>
      </c>
      <c r="H11" s="25">
        <v>0</v>
      </c>
      <c r="I11" s="25">
        <f>G11+H11</f>
        <v>115984200</v>
      </c>
      <c r="J11" s="35">
        <v>45042</v>
      </c>
      <c r="K11" s="35">
        <v>45042</v>
      </c>
      <c r="L11" s="25">
        <v>0</v>
      </c>
      <c r="M11" s="35">
        <v>45250</v>
      </c>
      <c r="N11" s="25" t="s">
        <v>69</v>
      </c>
      <c r="O11" s="41" t="s">
        <v>70</v>
      </c>
      <c r="P11" s="25">
        <v>10</v>
      </c>
      <c r="Q11" s="25" t="s">
        <v>71</v>
      </c>
      <c r="R11" s="25" t="s">
        <v>72</v>
      </c>
      <c r="S11" s="25" t="s">
        <v>76</v>
      </c>
      <c r="T11" s="25" t="s">
        <v>59</v>
      </c>
    </row>
    <row r="12" spans="1:20" ht="24" customHeight="1" thickBot="1">
      <c r="A12" s="25" t="s">
        <v>127</v>
      </c>
      <c r="B12" s="25">
        <v>21</v>
      </c>
      <c r="C12" s="25" t="s">
        <v>78</v>
      </c>
      <c r="D12" s="25" t="s">
        <v>66</v>
      </c>
      <c r="E12" s="25" t="s">
        <v>79</v>
      </c>
      <c r="F12" s="25" t="s">
        <v>80</v>
      </c>
      <c r="G12" s="25">
        <v>2011000</v>
      </c>
      <c r="H12" s="25">
        <v>0</v>
      </c>
      <c r="I12" s="25">
        <v>2011000</v>
      </c>
      <c r="J12" s="35">
        <v>45029</v>
      </c>
      <c r="K12" s="35">
        <v>45029</v>
      </c>
      <c r="L12" s="25">
        <v>0</v>
      </c>
      <c r="M12" s="35">
        <v>45059</v>
      </c>
      <c r="N12" s="25" t="s">
        <v>81</v>
      </c>
      <c r="O12" s="41" t="s">
        <v>346</v>
      </c>
      <c r="P12" s="25">
        <v>26</v>
      </c>
      <c r="Q12" s="25" t="s">
        <v>82</v>
      </c>
      <c r="R12" s="25" t="s">
        <v>83</v>
      </c>
      <c r="S12" s="25" t="s">
        <v>84</v>
      </c>
      <c r="T12" s="25" t="s">
        <v>85</v>
      </c>
    </row>
    <row r="13" spans="1:20" ht="24" customHeight="1" thickBot="1">
      <c r="A13" s="25" t="s">
        <v>127</v>
      </c>
      <c r="B13" s="25">
        <v>22</v>
      </c>
      <c r="C13" s="25" t="s">
        <v>78</v>
      </c>
      <c r="D13" s="25" t="s">
        <v>66</v>
      </c>
      <c r="E13" s="25" t="s">
        <v>79</v>
      </c>
      <c r="F13" s="25" t="s">
        <v>86</v>
      </c>
      <c r="G13" s="25">
        <v>1600000</v>
      </c>
      <c r="H13" s="25">
        <v>0</v>
      </c>
      <c r="I13" s="25">
        <v>1600000</v>
      </c>
      <c r="J13" s="35">
        <v>45029</v>
      </c>
      <c r="K13" s="35">
        <v>45029</v>
      </c>
      <c r="L13" s="25">
        <v>0</v>
      </c>
      <c r="M13" s="35">
        <v>45059</v>
      </c>
      <c r="N13" s="25" t="s">
        <v>81</v>
      </c>
      <c r="O13" s="41" t="s">
        <v>347</v>
      </c>
      <c r="P13" s="25">
        <v>26</v>
      </c>
      <c r="Q13" s="25" t="s">
        <v>82</v>
      </c>
      <c r="R13" s="25" t="s">
        <v>83</v>
      </c>
      <c r="S13" s="25" t="s">
        <v>84</v>
      </c>
      <c r="T13" s="25" t="s">
        <v>87</v>
      </c>
    </row>
    <row r="14" spans="1:20" ht="24" customHeight="1" thickBot="1">
      <c r="A14" s="25" t="s">
        <v>127</v>
      </c>
      <c r="B14" s="25">
        <v>23</v>
      </c>
      <c r="C14" s="25" t="s">
        <v>78</v>
      </c>
      <c r="D14" s="25" t="s">
        <v>66</v>
      </c>
      <c r="E14" s="25" t="s">
        <v>79</v>
      </c>
      <c r="F14" s="25" t="s">
        <v>88</v>
      </c>
      <c r="G14" s="25">
        <v>506000</v>
      </c>
      <c r="H14" s="25">
        <v>0</v>
      </c>
      <c r="I14" s="25">
        <v>506000</v>
      </c>
      <c r="J14" s="35">
        <v>45029</v>
      </c>
      <c r="K14" s="35">
        <v>45029</v>
      </c>
      <c r="L14" s="25">
        <v>0</v>
      </c>
      <c r="M14" s="35">
        <v>45059</v>
      </c>
      <c r="N14" s="25" t="s">
        <v>81</v>
      </c>
      <c r="O14" s="41" t="s">
        <v>347</v>
      </c>
      <c r="P14" s="25">
        <v>26</v>
      </c>
      <c r="Q14" s="25" t="s">
        <v>82</v>
      </c>
      <c r="R14" s="25" t="s">
        <v>83</v>
      </c>
      <c r="S14" s="25" t="s">
        <v>84</v>
      </c>
      <c r="T14" s="25" t="s">
        <v>89</v>
      </c>
    </row>
    <row r="15" spans="1:20" ht="24" customHeight="1" thickBot="1">
      <c r="A15" s="25" t="s">
        <v>127</v>
      </c>
      <c r="B15" s="25">
        <v>24</v>
      </c>
      <c r="C15" s="25" t="s">
        <v>78</v>
      </c>
      <c r="D15" s="25" t="s">
        <v>66</v>
      </c>
      <c r="E15" s="25" t="s">
        <v>90</v>
      </c>
      <c r="F15" s="25" t="s">
        <v>91</v>
      </c>
      <c r="G15" s="25">
        <v>1045000</v>
      </c>
      <c r="H15" s="25">
        <v>0</v>
      </c>
      <c r="I15" s="25">
        <v>1045000</v>
      </c>
      <c r="J15" s="35">
        <v>45029</v>
      </c>
      <c r="K15" s="35">
        <v>45029</v>
      </c>
      <c r="L15" s="25">
        <v>0</v>
      </c>
      <c r="M15" s="35">
        <v>45059</v>
      </c>
      <c r="N15" s="25" t="s">
        <v>92</v>
      </c>
      <c r="O15" s="41" t="s">
        <v>348</v>
      </c>
      <c r="P15" s="25">
        <v>26</v>
      </c>
      <c r="Q15" s="25" t="s">
        <v>82</v>
      </c>
      <c r="R15" s="25" t="s">
        <v>93</v>
      </c>
      <c r="S15" s="25" t="s">
        <v>94</v>
      </c>
      <c r="T15" s="25" t="s">
        <v>85</v>
      </c>
    </row>
    <row r="16" spans="1:20" ht="24" customHeight="1" thickBot="1">
      <c r="A16" s="25" t="s">
        <v>127</v>
      </c>
      <c r="B16" s="25">
        <v>25</v>
      </c>
      <c r="C16" s="25" t="s">
        <v>78</v>
      </c>
      <c r="D16" s="25" t="s">
        <v>66</v>
      </c>
      <c r="E16" s="25" t="s">
        <v>90</v>
      </c>
      <c r="F16" s="25" t="s">
        <v>95</v>
      </c>
      <c r="G16" s="25">
        <v>400000</v>
      </c>
      <c r="H16" s="25">
        <v>0</v>
      </c>
      <c r="I16" s="25">
        <v>400000</v>
      </c>
      <c r="J16" s="35">
        <v>45029</v>
      </c>
      <c r="K16" s="35">
        <v>45029</v>
      </c>
      <c r="L16" s="25">
        <v>0</v>
      </c>
      <c r="M16" s="35">
        <v>45059</v>
      </c>
      <c r="N16" s="25" t="s">
        <v>92</v>
      </c>
      <c r="O16" s="41" t="s">
        <v>348</v>
      </c>
      <c r="P16" s="25">
        <v>26</v>
      </c>
      <c r="Q16" s="25" t="s">
        <v>82</v>
      </c>
      <c r="R16" s="25" t="s">
        <v>93</v>
      </c>
      <c r="S16" s="25" t="s">
        <v>94</v>
      </c>
      <c r="T16" s="25" t="s">
        <v>87</v>
      </c>
    </row>
    <row r="17" spans="1:20" ht="24" customHeight="1" thickBot="1">
      <c r="A17" s="25" t="s">
        <v>127</v>
      </c>
      <c r="B17" s="25">
        <v>26</v>
      </c>
      <c r="C17" s="25" t="s">
        <v>96</v>
      </c>
      <c r="D17" s="25" t="s">
        <v>51</v>
      </c>
      <c r="E17" s="25" t="s">
        <v>97</v>
      </c>
      <c r="F17" s="25" t="s">
        <v>98</v>
      </c>
      <c r="G17" s="25">
        <v>187129922</v>
      </c>
      <c r="H17" s="25">
        <v>0</v>
      </c>
      <c r="I17" s="25">
        <v>187129922</v>
      </c>
      <c r="J17" s="35">
        <v>45029</v>
      </c>
      <c r="K17" s="35">
        <v>45029</v>
      </c>
      <c r="L17" s="25">
        <v>0</v>
      </c>
      <c r="M17" s="35">
        <v>45286</v>
      </c>
      <c r="N17" s="25" t="s">
        <v>99</v>
      </c>
      <c r="O17" s="41" t="s">
        <v>349</v>
      </c>
      <c r="P17" s="25">
        <v>26</v>
      </c>
      <c r="Q17" s="25" t="s">
        <v>82</v>
      </c>
      <c r="R17" s="25" t="s">
        <v>100</v>
      </c>
      <c r="S17" s="25" t="s">
        <v>101</v>
      </c>
      <c r="T17" s="25"/>
    </row>
    <row r="18" spans="1:20" ht="24" customHeight="1" thickBot="1">
      <c r="A18" s="25" t="s">
        <v>127</v>
      </c>
      <c r="B18" s="25">
        <v>27</v>
      </c>
      <c r="C18" s="25" t="s">
        <v>96</v>
      </c>
      <c r="D18" s="25" t="s">
        <v>51</v>
      </c>
      <c r="E18" s="25" t="s">
        <v>102</v>
      </c>
      <c r="F18" s="25" t="s">
        <v>103</v>
      </c>
      <c r="G18" s="25">
        <v>60473100</v>
      </c>
      <c r="H18" s="25">
        <v>0</v>
      </c>
      <c r="I18" s="25">
        <v>60473100</v>
      </c>
      <c r="J18" s="35">
        <v>45042</v>
      </c>
      <c r="K18" s="35">
        <v>45042</v>
      </c>
      <c r="L18" s="25">
        <v>0</v>
      </c>
      <c r="M18" s="35">
        <v>45225</v>
      </c>
      <c r="N18" s="25" t="s">
        <v>104</v>
      </c>
      <c r="O18" s="41" t="s">
        <v>350</v>
      </c>
      <c r="P18" s="25">
        <v>26</v>
      </c>
      <c r="Q18" s="25" t="s">
        <v>82</v>
      </c>
      <c r="R18" s="25" t="s">
        <v>105</v>
      </c>
      <c r="S18" s="25" t="s">
        <v>106</v>
      </c>
      <c r="T18" s="25"/>
    </row>
    <row r="19" spans="1:20" ht="24" customHeight="1" thickBot="1">
      <c r="A19" s="25" t="s">
        <v>127</v>
      </c>
      <c r="B19" s="25" t="s">
        <v>107</v>
      </c>
      <c r="C19" s="25" t="s">
        <v>78</v>
      </c>
      <c r="D19" s="25" t="s">
        <v>66</v>
      </c>
      <c r="E19" s="25" t="s">
        <v>108</v>
      </c>
      <c r="F19" s="25" t="s">
        <v>109</v>
      </c>
      <c r="G19" s="25">
        <v>2397997</v>
      </c>
      <c r="H19" s="25">
        <v>0</v>
      </c>
      <c r="I19" s="25">
        <v>2397997</v>
      </c>
      <c r="J19" s="35">
        <v>45036</v>
      </c>
      <c r="K19" s="35">
        <v>45042</v>
      </c>
      <c r="L19" s="25">
        <v>0</v>
      </c>
      <c r="M19" s="35">
        <v>45069</v>
      </c>
      <c r="N19" s="25" t="s">
        <v>110</v>
      </c>
      <c r="O19" s="41" t="s">
        <v>214</v>
      </c>
      <c r="P19" s="25">
        <v>26</v>
      </c>
      <c r="Q19" s="25" t="s">
        <v>82</v>
      </c>
      <c r="R19" s="25" t="s">
        <v>72</v>
      </c>
      <c r="S19" s="25" t="s">
        <v>111</v>
      </c>
      <c r="T19" s="25"/>
    </row>
    <row r="20" spans="1:20" ht="24" customHeight="1" thickBot="1">
      <c r="A20" s="25" t="s">
        <v>127</v>
      </c>
      <c r="B20" s="25" t="s">
        <v>112</v>
      </c>
      <c r="C20" s="25" t="s">
        <v>96</v>
      </c>
      <c r="D20" s="25" t="s">
        <v>66</v>
      </c>
      <c r="E20" s="25" t="s">
        <v>108</v>
      </c>
      <c r="F20" s="25" t="s">
        <v>113</v>
      </c>
      <c r="G20" s="25">
        <v>1266095</v>
      </c>
      <c r="H20" s="25">
        <v>0</v>
      </c>
      <c r="I20" s="25">
        <v>1266095</v>
      </c>
      <c r="J20" s="35">
        <v>45036</v>
      </c>
      <c r="K20" s="35">
        <v>45042</v>
      </c>
      <c r="L20" s="25">
        <v>0</v>
      </c>
      <c r="M20" s="35">
        <v>45069</v>
      </c>
      <c r="N20" s="25" t="s">
        <v>110</v>
      </c>
      <c r="O20" s="41" t="s">
        <v>214</v>
      </c>
      <c r="P20" s="25">
        <v>26</v>
      </c>
      <c r="Q20" s="25" t="s">
        <v>82</v>
      </c>
      <c r="R20" s="25" t="s">
        <v>72</v>
      </c>
      <c r="S20" s="25" t="s">
        <v>114</v>
      </c>
      <c r="T20" s="25"/>
    </row>
    <row r="21" spans="1:20" ht="24" customHeight="1" thickBot="1">
      <c r="A21" s="25" t="s">
        <v>127</v>
      </c>
      <c r="B21" s="25" t="s">
        <v>115</v>
      </c>
      <c r="C21" s="25" t="s">
        <v>78</v>
      </c>
      <c r="D21" s="25" t="s">
        <v>66</v>
      </c>
      <c r="E21" s="25" t="s">
        <v>116</v>
      </c>
      <c r="F21" s="25" t="s">
        <v>109</v>
      </c>
      <c r="G21" s="25">
        <v>1200000</v>
      </c>
      <c r="H21" s="25">
        <v>0</v>
      </c>
      <c r="I21" s="25">
        <v>1200000</v>
      </c>
      <c r="J21" s="35">
        <v>45036</v>
      </c>
      <c r="K21" s="35">
        <v>45042</v>
      </c>
      <c r="L21" s="25">
        <v>0</v>
      </c>
      <c r="M21" s="35">
        <v>45069</v>
      </c>
      <c r="N21" s="25" t="s">
        <v>117</v>
      </c>
      <c r="O21" s="41" t="s">
        <v>351</v>
      </c>
      <c r="P21" s="25">
        <v>26</v>
      </c>
      <c r="Q21" s="25" t="s">
        <v>82</v>
      </c>
      <c r="R21" s="25" t="s">
        <v>72</v>
      </c>
      <c r="S21" s="25" t="s">
        <v>118</v>
      </c>
      <c r="T21" s="25"/>
    </row>
    <row r="22" spans="1:20" ht="24" customHeight="1" thickBot="1">
      <c r="A22" s="25" t="s">
        <v>127</v>
      </c>
      <c r="B22" s="25" t="s">
        <v>119</v>
      </c>
      <c r="C22" s="25" t="s">
        <v>78</v>
      </c>
      <c r="D22" s="25" t="s">
        <v>66</v>
      </c>
      <c r="E22" s="25" t="s">
        <v>116</v>
      </c>
      <c r="F22" s="25" t="s">
        <v>120</v>
      </c>
      <c r="G22" s="25">
        <v>800000</v>
      </c>
      <c r="H22" s="25">
        <v>0</v>
      </c>
      <c r="I22" s="25">
        <v>800000</v>
      </c>
      <c r="J22" s="35">
        <v>45036</v>
      </c>
      <c r="K22" s="35">
        <v>45042</v>
      </c>
      <c r="L22" s="25">
        <v>0</v>
      </c>
      <c r="M22" s="35">
        <v>45069</v>
      </c>
      <c r="N22" s="25" t="s">
        <v>117</v>
      </c>
      <c r="O22" s="41" t="s">
        <v>351</v>
      </c>
      <c r="P22" s="25">
        <v>26</v>
      </c>
      <c r="Q22" s="25" t="s">
        <v>82</v>
      </c>
      <c r="R22" s="25" t="s">
        <v>72</v>
      </c>
      <c r="S22" s="25" t="s">
        <v>121</v>
      </c>
      <c r="T22" s="25"/>
    </row>
    <row r="23" spans="1:20" ht="24" customHeight="1" thickBot="1">
      <c r="A23" s="25" t="s">
        <v>127</v>
      </c>
      <c r="B23" s="25" t="s">
        <v>122</v>
      </c>
      <c r="C23" s="25" t="s">
        <v>78</v>
      </c>
      <c r="D23" s="25" t="s">
        <v>66</v>
      </c>
      <c r="E23" s="25" t="s">
        <v>123</v>
      </c>
      <c r="F23" s="25" t="s">
        <v>124</v>
      </c>
      <c r="G23" s="25">
        <v>635694</v>
      </c>
      <c r="H23" s="25">
        <v>0</v>
      </c>
      <c r="I23" s="25">
        <v>635694</v>
      </c>
      <c r="J23" s="35">
        <v>45036</v>
      </c>
      <c r="K23" s="35">
        <v>45042</v>
      </c>
      <c r="L23" s="25">
        <v>0</v>
      </c>
      <c r="M23" s="35">
        <v>45069</v>
      </c>
      <c r="N23" s="25" t="s">
        <v>125</v>
      </c>
      <c r="O23" s="41" t="s">
        <v>352</v>
      </c>
      <c r="P23" s="25">
        <v>26</v>
      </c>
      <c r="Q23" s="25" t="s">
        <v>82</v>
      </c>
      <c r="R23" s="25" t="s">
        <v>72</v>
      </c>
      <c r="S23" s="25" t="s">
        <v>126</v>
      </c>
      <c r="T23" s="25"/>
    </row>
    <row r="24" spans="1:20" ht="24" customHeight="1" thickBot="1">
      <c r="A24" s="25" t="s">
        <v>332</v>
      </c>
      <c r="B24" s="25" t="s">
        <v>333</v>
      </c>
      <c r="C24" s="25" t="s">
        <v>334</v>
      </c>
      <c r="D24" s="25" t="s">
        <v>334</v>
      </c>
      <c r="E24" s="25" t="s">
        <v>335</v>
      </c>
      <c r="F24" s="25" t="s">
        <v>336</v>
      </c>
      <c r="G24" s="25">
        <v>680000</v>
      </c>
      <c r="H24" s="25">
        <v>320000</v>
      </c>
      <c r="I24" s="25">
        <v>1000000</v>
      </c>
      <c r="J24" s="35">
        <v>45035</v>
      </c>
      <c r="K24" s="35" t="s">
        <v>337</v>
      </c>
      <c r="L24" s="25">
        <v>0</v>
      </c>
      <c r="M24" s="35">
        <v>45260</v>
      </c>
      <c r="N24" s="25" t="s">
        <v>338</v>
      </c>
      <c r="O24" s="41" t="s">
        <v>339</v>
      </c>
      <c r="P24" s="25">
        <v>10</v>
      </c>
      <c r="Q24" s="25" t="s">
        <v>250</v>
      </c>
      <c r="R24" s="25"/>
      <c r="S24" s="25" t="s">
        <v>353</v>
      </c>
      <c r="T24" s="25"/>
    </row>
    <row r="25" spans="1:20" ht="24" customHeight="1" thickBot="1">
      <c r="A25" s="25" t="s">
        <v>332</v>
      </c>
      <c r="B25" s="25" t="s">
        <v>340</v>
      </c>
      <c r="C25" s="25" t="s">
        <v>334</v>
      </c>
      <c r="D25" s="25" t="s">
        <v>334</v>
      </c>
      <c r="E25" s="25" t="s">
        <v>341</v>
      </c>
      <c r="F25" s="25" t="s">
        <v>342</v>
      </c>
      <c r="G25" s="25">
        <v>20000000</v>
      </c>
      <c r="H25" s="25">
        <v>0</v>
      </c>
      <c r="I25" s="25">
        <v>20000000</v>
      </c>
      <c r="J25" s="35">
        <v>45037</v>
      </c>
      <c r="K25" s="35" t="s">
        <v>343</v>
      </c>
      <c r="L25" s="25">
        <v>0</v>
      </c>
      <c r="M25" s="35">
        <v>45291</v>
      </c>
      <c r="N25" s="25" t="s">
        <v>344</v>
      </c>
      <c r="O25" s="41" t="s">
        <v>345</v>
      </c>
      <c r="P25" s="25">
        <v>10</v>
      </c>
      <c r="Q25" s="25" t="s">
        <v>250</v>
      </c>
      <c r="R25" s="25"/>
      <c r="S25" s="25" t="s">
        <v>354</v>
      </c>
      <c r="T25" s="25"/>
    </row>
    <row r="26" spans="1:20" ht="24" customHeight="1" thickBot="1">
      <c r="A26" s="25" t="s">
        <v>135</v>
      </c>
      <c r="B26" s="25" t="s">
        <v>128</v>
      </c>
      <c r="C26" s="25" t="s">
        <v>129</v>
      </c>
      <c r="D26" s="25" t="s">
        <v>51</v>
      </c>
      <c r="E26" s="25" t="s">
        <v>130</v>
      </c>
      <c r="F26" s="25" t="s">
        <v>131</v>
      </c>
      <c r="G26" s="25">
        <v>28183842</v>
      </c>
      <c r="H26" s="25">
        <v>0</v>
      </c>
      <c r="I26" s="25">
        <v>28183842</v>
      </c>
      <c r="J26" s="35">
        <v>44999</v>
      </c>
      <c r="K26" s="35">
        <v>44999</v>
      </c>
      <c r="L26" s="25">
        <v>0</v>
      </c>
      <c r="M26" s="35">
        <v>45291</v>
      </c>
      <c r="N26" s="25" t="s">
        <v>62</v>
      </c>
      <c r="O26" s="41" t="s">
        <v>132</v>
      </c>
      <c r="P26" s="25">
        <v>26</v>
      </c>
      <c r="Q26" s="25" t="s">
        <v>82</v>
      </c>
      <c r="R26" s="25" t="s">
        <v>128</v>
      </c>
      <c r="S26" s="25" t="s">
        <v>133</v>
      </c>
      <c r="T26" s="25" t="s">
        <v>134</v>
      </c>
    </row>
    <row r="27" spans="1:20" ht="24" customHeight="1" thickBot="1">
      <c r="A27" s="25" t="s">
        <v>151</v>
      </c>
      <c r="B27" s="25" t="s">
        <v>136</v>
      </c>
      <c r="C27" s="25" t="s">
        <v>137</v>
      </c>
      <c r="D27" s="25" t="s">
        <v>138</v>
      </c>
      <c r="E27" s="25" t="s">
        <v>139</v>
      </c>
      <c r="F27" s="25" t="s">
        <v>140</v>
      </c>
      <c r="G27" s="25">
        <v>1307143</v>
      </c>
      <c r="H27" s="25">
        <v>257142</v>
      </c>
      <c r="I27" s="25">
        <f>+G27+H27</f>
        <v>1564285</v>
      </c>
      <c r="J27" s="35">
        <v>45042</v>
      </c>
      <c r="K27" s="35">
        <v>45042</v>
      </c>
      <c r="L27" s="25">
        <v>0</v>
      </c>
      <c r="M27" s="35">
        <v>45291</v>
      </c>
      <c r="N27" s="25" t="s">
        <v>141</v>
      </c>
      <c r="O27" s="41" t="s">
        <v>142</v>
      </c>
      <c r="P27" s="25">
        <v>10</v>
      </c>
      <c r="Q27" s="25" t="s">
        <v>143</v>
      </c>
      <c r="R27" s="25">
        <v>4311004</v>
      </c>
      <c r="S27" s="25" t="s">
        <v>144</v>
      </c>
      <c r="T27" s="25" t="s">
        <v>145</v>
      </c>
    </row>
    <row r="28" spans="1:20" ht="24" customHeight="1" thickBot="1">
      <c r="A28" s="25" t="s">
        <v>151</v>
      </c>
      <c r="B28" s="25" t="s">
        <v>146</v>
      </c>
      <c r="C28" s="25" t="s">
        <v>137</v>
      </c>
      <c r="D28" s="25" t="s">
        <v>51</v>
      </c>
      <c r="E28" s="25" t="s">
        <v>139</v>
      </c>
      <c r="F28" s="25" t="s">
        <v>147</v>
      </c>
      <c r="G28" s="25">
        <v>5459072</v>
      </c>
      <c r="H28" s="25">
        <v>838926</v>
      </c>
      <c r="I28" s="25">
        <v>6297998</v>
      </c>
      <c r="J28" s="35">
        <v>45042</v>
      </c>
      <c r="K28" s="35">
        <v>45042</v>
      </c>
      <c r="L28" s="25">
        <v>0</v>
      </c>
      <c r="M28" s="35">
        <v>45291</v>
      </c>
      <c r="N28" s="25" t="s">
        <v>148</v>
      </c>
      <c r="O28" s="41" t="s">
        <v>142</v>
      </c>
      <c r="P28" s="25">
        <v>10</v>
      </c>
      <c r="Q28" s="25" t="s">
        <v>143</v>
      </c>
      <c r="R28" s="25">
        <v>4311225</v>
      </c>
      <c r="S28" s="25" t="s">
        <v>149</v>
      </c>
      <c r="T28" s="25" t="s">
        <v>150</v>
      </c>
    </row>
    <row r="29" spans="1:20" ht="24" customHeight="1" thickBot="1">
      <c r="A29" s="25" t="s">
        <v>356</v>
      </c>
      <c r="B29" s="25" t="s">
        <v>357</v>
      </c>
      <c r="C29" s="25" t="s">
        <v>358</v>
      </c>
      <c r="D29" s="25" t="s">
        <v>66</v>
      </c>
      <c r="E29" s="25" t="s">
        <v>359</v>
      </c>
      <c r="F29" s="25" t="s">
        <v>360</v>
      </c>
      <c r="G29" s="25">
        <v>56354182</v>
      </c>
      <c r="H29" s="25"/>
      <c r="I29" s="25">
        <v>56354182</v>
      </c>
      <c r="J29" s="35">
        <v>45030</v>
      </c>
      <c r="K29" s="35">
        <v>45030</v>
      </c>
      <c r="L29" s="25">
        <v>0</v>
      </c>
      <c r="M29" s="35">
        <v>45276</v>
      </c>
      <c r="N29" s="25" t="s">
        <v>361</v>
      </c>
      <c r="O29" s="41" t="s">
        <v>362</v>
      </c>
      <c r="P29" s="25">
        <v>26</v>
      </c>
      <c r="Q29" s="25" t="s">
        <v>82</v>
      </c>
      <c r="R29" s="25" t="s">
        <v>363</v>
      </c>
      <c r="S29" s="25" t="s">
        <v>364</v>
      </c>
      <c r="T29" s="25"/>
    </row>
    <row r="30" spans="1:20" ht="24" customHeight="1" thickBot="1">
      <c r="A30" s="25" t="s">
        <v>356</v>
      </c>
      <c r="B30" s="25">
        <v>107926</v>
      </c>
      <c r="C30" s="25" t="s">
        <v>358</v>
      </c>
      <c r="D30" s="25" t="s">
        <v>66</v>
      </c>
      <c r="E30" s="25" t="s">
        <v>160</v>
      </c>
      <c r="F30" s="25" t="s">
        <v>365</v>
      </c>
      <c r="G30" s="25">
        <v>3065644</v>
      </c>
      <c r="H30" s="25"/>
      <c r="I30" s="25">
        <v>3065644</v>
      </c>
      <c r="J30" s="35">
        <v>45034</v>
      </c>
      <c r="K30" s="35">
        <v>45034</v>
      </c>
      <c r="L30" s="25">
        <v>0</v>
      </c>
      <c r="M30" s="35">
        <v>45061</v>
      </c>
      <c r="N30" s="25" t="s">
        <v>366</v>
      </c>
      <c r="O30" s="41" t="s">
        <v>70</v>
      </c>
      <c r="P30" s="25">
        <v>10</v>
      </c>
      <c r="Q30" s="25" t="s">
        <v>143</v>
      </c>
      <c r="R30" s="25" t="s">
        <v>72</v>
      </c>
      <c r="S30" s="25" t="s">
        <v>367</v>
      </c>
      <c r="T30" s="25"/>
    </row>
    <row r="31" spans="1:20" ht="24" customHeight="1" thickBot="1">
      <c r="A31" s="25" t="s">
        <v>356</v>
      </c>
      <c r="B31" s="25">
        <v>108097</v>
      </c>
      <c r="C31" s="25" t="s">
        <v>358</v>
      </c>
      <c r="D31" s="25" t="s">
        <v>66</v>
      </c>
      <c r="E31" s="25" t="s">
        <v>108</v>
      </c>
      <c r="F31" s="25" t="s">
        <v>368</v>
      </c>
      <c r="G31" s="25">
        <v>18516600</v>
      </c>
      <c r="H31" s="25"/>
      <c r="I31" s="25">
        <v>18516600</v>
      </c>
      <c r="J31" s="35">
        <v>45036</v>
      </c>
      <c r="K31" s="35">
        <v>45036</v>
      </c>
      <c r="L31" s="25">
        <v>0</v>
      </c>
      <c r="M31" s="35">
        <v>45093</v>
      </c>
      <c r="N31" s="25" t="s">
        <v>69</v>
      </c>
      <c r="O31" s="41" t="s">
        <v>214</v>
      </c>
      <c r="P31" s="25">
        <v>10</v>
      </c>
      <c r="Q31" s="25" t="s">
        <v>143</v>
      </c>
      <c r="R31" s="25" t="s">
        <v>72</v>
      </c>
      <c r="S31" s="25" t="s">
        <v>369</v>
      </c>
      <c r="T31" s="25"/>
    </row>
    <row r="32" spans="1:20" ht="24" customHeight="1" thickBot="1">
      <c r="A32" s="25" t="s">
        <v>164</v>
      </c>
      <c r="B32" s="25" t="s">
        <v>152</v>
      </c>
      <c r="C32" s="25" t="s">
        <v>129</v>
      </c>
      <c r="D32" s="25" t="s">
        <v>66</v>
      </c>
      <c r="E32" s="25" t="s">
        <v>153</v>
      </c>
      <c r="F32" s="25" t="s">
        <v>154</v>
      </c>
      <c r="G32" s="25">
        <v>7000000</v>
      </c>
      <c r="H32" s="25">
        <v>0</v>
      </c>
      <c r="I32" s="25">
        <v>6999104</v>
      </c>
      <c r="J32" s="35">
        <v>45043</v>
      </c>
      <c r="K32" s="35">
        <v>45043</v>
      </c>
      <c r="L32" s="25">
        <v>0</v>
      </c>
      <c r="M32" s="35">
        <v>45291</v>
      </c>
      <c r="N32" s="25" t="s">
        <v>155</v>
      </c>
      <c r="O32" s="41" t="s">
        <v>156</v>
      </c>
      <c r="P32" s="25">
        <v>10</v>
      </c>
      <c r="Q32" s="25" t="s">
        <v>157</v>
      </c>
      <c r="R32" s="25" t="s">
        <v>158</v>
      </c>
      <c r="S32" s="25" t="s">
        <v>159</v>
      </c>
      <c r="T32" s="25"/>
    </row>
    <row r="33" spans="1:20" ht="24" customHeight="1" thickBot="1">
      <c r="A33" s="25" t="s">
        <v>164</v>
      </c>
      <c r="B33" s="25" t="s">
        <v>158</v>
      </c>
      <c r="C33" s="25" t="s">
        <v>129</v>
      </c>
      <c r="D33" s="25" t="s">
        <v>66</v>
      </c>
      <c r="E33" s="25" t="s">
        <v>160</v>
      </c>
      <c r="F33" s="25" t="s">
        <v>161</v>
      </c>
      <c r="G33" s="25">
        <v>6620192</v>
      </c>
      <c r="H33" s="25">
        <v>0</v>
      </c>
      <c r="I33" s="25">
        <v>2382766</v>
      </c>
      <c r="J33" s="35">
        <v>45029</v>
      </c>
      <c r="K33" s="35">
        <v>45043</v>
      </c>
      <c r="L33" s="25">
        <v>0</v>
      </c>
      <c r="M33" s="35">
        <v>45291</v>
      </c>
      <c r="N33" s="25" t="s">
        <v>162</v>
      </c>
      <c r="O33" s="41" t="s">
        <v>70</v>
      </c>
      <c r="P33" s="25">
        <v>10</v>
      </c>
      <c r="Q33" s="25" t="s">
        <v>157</v>
      </c>
      <c r="R33" s="25" t="s">
        <v>72</v>
      </c>
      <c r="S33" s="25" t="s">
        <v>163</v>
      </c>
      <c r="T33" s="25"/>
    </row>
    <row r="34" spans="1:20" ht="24" customHeight="1" thickBot="1">
      <c r="A34" s="25" t="s">
        <v>173</v>
      </c>
      <c r="B34" s="25" t="s">
        <v>165</v>
      </c>
      <c r="C34" s="25" t="s">
        <v>65</v>
      </c>
      <c r="D34" s="25" t="s">
        <v>166</v>
      </c>
      <c r="E34" s="25" t="s">
        <v>167</v>
      </c>
      <c r="F34" s="25" t="s">
        <v>168</v>
      </c>
      <c r="G34" s="25">
        <v>74707729</v>
      </c>
      <c r="H34" s="25">
        <v>0</v>
      </c>
      <c r="I34" s="25">
        <f>+H34+G34</f>
        <v>74707729</v>
      </c>
      <c r="J34" s="35">
        <v>44978</v>
      </c>
      <c r="K34" s="35">
        <v>44978</v>
      </c>
      <c r="L34" s="25">
        <v>0</v>
      </c>
      <c r="M34" s="35">
        <v>45037</v>
      </c>
      <c r="N34" s="25" t="s">
        <v>169</v>
      </c>
      <c r="O34" s="41" t="s">
        <v>170</v>
      </c>
      <c r="P34" s="25">
        <v>26</v>
      </c>
      <c r="Q34" s="25" t="s">
        <v>171</v>
      </c>
      <c r="R34" s="25" t="s">
        <v>72</v>
      </c>
      <c r="S34" s="25" t="s">
        <v>172</v>
      </c>
      <c r="T34" s="25"/>
    </row>
    <row r="35" spans="1:20" ht="24" customHeight="1" thickBot="1">
      <c r="A35" s="25" t="s">
        <v>181</v>
      </c>
      <c r="B35" s="25" t="s">
        <v>174</v>
      </c>
      <c r="C35" s="25" t="s">
        <v>78</v>
      </c>
      <c r="D35" s="25" t="s">
        <v>66</v>
      </c>
      <c r="E35" s="25" t="s">
        <v>175</v>
      </c>
      <c r="F35" s="25" t="s">
        <v>176</v>
      </c>
      <c r="G35" s="25">
        <v>48530263</v>
      </c>
      <c r="H35" s="25">
        <v>0</v>
      </c>
      <c r="I35" s="25">
        <v>48525351</v>
      </c>
      <c r="J35" s="35">
        <v>45034</v>
      </c>
      <c r="K35" s="35">
        <v>45034</v>
      </c>
      <c r="L35" s="25">
        <v>0</v>
      </c>
      <c r="M35" s="35">
        <v>45281</v>
      </c>
      <c r="N35" s="25" t="s">
        <v>177</v>
      </c>
      <c r="O35" s="41" t="s">
        <v>178</v>
      </c>
      <c r="P35" s="25">
        <v>26</v>
      </c>
      <c r="Q35" s="25" t="s">
        <v>82</v>
      </c>
      <c r="R35" s="25" t="s">
        <v>179</v>
      </c>
      <c r="S35" s="25" t="s">
        <v>180</v>
      </c>
      <c r="T35" s="25"/>
    </row>
    <row r="36" spans="1:20" ht="24" customHeight="1" thickBot="1">
      <c r="A36" s="25" t="s">
        <v>181</v>
      </c>
      <c r="B36" s="25" t="s">
        <v>182</v>
      </c>
      <c r="C36" s="25" t="s">
        <v>78</v>
      </c>
      <c r="D36" s="25" t="s">
        <v>183</v>
      </c>
      <c r="E36" s="25" t="s">
        <v>184</v>
      </c>
      <c r="F36" s="25" t="s">
        <v>185</v>
      </c>
      <c r="G36" s="25">
        <v>3000000</v>
      </c>
      <c r="H36" s="25">
        <v>0</v>
      </c>
      <c r="I36" s="25">
        <v>2999700</v>
      </c>
      <c r="J36" s="35">
        <v>45040</v>
      </c>
      <c r="K36" s="35">
        <v>45040</v>
      </c>
      <c r="L36" s="25">
        <v>0</v>
      </c>
      <c r="M36" s="35">
        <v>45261</v>
      </c>
      <c r="N36" s="25" t="s">
        <v>69</v>
      </c>
      <c r="O36" s="41" t="s">
        <v>186</v>
      </c>
      <c r="P36" s="25">
        <v>10</v>
      </c>
      <c r="Q36" s="25" t="s">
        <v>143</v>
      </c>
      <c r="R36" s="25" t="s">
        <v>187</v>
      </c>
      <c r="S36" s="25" t="s">
        <v>188</v>
      </c>
      <c r="T36" s="25"/>
    </row>
    <row r="37" spans="1:20" ht="24" customHeight="1" thickBot="1">
      <c r="A37" s="25" t="s">
        <v>181</v>
      </c>
      <c r="B37" s="25">
        <v>108382</v>
      </c>
      <c r="C37" s="25" t="s">
        <v>78</v>
      </c>
      <c r="D37" s="25" t="s">
        <v>51</v>
      </c>
      <c r="E37" s="25" t="s">
        <v>189</v>
      </c>
      <c r="F37" s="25" t="s">
        <v>190</v>
      </c>
      <c r="G37" s="25">
        <v>1224230</v>
      </c>
      <c r="H37" s="25">
        <v>0</v>
      </c>
      <c r="I37" s="25">
        <v>1216513</v>
      </c>
      <c r="J37" s="35">
        <v>45041</v>
      </c>
      <c r="K37" s="35">
        <v>45041</v>
      </c>
      <c r="L37" s="25">
        <v>0</v>
      </c>
      <c r="M37" s="35">
        <v>45076</v>
      </c>
      <c r="N37" s="25" t="s">
        <v>191</v>
      </c>
      <c r="O37" s="41" t="s">
        <v>192</v>
      </c>
      <c r="P37" s="25">
        <v>10</v>
      </c>
      <c r="Q37" s="25" t="s">
        <v>143</v>
      </c>
      <c r="R37" s="25" t="s">
        <v>72</v>
      </c>
      <c r="S37" s="25" t="s">
        <v>193</v>
      </c>
      <c r="T37" s="25"/>
    </row>
    <row r="38" spans="1:20" ht="24" customHeight="1" thickBot="1">
      <c r="A38" s="25" t="s">
        <v>181</v>
      </c>
      <c r="B38" s="25">
        <v>108420</v>
      </c>
      <c r="C38" s="25" t="s">
        <v>78</v>
      </c>
      <c r="D38" s="25" t="s">
        <v>51</v>
      </c>
      <c r="E38" s="25" t="s">
        <v>189</v>
      </c>
      <c r="F38" s="25" t="s">
        <v>194</v>
      </c>
      <c r="G38" s="25">
        <v>2000000</v>
      </c>
      <c r="H38" s="25">
        <v>0</v>
      </c>
      <c r="I38" s="25">
        <v>1886500</v>
      </c>
      <c r="J38" s="35">
        <v>45042</v>
      </c>
      <c r="K38" s="35">
        <v>45042</v>
      </c>
      <c r="L38" s="25">
        <v>0</v>
      </c>
      <c r="M38" s="35">
        <v>45076</v>
      </c>
      <c r="N38" s="25" t="s">
        <v>195</v>
      </c>
      <c r="O38" s="41" t="s">
        <v>192</v>
      </c>
      <c r="P38" s="25">
        <v>26</v>
      </c>
      <c r="Q38" s="25" t="s">
        <v>82</v>
      </c>
      <c r="R38" s="25" t="s">
        <v>72</v>
      </c>
      <c r="S38" s="25" t="s">
        <v>196</v>
      </c>
      <c r="T38" s="25"/>
    </row>
    <row r="39" spans="1:20" ht="24" customHeight="1" thickBot="1">
      <c r="A39" s="25" t="s">
        <v>207</v>
      </c>
      <c r="B39" s="25" t="s">
        <v>197</v>
      </c>
      <c r="C39" s="25" t="s">
        <v>78</v>
      </c>
      <c r="D39" s="25" t="s">
        <v>51</v>
      </c>
      <c r="E39" s="25" t="s">
        <v>198</v>
      </c>
      <c r="F39" s="25" t="s">
        <v>199</v>
      </c>
      <c r="G39" s="25">
        <v>15700156</v>
      </c>
      <c r="H39" s="25">
        <v>0</v>
      </c>
      <c r="I39" s="25">
        <v>15700156</v>
      </c>
      <c r="J39" s="35">
        <v>45002</v>
      </c>
      <c r="K39" s="35">
        <v>45002</v>
      </c>
      <c r="L39" s="25">
        <v>0</v>
      </c>
      <c r="M39" s="35">
        <v>45026</v>
      </c>
      <c r="N39" s="25" t="s">
        <v>69</v>
      </c>
      <c r="O39" s="41" t="s">
        <v>355</v>
      </c>
      <c r="P39" s="25">
        <v>10</v>
      </c>
      <c r="Q39" s="25" t="s">
        <v>200</v>
      </c>
      <c r="R39" s="25"/>
      <c r="S39" s="25" t="s">
        <v>208</v>
      </c>
      <c r="T39" s="25"/>
    </row>
    <row r="40" spans="1:20" ht="24" customHeight="1" thickBot="1">
      <c r="A40" s="25" t="s">
        <v>207</v>
      </c>
      <c r="B40" s="25" t="s">
        <v>209</v>
      </c>
      <c r="C40" s="25" t="s">
        <v>78</v>
      </c>
      <c r="D40" s="25" t="s">
        <v>51</v>
      </c>
      <c r="E40" s="25" t="s">
        <v>201</v>
      </c>
      <c r="F40" s="25" t="s">
        <v>202</v>
      </c>
      <c r="G40" s="25">
        <v>1462600</v>
      </c>
      <c r="H40" s="25">
        <v>532600</v>
      </c>
      <c r="I40" s="25">
        <v>1995200</v>
      </c>
      <c r="J40" s="35">
        <v>45034</v>
      </c>
      <c r="K40" s="35">
        <v>45036</v>
      </c>
      <c r="L40" s="25">
        <v>0</v>
      </c>
      <c r="M40" s="35">
        <v>45064</v>
      </c>
      <c r="N40" s="25" t="s">
        <v>203</v>
      </c>
      <c r="O40" s="41" t="s">
        <v>204</v>
      </c>
      <c r="P40" s="25">
        <v>10</v>
      </c>
      <c r="Q40" s="25" t="s">
        <v>200</v>
      </c>
      <c r="R40" s="25" t="s">
        <v>205</v>
      </c>
      <c r="S40" s="36" t="s">
        <v>206</v>
      </c>
      <c r="T40" s="25"/>
    </row>
    <row r="41" spans="1:20" ht="24" customHeight="1" thickBot="1">
      <c r="A41" s="25" t="s">
        <v>222</v>
      </c>
      <c r="B41" s="25" t="s">
        <v>210</v>
      </c>
      <c r="C41" s="25" t="s">
        <v>65</v>
      </c>
      <c r="D41" s="25" t="s">
        <v>51</v>
      </c>
      <c r="E41" s="25" t="s">
        <v>211</v>
      </c>
      <c r="F41" s="25" t="s">
        <v>212</v>
      </c>
      <c r="G41" s="25">
        <v>12174638</v>
      </c>
      <c r="H41" s="25">
        <v>0</v>
      </c>
      <c r="I41" s="25">
        <v>12174638</v>
      </c>
      <c r="J41" s="35">
        <v>45033</v>
      </c>
      <c r="K41" s="35">
        <v>45033</v>
      </c>
      <c r="L41" s="25">
        <v>0</v>
      </c>
      <c r="M41" s="35">
        <v>45291</v>
      </c>
      <c r="N41" s="25" t="s">
        <v>213</v>
      </c>
      <c r="O41" s="41" t="s">
        <v>214</v>
      </c>
      <c r="P41" s="25" t="s">
        <v>215</v>
      </c>
      <c r="Q41" s="25" t="s">
        <v>216</v>
      </c>
      <c r="R41" s="25">
        <v>107786</v>
      </c>
      <c r="S41" s="36" t="s">
        <v>217</v>
      </c>
      <c r="T41" s="25"/>
    </row>
    <row r="42" spans="1:20" ht="24" customHeight="1" thickBot="1">
      <c r="A42" s="25" t="s">
        <v>222</v>
      </c>
      <c r="B42" s="25" t="s">
        <v>218</v>
      </c>
      <c r="C42" s="25" t="s">
        <v>65</v>
      </c>
      <c r="D42" s="25" t="s">
        <v>51</v>
      </c>
      <c r="E42" s="25" t="s">
        <v>211</v>
      </c>
      <c r="F42" s="25" t="s">
        <v>219</v>
      </c>
      <c r="G42" s="25">
        <v>12559704</v>
      </c>
      <c r="H42" s="25">
        <v>0</v>
      </c>
      <c r="I42" s="25">
        <v>12559704</v>
      </c>
      <c r="J42" s="35">
        <v>45035</v>
      </c>
      <c r="K42" s="35">
        <v>45035</v>
      </c>
      <c r="L42" s="25">
        <v>0</v>
      </c>
      <c r="M42" s="35">
        <v>45291</v>
      </c>
      <c r="N42" s="25" t="s">
        <v>220</v>
      </c>
      <c r="O42" s="42" t="s">
        <v>214</v>
      </c>
      <c r="P42" s="25" t="s">
        <v>215</v>
      </c>
      <c r="Q42" s="25" t="s">
        <v>216</v>
      </c>
      <c r="R42" s="25">
        <v>107968</v>
      </c>
      <c r="S42" s="36" t="s">
        <v>221</v>
      </c>
      <c r="T42" s="25"/>
    </row>
    <row r="43" spans="1:20" s="46" customFormat="1" ht="24" customHeight="1" thickBot="1">
      <c r="A43" s="43" t="s">
        <v>235</v>
      </c>
      <c r="B43" s="43" t="s">
        <v>223</v>
      </c>
      <c r="C43" s="43" t="s">
        <v>129</v>
      </c>
      <c r="D43" s="43" t="s">
        <v>51</v>
      </c>
      <c r="E43" s="43" t="s">
        <v>224</v>
      </c>
      <c r="F43" s="43" t="s">
        <v>225</v>
      </c>
      <c r="G43" s="43">
        <v>12204600</v>
      </c>
      <c r="H43" s="43">
        <v>0</v>
      </c>
      <c r="I43" s="43">
        <v>11747719</v>
      </c>
      <c r="J43" s="44">
        <v>45035</v>
      </c>
      <c r="K43" s="44">
        <v>45035</v>
      </c>
      <c r="L43" s="43">
        <v>0</v>
      </c>
      <c r="M43" s="44">
        <v>45291</v>
      </c>
      <c r="N43" s="43" t="s">
        <v>226</v>
      </c>
      <c r="O43" s="41" t="s">
        <v>370</v>
      </c>
      <c r="P43" s="43">
        <v>10</v>
      </c>
      <c r="Q43" s="43" t="s">
        <v>143</v>
      </c>
      <c r="R43" s="43" t="s">
        <v>227</v>
      </c>
      <c r="S43" s="45" t="s">
        <v>228</v>
      </c>
      <c r="T43" s="43"/>
    </row>
    <row r="44" spans="1:20" s="46" customFormat="1" ht="24" customHeight="1" thickBot="1">
      <c r="A44" s="43" t="s">
        <v>235</v>
      </c>
      <c r="B44" s="43" t="s">
        <v>229</v>
      </c>
      <c r="C44" s="43" t="s">
        <v>129</v>
      </c>
      <c r="D44" s="43" t="s">
        <v>51</v>
      </c>
      <c r="E44" s="43" t="s">
        <v>230</v>
      </c>
      <c r="F44" s="43" t="s">
        <v>231</v>
      </c>
      <c r="G44" s="43">
        <v>15729716</v>
      </c>
      <c r="H44" s="43">
        <v>0</v>
      </c>
      <c r="I44" s="43">
        <v>15729176</v>
      </c>
      <c r="J44" s="44">
        <v>45037</v>
      </c>
      <c r="K44" s="44">
        <v>45037</v>
      </c>
      <c r="L44" s="43">
        <v>0</v>
      </c>
      <c r="M44" s="44">
        <v>45291</v>
      </c>
      <c r="N44" s="43" t="s">
        <v>232</v>
      </c>
      <c r="O44" s="41" t="s">
        <v>371</v>
      </c>
      <c r="P44" s="43">
        <v>10</v>
      </c>
      <c r="Q44" s="43" t="s">
        <v>143</v>
      </c>
      <c r="R44" s="43" t="s">
        <v>233</v>
      </c>
      <c r="S44" s="45" t="s">
        <v>234</v>
      </c>
      <c r="T44" s="43"/>
    </row>
    <row r="45" spans="1:20" s="46" customFormat="1" ht="24" customHeight="1" thickBot="1">
      <c r="A45" s="43" t="s">
        <v>243</v>
      </c>
      <c r="B45" s="43" t="s">
        <v>236</v>
      </c>
      <c r="C45" s="43" t="s">
        <v>237</v>
      </c>
      <c r="D45" s="43" t="s">
        <v>66</v>
      </c>
      <c r="E45" s="43" t="s">
        <v>238</v>
      </c>
      <c r="F45" s="43" t="s">
        <v>239</v>
      </c>
      <c r="G45" s="43">
        <v>1298403</v>
      </c>
      <c r="H45" s="43">
        <v>0</v>
      </c>
      <c r="I45" s="43">
        <v>1298403</v>
      </c>
      <c r="J45" s="44">
        <v>45035</v>
      </c>
      <c r="K45" s="44">
        <v>45036</v>
      </c>
      <c r="L45" s="43">
        <v>0</v>
      </c>
      <c r="M45" s="44">
        <v>45076</v>
      </c>
      <c r="N45" s="43" t="s">
        <v>240</v>
      </c>
      <c r="O45" s="41" t="s">
        <v>70</v>
      </c>
      <c r="P45" s="43">
        <v>10</v>
      </c>
      <c r="Q45" s="43" t="s">
        <v>143</v>
      </c>
      <c r="R45" s="43">
        <v>107991</v>
      </c>
      <c r="S45" s="45" t="s">
        <v>241</v>
      </c>
      <c r="T45" s="43" t="s">
        <v>242</v>
      </c>
    </row>
    <row r="46" spans="1:20" ht="24" customHeight="1" thickBot="1">
      <c r="A46" s="25" t="s">
        <v>266</v>
      </c>
      <c r="B46" s="25" t="s">
        <v>244</v>
      </c>
      <c r="C46" s="25" t="s">
        <v>245</v>
      </c>
      <c r="D46" s="25" t="s">
        <v>246</v>
      </c>
      <c r="E46" s="25" t="s">
        <v>247</v>
      </c>
      <c r="F46" s="25" t="s">
        <v>248</v>
      </c>
      <c r="G46" s="25">
        <v>1200000</v>
      </c>
      <c r="H46" s="25">
        <v>0</v>
      </c>
      <c r="I46" s="25">
        <v>1200000</v>
      </c>
      <c r="J46" s="35">
        <v>45035</v>
      </c>
      <c r="K46" s="35">
        <v>45036</v>
      </c>
      <c r="L46" s="25">
        <v>0</v>
      </c>
      <c r="M46" s="35">
        <v>45097</v>
      </c>
      <c r="N46" s="25" t="s">
        <v>69</v>
      </c>
      <c r="O46" s="41" t="s">
        <v>249</v>
      </c>
      <c r="P46" s="25">
        <v>10</v>
      </c>
      <c r="Q46" s="25" t="s">
        <v>250</v>
      </c>
      <c r="R46" s="25" t="s">
        <v>251</v>
      </c>
      <c r="S46" s="36" t="s">
        <v>252</v>
      </c>
      <c r="T46" s="25"/>
    </row>
    <row r="47" spans="1:20" ht="24" customHeight="1" thickBot="1">
      <c r="A47" s="25" t="s">
        <v>266</v>
      </c>
      <c r="B47" s="25" t="s">
        <v>253</v>
      </c>
      <c r="C47" s="25" t="s">
        <v>245</v>
      </c>
      <c r="D47" s="25" t="s">
        <v>246</v>
      </c>
      <c r="E47" s="25" t="s">
        <v>254</v>
      </c>
      <c r="F47" s="25" t="s">
        <v>255</v>
      </c>
      <c r="G47" s="25">
        <v>1900000</v>
      </c>
      <c r="H47" s="25">
        <v>0</v>
      </c>
      <c r="I47" s="25">
        <v>1900000</v>
      </c>
      <c r="J47" s="35">
        <v>45040</v>
      </c>
      <c r="K47" s="35">
        <v>45042</v>
      </c>
      <c r="L47" s="25">
        <v>0</v>
      </c>
      <c r="M47" s="35">
        <v>45103</v>
      </c>
      <c r="N47" s="25" t="s">
        <v>69</v>
      </c>
      <c r="O47" s="41" t="s">
        <v>256</v>
      </c>
      <c r="P47" s="25">
        <v>10</v>
      </c>
      <c r="Q47" s="25" t="s">
        <v>250</v>
      </c>
      <c r="R47" s="25" t="s">
        <v>257</v>
      </c>
      <c r="S47" s="36" t="s">
        <v>258</v>
      </c>
      <c r="T47" s="25"/>
    </row>
    <row r="48" spans="1:20" ht="24" customHeight="1" thickBot="1">
      <c r="A48" s="25" t="s">
        <v>266</v>
      </c>
      <c r="B48" s="25" t="s">
        <v>259</v>
      </c>
      <c r="C48" s="25" t="s">
        <v>245</v>
      </c>
      <c r="D48" s="25" t="s">
        <v>246</v>
      </c>
      <c r="E48" s="25" t="s">
        <v>260</v>
      </c>
      <c r="F48" s="25" t="s">
        <v>261</v>
      </c>
      <c r="G48" s="25">
        <v>1677818</v>
      </c>
      <c r="H48" s="25">
        <v>0</v>
      </c>
      <c r="I48" s="25">
        <v>1677818</v>
      </c>
      <c r="J48" s="35">
        <v>45040</v>
      </c>
      <c r="K48" s="35">
        <v>45042</v>
      </c>
      <c r="L48" s="25">
        <v>0</v>
      </c>
      <c r="M48" s="35">
        <v>45103</v>
      </c>
      <c r="N48" s="25" t="s">
        <v>262</v>
      </c>
      <c r="O48" s="41" t="s">
        <v>263</v>
      </c>
      <c r="P48" s="25">
        <v>10</v>
      </c>
      <c r="Q48" s="25" t="s">
        <v>250</v>
      </c>
      <c r="R48" s="25" t="s">
        <v>264</v>
      </c>
      <c r="S48" s="36" t="s">
        <v>265</v>
      </c>
      <c r="T48" s="25"/>
    </row>
    <row r="49" spans="1:20" ht="24" customHeight="1" thickBot="1">
      <c r="A49" s="25" t="s">
        <v>281</v>
      </c>
      <c r="B49" s="25">
        <v>4</v>
      </c>
      <c r="C49" s="25" t="s">
        <v>129</v>
      </c>
      <c r="D49" s="25" t="s">
        <v>267</v>
      </c>
      <c r="E49" s="25" t="s">
        <v>268</v>
      </c>
      <c r="F49" s="25" t="s">
        <v>269</v>
      </c>
      <c r="G49" s="25">
        <v>1420000</v>
      </c>
      <c r="H49" s="25">
        <v>0</v>
      </c>
      <c r="I49" s="25">
        <v>1420000</v>
      </c>
      <c r="J49" s="35">
        <v>45019</v>
      </c>
      <c r="K49" s="35">
        <v>45019</v>
      </c>
      <c r="L49" s="25">
        <v>0</v>
      </c>
      <c r="M49" s="35">
        <v>45219</v>
      </c>
      <c r="N49" s="25" t="s">
        <v>141</v>
      </c>
      <c r="O49" s="41" t="s">
        <v>270</v>
      </c>
      <c r="P49" s="25">
        <v>10</v>
      </c>
      <c r="Q49" s="25" t="s">
        <v>143</v>
      </c>
      <c r="R49" s="25" t="s">
        <v>271</v>
      </c>
      <c r="S49" s="36" t="s">
        <v>272</v>
      </c>
      <c r="T49" s="25"/>
    </row>
    <row r="50" spans="1:20" ht="24" customHeight="1" thickBot="1">
      <c r="A50" s="25" t="s">
        <v>281</v>
      </c>
      <c r="B50" s="25">
        <v>107144</v>
      </c>
      <c r="C50" s="25" t="s">
        <v>273</v>
      </c>
      <c r="D50" s="25" t="s">
        <v>66</v>
      </c>
      <c r="E50" s="25" t="s">
        <v>274</v>
      </c>
      <c r="F50" s="25" t="s">
        <v>275</v>
      </c>
      <c r="G50" s="25">
        <v>9070540</v>
      </c>
      <c r="H50" s="25">
        <v>0</v>
      </c>
      <c r="I50" s="25">
        <v>9070540</v>
      </c>
      <c r="J50" s="35">
        <v>45016</v>
      </c>
      <c r="K50" s="35">
        <v>45016</v>
      </c>
      <c r="L50" s="25">
        <v>0</v>
      </c>
      <c r="M50" s="35">
        <v>45077</v>
      </c>
      <c r="N50" s="25" t="s">
        <v>141</v>
      </c>
      <c r="O50" s="41" t="s">
        <v>214</v>
      </c>
      <c r="P50" s="25">
        <v>10</v>
      </c>
      <c r="Q50" s="25" t="s">
        <v>143</v>
      </c>
      <c r="R50" s="25" t="s">
        <v>72</v>
      </c>
      <c r="S50" s="36" t="s">
        <v>276</v>
      </c>
      <c r="T50" s="25"/>
    </row>
    <row r="51" spans="1:20" ht="24" customHeight="1" thickBot="1">
      <c r="A51" s="25" t="s">
        <v>281</v>
      </c>
      <c r="B51" s="25">
        <v>107184</v>
      </c>
      <c r="C51" s="25" t="s">
        <v>273</v>
      </c>
      <c r="D51" s="25" t="s">
        <v>66</v>
      </c>
      <c r="E51" s="25" t="s">
        <v>277</v>
      </c>
      <c r="F51" s="25" t="s">
        <v>275</v>
      </c>
      <c r="G51" s="25">
        <v>3023417</v>
      </c>
      <c r="H51" s="25">
        <v>0</v>
      </c>
      <c r="I51" s="25">
        <v>3023417</v>
      </c>
      <c r="J51" s="35">
        <v>45016</v>
      </c>
      <c r="K51" s="35">
        <v>45016</v>
      </c>
      <c r="L51" s="25">
        <v>0</v>
      </c>
      <c r="M51" s="35" t="s">
        <v>278</v>
      </c>
      <c r="N51" s="25" t="s">
        <v>141</v>
      </c>
      <c r="O51" s="37" t="s">
        <v>279</v>
      </c>
      <c r="P51" s="25">
        <v>10</v>
      </c>
      <c r="Q51" s="25" t="s">
        <v>143</v>
      </c>
      <c r="R51" s="25" t="s">
        <v>72</v>
      </c>
      <c r="S51" s="36" t="s">
        <v>280</v>
      </c>
      <c r="T51" s="25"/>
    </row>
    <row r="52" spans="1:20" ht="24" customHeight="1" thickBot="1">
      <c r="A52" s="25" t="s">
        <v>282</v>
      </c>
      <c r="B52" s="25" t="s">
        <v>283</v>
      </c>
      <c r="C52" s="25" t="s">
        <v>129</v>
      </c>
      <c r="D52" s="25" t="s">
        <v>284</v>
      </c>
      <c r="E52" s="25" t="s">
        <v>285</v>
      </c>
      <c r="F52" s="25" t="s">
        <v>286</v>
      </c>
      <c r="G52" s="25">
        <v>93139905</v>
      </c>
      <c r="H52" s="25">
        <v>0</v>
      </c>
      <c r="I52" s="25">
        <f>+G52+H52</f>
        <v>93139905</v>
      </c>
      <c r="J52" s="35">
        <v>45027</v>
      </c>
      <c r="K52" s="35">
        <v>45029</v>
      </c>
      <c r="L52" s="25">
        <v>0</v>
      </c>
      <c r="M52" s="35">
        <v>45291</v>
      </c>
      <c r="N52" s="25" t="s">
        <v>287</v>
      </c>
      <c r="O52" s="37" t="s">
        <v>288</v>
      </c>
      <c r="P52" s="25">
        <v>10</v>
      </c>
      <c r="Q52" s="25" t="s">
        <v>143</v>
      </c>
      <c r="R52" s="25" t="s">
        <v>289</v>
      </c>
      <c r="S52" s="36" t="s">
        <v>290</v>
      </c>
      <c r="T52" s="25" t="s">
        <v>291</v>
      </c>
    </row>
    <row r="53" spans="1:20" ht="24" customHeight="1" thickBot="1">
      <c r="A53" s="25" t="s">
        <v>282</v>
      </c>
      <c r="B53" s="25" t="s">
        <v>292</v>
      </c>
      <c r="C53" s="25" t="s">
        <v>129</v>
      </c>
      <c r="D53" s="25" t="s">
        <v>66</v>
      </c>
      <c r="E53" s="25" t="s">
        <v>293</v>
      </c>
      <c r="F53" s="25" t="s">
        <v>294</v>
      </c>
      <c r="G53" s="25">
        <v>41495400</v>
      </c>
      <c r="H53" s="25">
        <v>0</v>
      </c>
      <c r="I53" s="25">
        <f>+G53+H53</f>
        <v>41495400</v>
      </c>
      <c r="J53" s="35">
        <v>45040</v>
      </c>
      <c r="K53" s="35">
        <v>45041</v>
      </c>
      <c r="L53" s="25">
        <v>0</v>
      </c>
      <c r="M53" s="35">
        <v>45291</v>
      </c>
      <c r="N53" s="25" t="s">
        <v>295</v>
      </c>
      <c r="O53" s="37" t="s">
        <v>296</v>
      </c>
      <c r="P53" s="25">
        <v>26</v>
      </c>
      <c r="Q53" s="25" t="s">
        <v>82</v>
      </c>
      <c r="R53" s="25" t="s">
        <v>297</v>
      </c>
      <c r="S53" s="36" t="s">
        <v>298</v>
      </c>
      <c r="T53" s="25" t="s">
        <v>291</v>
      </c>
    </row>
    <row r="54" spans="1:20" ht="24" customHeight="1" thickBot="1">
      <c r="A54" s="25" t="s">
        <v>282</v>
      </c>
      <c r="B54" s="25" t="s">
        <v>299</v>
      </c>
      <c r="C54" s="25" t="s">
        <v>129</v>
      </c>
      <c r="D54" s="25" t="s">
        <v>51</v>
      </c>
      <c r="E54" s="25" t="s">
        <v>300</v>
      </c>
      <c r="F54" s="25" t="s">
        <v>301</v>
      </c>
      <c r="G54" s="25">
        <v>1833000</v>
      </c>
      <c r="H54" s="25">
        <v>0</v>
      </c>
      <c r="I54" s="25">
        <f>+G54+H54</f>
        <v>1833000</v>
      </c>
      <c r="J54" s="35">
        <v>45040</v>
      </c>
      <c r="K54" s="35">
        <v>45040</v>
      </c>
      <c r="L54" s="25">
        <v>0</v>
      </c>
      <c r="M54" s="35">
        <v>45291</v>
      </c>
      <c r="N54" s="25" t="s">
        <v>69</v>
      </c>
      <c r="O54" s="37" t="s">
        <v>302</v>
      </c>
      <c r="P54" s="25">
        <v>10</v>
      </c>
      <c r="Q54" s="25" t="s">
        <v>143</v>
      </c>
      <c r="R54" s="25" t="s">
        <v>303</v>
      </c>
      <c r="S54" s="36" t="s">
        <v>304</v>
      </c>
      <c r="T54" s="25" t="s">
        <v>291</v>
      </c>
    </row>
    <row r="55" spans="1:20" ht="24" customHeight="1" thickBot="1">
      <c r="A55" s="25" t="s">
        <v>282</v>
      </c>
      <c r="B55" s="25" t="s">
        <v>305</v>
      </c>
      <c r="C55" s="25" t="s">
        <v>129</v>
      </c>
      <c r="D55" s="25" t="s">
        <v>66</v>
      </c>
      <c r="E55" s="25" t="s">
        <v>293</v>
      </c>
      <c r="F55" s="25" t="s">
        <v>306</v>
      </c>
      <c r="G55" s="3">
        <v>56896816</v>
      </c>
      <c r="H55" s="25">
        <v>0</v>
      </c>
      <c r="I55" s="3">
        <v>56896816</v>
      </c>
      <c r="J55" s="35">
        <v>45041</v>
      </c>
      <c r="K55" s="35">
        <v>45041</v>
      </c>
      <c r="L55" s="25">
        <v>0</v>
      </c>
      <c r="M55" s="35">
        <v>45291</v>
      </c>
      <c r="N55" s="25" t="s">
        <v>203</v>
      </c>
      <c r="O55" s="37" t="s">
        <v>296</v>
      </c>
      <c r="P55" s="25">
        <v>10</v>
      </c>
      <c r="Q55" s="25" t="s">
        <v>143</v>
      </c>
      <c r="R55" s="25" t="s">
        <v>307</v>
      </c>
      <c r="S55" s="36" t="s">
        <v>308</v>
      </c>
      <c r="T55" s="25" t="s">
        <v>291</v>
      </c>
    </row>
    <row r="56" spans="1:20" ht="24" customHeight="1" thickBot="1">
      <c r="A56" s="25" t="s">
        <v>282</v>
      </c>
      <c r="B56" s="25" t="s">
        <v>309</v>
      </c>
      <c r="C56" s="25" t="s">
        <v>65</v>
      </c>
      <c r="D56" s="25" t="s">
        <v>66</v>
      </c>
      <c r="E56" s="25" t="s">
        <v>310</v>
      </c>
      <c r="F56" s="25" t="s">
        <v>311</v>
      </c>
      <c r="G56" s="25">
        <v>18799641</v>
      </c>
      <c r="H56" s="25">
        <v>0</v>
      </c>
      <c r="I56" s="25">
        <f>+G56+H56</f>
        <v>18799641</v>
      </c>
      <c r="J56" s="35">
        <v>45033</v>
      </c>
      <c r="K56" s="35">
        <v>45009</v>
      </c>
      <c r="L56" s="25">
        <v>0</v>
      </c>
      <c r="M56" s="35">
        <v>45094</v>
      </c>
      <c r="N56" s="25" t="s">
        <v>69</v>
      </c>
      <c r="O56" s="37" t="s">
        <v>70</v>
      </c>
      <c r="P56" s="25">
        <v>10</v>
      </c>
      <c r="Q56" s="25" t="s">
        <v>143</v>
      </c>
      <c r="R56" s="25" t="s">
        <v>72</v>
      </c>
      <c r="S56" s="36" t="s">
        <v>312</v>
      </c>
      <c r="T56" s="25" t="s">
        <v>291</v>
      </c>
    </row>
  </sheetData>
  <sheetProtection/>
  <conditionalFormatting sqref="E8:E28 E32:E56">
    <cfRule type="containsBlanks" priority="171" dxfId="0">
      <formula>LEN(TRIM(E8))=0</formula>
    </cfRule>
  </conditionalFormatting>
  <conditionalFormatting sqref="G56 G8:G28 G32:G54">
    <cfRule type="containsBlanks" priority="170" dxfId="0">
      <formula>LEN(TRIM(G8))=0</formula>
    </cfRule>
  </conditionalFormatting>
  <conditionalFormatting sqref="I56 I8:I28 I32:I54">
    <cfRule type="containsBlanks" priority="168" dxfId="0">
      <formula>LEN(TRIM(I8))=0</formula>
    </cfRule>
  </conditionalFormatting>
  <conditionalFormatting sqref="M8:M28 M32:M56">
    <cfRule type="containsBlanks" priority="119" dxfId="0">
      <formula>LEN(TRIM(M8))=0</formula>
    </cfRule>
  </conditionalFormatting>
  <conditionalFormatting sqref="J8:K28 J32:K33">
    <cfRule type="containsBlanks" priority="118" dxfId="0">
      <formula>LEN(TRIM(J8))=0</formula>
    </cfRule>
  </conditionalFormatting>
  <conditionalFormatting sqref="J34:K40">
    <cfRule type="containsBlanks" priority="86" dxfId="0">
      <formula>LEN(TRIM(J34))=0</formula>
    </cfRule>
  </conditionalFormatting>
  <conditionalFormatting sqref="J41:K42">
    <cfRule type="containsBlanks" priority="66" dxfId="0">
      <formula>LEN(TRIM(J41))=0</formula>
    </cfRule>
  </conditionalFormatting>
  <conditionalFormatting sqref="J43:K45">
    <cfRule type="containsBlanks" priority="59" dxfId="0">
      <formula>LEN(TRIM(J43))=0</formula>
    </cfRule>
  </conditionalFormatting>
  <conditionalFormatting sqref="J45:K45">
    <cfRule type="containsBlanks" priority="53" dxfId="0">
      <formula>LEN(TRIM(J45))=0</formula>
    </cfRule>
  </conditionalFormatting>
  <conditionalFormatting sqref="J46:K51">
    <cfRule type="containsBlanks" priority="39" dxfId="0">
      <formula>LEN(TRIM(J46))=0</formula>
    </cfRule>
  </conditionalFormatting>
  <conditionalFormatting sqref="J46:K51">
    <cfRule type="containsBlanks" priority="38" dxfId="0">
      <formula>LEN(TRIM(J46))=0</formula>
    </cfRule>
  </conditionalFormatting>
  <conditionalFormatting sqref="J52:K56">
    <cfRule type="containsBlanks" priority="23" dxfId="0">
      <formula>LEN(TRIM(J52))=0</formula>
    </cfRule>
  </conditionalFormatting>
  <conditionalFormatting sqref="J52:K56">
    <cfRule type="containsBlanks" priority="22" dxfId="0">
      <formula>LEN(TRIM(J52))=0</formula>
    </cfRule>
  </conditionalFormatting>
  <conditionalFormatting sqref="J5:J7">
    <cfRule type="containsBlanks" priority="21" dxfId="0">
      <formula>LEN(TRIM(J5))=0</formula>
    </cfRule>
  </conditionalFormatting>
  <conditionalFormatting sqref="E5:E7">
    <cfRule type="containsBlanks" priority="20" dxfId="0">
      <formula>LEN(TRIM(E5))=0</formula>
    </cfRule>
  </conditionalFormatting>
  <conditionalFormatting sqref="G5:G7">
    <cfRule type="containsBlanks" priority="19" dxfId="0">
      <formula>LEN(TRIM(G5))=0</formula>
    </cfRule>
  </conditionalFormatting>
  <conditionalFormatting sqref="I5:I7">
    <cfRule type="containsBlanks" priority="18" dxfId="0">
      <formula>LEN(TRIM(I5))=0</formula>
    </cfRule>
  </conditionalFormatting>
  <conditionalFormatting sqref="K5:K7">
    <cfRule type="containsBlanks" priority="17" dxfId="0">
      <formula>LEN(TRIM(K5))=0</formula>
    </cfRule>
  </conditionalFormatting>
  <conditionalFormatting sqref="M5:M7">
    <cfRule type="containsBlanks" priority="16" dxfId="0">
      <formula>LEN(TRIM(M5))=0</formula>
    </cfRule>
  </conditionalFormatting>
  <conditionalFormatting sqref="J24">
    <cfRule type="containsBlanks" priority="15" dxfId="0">
      <formula>LEN(TRIM(J24))=0</formula>
    </cfRule>
  </conditionalFormatting>
  <conditionalFormatting sqref="J25">
    <cfRule type="containsBlanks" priority="14" dxfId="0">
      <formula>LEN(TRIM(J25))=0</formula>
    </cfRule>
  </conditionalFormatting>
  <conditionalFormatting sqref="E25">
    <cfRule type="containsBlanks" priority="13" dxfId="0">
      <formula>LEN(TRIM(E25))=0</formula>
    </cfRule>
  </conditionalFormatting>
  <conditionalFormatting sqref="E24">
    <cfRule type="containsBlanks" priority="12" dxfId="0">
      <formula>LEN(TRIM(E24))=0</formula>
    </cfRule>
  </conditionalFormatting>
  <conditionalFormatting sqref="G24:G25">
    <cfRule type="containsBlanks" priority="11" dxfId="0">
      <formula>LEN(TRIM(G24))=0</formula>
    </cfRule>
  </conditionalFormatting>
  <conditionalFormatting sqref="I24:I25">
    <cfRule type="containsBlanks" priority="10" dxfId="0">
      <formula>LEN(TRIM(I24))=0</formula>
    </cfRule>
  </conditionalFormatting>
  <conditionalFormatting sqref="K25">
    <cfRule type="containsBlanks" priority="9" dxfId="0">
      <formula>LEN(TRIM(K25))=0</formula>
    </cfRule>
  </conditionalFormatting>
  <conditionalFormatting sqref="K24">
    <cfRule type="containsBlanks" priority="8" dxfId="0">
      <formula>LEN(TRIM(K24))=0</formula>
    </cfRule>
  </conditionalFormatting>
  <conditionalFormatting sqref="M24">
    <cfRule type="containsBlanks" priority="7" dxfId="0">
      <formula>LEN(TRIM(M24))=0</formula>
    </cfRule>
  </conditionalFormatting>
  <conditionalFormatting sqref="M25">
    <cfRule type="containsBlanks" priority="6" dxfId="0">
      <formula>LEN(TRIM(M25))=0</formula>
    </cfRule>
  </conditionalFormatting>
  <conditionalFormatting sqref="E29:E31">
    <cfRule type="containsBlanks" priority="5" dxfId="0">
      <formula>LEN(TRIM(E29))=0</formula>
    </cfRule>
  </conditionalFormatting>
  <conditionalFormatting sqref="G29:G31">
    <cfRule type="containsBlanks" priority="4" dxfId="0">
      <formula>LEN(TRIM(G29))=0</formula>
    </cfRule>
  </conditionalFormatting>
  <conditionalFormatting sqref="I29:I31">
    <cfRule type="containsBlanks" priority="3" dxfId="0">
      <formula>LEN(TRIM(I29))=0</formula>
    </cfRule>
  </conditionalFormatting>
  <conditionalFormatting sqref="M29:M31">
    <cfRule type="containsBlanks" priority="2" dxfId="0">
      <formula>LEN(TRIM(M29))=0</formula>
    </cfRule>
  </conditionalFormatting>
  <conditionalFormatting sqref="J29:K31">
    <cfRule type="containsBlanks" priority="1" dxfId="0">
      <formula>LEN(TRIM(J29))=0</formula>
    </cfRule>
  </conditionalFormatting>
  <dataValidations count="8">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1:B51 B24:B26 B32:B39 B8:B13">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5:E46 E26 E32 E35 E41 E43 E8:E9 E24">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9 J26:K26 J33 J34:K37 J41 J43 J46 J8:J9 J2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9 K33 K41 K43 K46 K8:K9 K24">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9 M26 M33:M37 M41 M43 M46 M8:M9 M24">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8:G13 I44:I51 G24:G26 I24:I26 G32:G51 I32:I42 I8:I13">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1:F48 F26 F32:F33 F35:F38 F8:F11">
      <formula1>0</formula1>
      <formula2>390</formula2>
    </dataValidation>
    <dataValidation type="textLength" allowBlank="1" showInputMessage="1" showErrorMessage="1"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qref="F24:F25">
      <formula1>0</formula1>
      <formula2>290</formula2>
    </dataValidation>
  </dataValidations>
  <hyperlinks>
    <hyperlink ref="O8" r:id="rId1" display="gerencia@macscomercializadora.com"/>
    <hyperlink ref="S8" r:id="rId2" display="https://community.secop.gov.co/Public/Tendering/OpportunityDetail/Index?noticeUID=CO1.NTC.4181943&amp;isFromPublicArea=True&amp;isModal=False"/>
    <hyperlink ref="S9" r:id="rId3" display="https://community.secop.gov.co/Public/Tendering/OpportunityDetail/Index?noticeUID=CO1.NTC.4181943&amp;isFromPublicArea=True&amp;isModal=False"/>
    <hyperlink ref="O9" r:id="rId4" display="idcastaneda@larecetta.com"/>
    <hyperlink ref="O10" r:id="rId5" display="gobiernovirtual@panamericana.com.co"/>
    <hyperlink ref="O11" r:id="rId6" display="gobiernovirtual@panamericana.com.co"/>
    <hyperlink ref="S10" r:id="rId7" display="https://www.colombiacompra.gov.co/tienda-virtual-del-estado-colombiano/ordenes-compra/108041"/>
    <hyperlink ref="S11" r:id="rId8" display="https://www.colombiacompra.gov.co/tienda-virtual-del-estado-colombiano/ordenes-compra/108450"/>
    <hyperlink ref="S12" r:id="rId9" display="https://community.secop.gov.co/Public/Tendering/OpportunityDetail/Index?noticeUID=CO1.NTC.4239516&amp;isFromPublicArea=True&amp;isModal=False"/>
    <hyperlink ref="S15" r:id="rId10" display="https://community.secop.gov.co/Public/Tendering/OpportunityDetail/Index?noticeUID=CO1.NTC.4240491&amp;isFromPublicArea=True&amp;isModal=False"/>
    <hyperlink ref="S17" r:id="rId11" display="https://community.secop.gov.co/Public/Tendering/OpportunityDetail/Index?noticeUID=CO1.NTC.4153709&amp;isFromPublicArea=True&amp;isModal=False"/>
    <hyperlink ref="S18" r:id="rId12" display="https://community.secop.gov.co/Public/Tendering/OpportunityDetail/Index?noticeUID=CO1.NTC.4304845&amp;isFromPublicArea=True&amp;isModal=False"/>
    <hyperlink ref="S19" r:id="rId13" display="https://www.colombiacompra.gov.co/tienda-virtual-del-estado-colombiano/ordenes-compra/108068"/>
    <hyperlink ref="S20" r:id="rId14" display="https://www.colombiacompra.gov.co/tienda-virtual-del-estado-colombiano/ordenes-compra/108069"/>
    <hyperlink ref="S21" r:id="rId15" display="https://www.colombiacompra.gov.co/tienda-virtual-del-estado-colombiano/ordenes-compra/108099 "/>
    <hyperlink ref="O26" r:id="rId16" display="COMERCIATORRES@GMAIL.COM"/>
    <hyperlink ref="S26" r:id="rId17" display="https://community.secop.gov.co/Public/Tendering/OpportunityDetail/Index?noticeUID=CO1.NTC.4124272&amp;isFromPublicArea=True&amp;isModal=False"/>
    <hyperlink ref="O27" r:id="rId18" display="obarrero@readynet.net.co"/>
    <hyperlink ref="O28" r:id="rId19" display="obarrero@readynet.net.co"/>
    <hyperlink ref="S28" r:id="rId20" display="https://community.secop.gov.co/Public/Tendering/OpportunityDetail/Index?noticeUID=CO1.NTC.4315709&amp;isFromPublicArea=True&amp;isModal=False&#10;"/>
    <hyperlink ref="S27" r:id="rId21" display="https://community.secop.gov.co/Public/Tendering/OpportunityDetail/Index?noticeUID=CO1.NTC.4313877&amp;isFromPublicArea=True&amp;isModal=False&#10;"/>
    <hyperlink ref="O33" r:id="rId22" display="gobiernovirtual@panamericana.com.co"/>
    <hyperlink ref="O32" r:id="rId23" display="simcogroupsas@gmail.com"/>
    <hyperlink ref="S32" r:id="rId24" display="https://community.secop.gov.co/Public/Tendering/OpportunityDetail/Index?noticeUID=CO1.NTC.4280271&amp;isFromPublicArea=True&amp;isModal=False&#10;"/>
    <hyperlink ref="O34" r:id="rId25" display="idecastañeda@larecetta.com"/>
    <hyperlink ref="S34" r:id="rId26" display="https://www.colombiacompra.gov.co/tienda-virtual-del-estado-colombiano/ordenes-compra/107656"/>
    <hyperlink ref="O35" r:id="rId27" display="mailto:directora.comercial@polyflex.com.co"/>
    <hyperlink ref="S38" r:id="rId28" display="https://www.colombiacompra.gov.co/tienda-virtual-del-estado-colombiano/ordenes-compra/108420"/>
    <hyperlink ref="S35" r:id="rId29" display="https://community.secop.gov.co/Public/Tendering/OpportunityDetail/Index?noticeUID=CO1.NTC.4284174&amp;isFromPublicArea=True&amp;isModal=False"/>
    <hyperlink ref="S36" r:id="rId30" display="https://community.secop.gov.co/Public/Tendering/OpportunityDetail/Index?noticeUID=CO1.NTC.4286821&amp;isFromPublicArea=True&amp;isModal=False"/>
    <hyperlink ref="S37" r:id="rId31" display="https://www.colombiacompra.gov.co/tienda-virtual-del-estado-colombiano/ordenes-compra/108382"/>
    <hyperlink ref="O40" r:id="rId32" display="centralsumi@hotmail.com"/>
    <hyperlink ref="S40" r:id="rId33" display="https://community.secop.gov.co/Public/Tendering/OpportunityDetail/Index?noticeUID=CO1.NTC.4286164&amp;isFromPublicArea=True&amp;isModal=False"/>
    <hyperlink ref="S39" r:id="rId34" display="https://www.colombiacompra.gov.co/tienda-virtual-del-estado-colombiano/ordenes-compra/106305"/>
    <hyperlink ref="O41" r:id="rId35" display="directora.comercial@polyflex.com.co"/>
    <hyperlink ref="S41" r:id="rId36" display="https://colombiacompra.gov.co/tienda-virtual-del-estado-colombiano/ordenes-compra/107786"/>
    <hyperlink ref="S42" r:id="rId37" display="https://colombiacompra.gov.co/tienda-virtual-del-estado-colombiano/ordenes-compra/107968"/>
    <hyperlink ref="O42" r:id="rId38" display="directora.comercial@polyflex.com.co"/>
    <hyperlink ref="S43" r:id="rId39" display="https://community.secop.gov.co/Public/Tendering/OpportunityDetail/Index?noticeUID=CO1.NTC.4290327&amp;isFromPublicArea=True&amp;isModal=False"/>
    <hyperlink ref="S44" r:id="rId40" display="https://community.secop.gov.co/Public/Tendering/OpportunityDetail/Index?noticeUID=CO1.NTC.4298618&amp;isFromPublicArea=True&amp;isModal=False"/>
    <hyperlink ref="O45" r:id="rId41" display="gobiernovirtual@panamericana.com.co"/>
    <hyperlink ref="S45" r:id="rId42" display="https://www.colombiacompra.gov.co/tienda-virtual-del-estado-colombiano/ordenes-compra/107991"/>
    <hyperlink ref="O46" r:id="rId43" display="extin2005@gmail.com "/>
    <hyperlink ref="O47" r:id="rId44" display="multiservicios.al@hotmail.com "/>
    <hyperlink ref="O48" r:id="rId45" display="soltecvm@gmail.com"/>
    <hyperlink ref="S48" r:id="rId46" display="https://community.secop.gov.co/Public/Tendering/OpportunityDetail/Index?noticeUID=CO1.NTC.4307136&amp;isFromPublicArea=True&amp;isModal=False"/>
    <hyperlink ref="S46" r:id="rId47" display="https://community.secop.gov.co/Public/Tendering/OpportunityDetail/Index?noticeUID=CO1.NTC.4270707&amp;isFromPublicArea=True&amp;isModal=False"/>
    <hyperlink ref="S47" r:id="rId48" display="https://community.secop.gov.co/Public/Tendering/OpportunityDetail/Index?noticeUID=CO1.NTC.4270832&amp;isFromPublicArea=True&amp;isModal=False"/>
    <hyperlink ref="O49" r:id="rId49" display="efsaludyseguridad16@gmail.com"/>
    <hyperlink ref="O50" r:id="rId50" display="directora.comercial@polyflex.com.co"/>
    <hyperlink ref="O51" r:id="rId51" display="GOBIERNOVIRTUAL@panamericana.com.co"/>
    <hyperlink ref="S49" r:id="rId52" display="https://community.secop.gov.co/Public/Tendering/OpportunityDetail/Index?noticeUID=CO1.NTC.4185745&amp;isFromPublicArea=True&amp;isModal=False"/>
    <hyperlink ref="S51" r:id="rId53" display="https://www.colombiacompra.gov.co/tienda-virtual-del-estado-colombiano/ordenes-compra/107184"/>
    <hyperlink ref="S50" r:id="rId54" display="https://www.colombiacompra.gov.co/tienda-virtual-del-estado-colombiano/ordenes-compra/107144"/>
    <hyperlink ref="O52:O54" r:id="rId55" display="gobiernovirtual@panamericana.com.co"/>
    <hyperlink ref="S52" r:id="rId56" display="https://community.secop.gov.co/Public/Tendering/OpportunityDetail/Index?noticeUID=CO1.NTC.4223081&amp;isFromPublicArea=True&amp;isModal=False&#10;"/>
    <hyperlink ref="S53:S54" r:id="rId57" display="https://community.secop.gov.co/Public/Tendering/OpportunityDetail/Index?noticeUID=CO1.NTC.4029681&amp;isFromPublicArea=True&amp;isModal=False"/>
    <hyperlink ref="O56" r:id="rId58" display="gobiernovirtual@panamericana.com.co"/>
    <hyperlink ref="S56" r:id="rId59" display="https://www.colombiacompra.gov.co/tienda-virtual-del-estado-colombiano/ordenes-compra/107659&#10;"/>
    <hyperlink ref="O54" r:id="rId60" display="efumicladas3@hotmail.com"/>
    <hyperlink ref="O52" r:id="rId61" display="tallerindustriallufermo@hotmail.com"/>
    <hyperlink ref="S53" r:id="rId62" display="https://community.secop.gov.co/Public/Tendering/OpportunityDetail/Index?noticeUID=CO1.NTC.4302832&amp;isFromPublicArea=True&amp;isModal=False&#10;"/>
    <hyperlink ref="S54" r:id="rId63" display="https://community.secop.gov.co/Public/Tendering/OpportunityDetail/Index?noticeUID=CO1.NTC.4308633&amp;isFromPublicArea=True&amp;isModal=False&#10;"/>
    <hyperlink ref="O53" r:id="rId64" display="ventas11@papelcid.com "/>
    <hyperlink ref="O55" r:id="rId65" display="gobiernovirtual@panamericana.com.co"/>
    <hyperlink ref="S55" r:id="rId66" display="https://community.secop.gov.co/Public/Tendering/OpportunityDetail/Index?noticeUID=CO1.NTC.4316506&amp;isFromPublicArea=True&amp;isModal=False"/>
    <hyperlink ref="O7" r:id="rId67" display="mailto:gerencia2@suministrospro.co"/>
    <hyperlink ref="O6" r:id="rId68" display="vigilista@hotmail.com"/>
    <hyperlink ref="O5" r:id="rId69" display="mailto:sertecopy@gmail.com"/>
    <hyperlink ref="O25" r:id="rId70" display="cotracibolgerencia@gmail.com"/>
    <hyperlink ref="O24" r:id="rId71" display="extintoresejecafetero@gmail.com"/>
    <hyperlink ref="O39" r:id="rId72" display="contabilidad@polyflex.com.co"/>
    <hyperlink ref="O29" r:id="rId73" display="mailto:inverdogicacontratos@gmail.com"/>
    <hyperlink ref="S29" r:id="rId74" display="https://community.secop.gov.co/Public/Tendering/OpportunityDetail/Index?noticeUID=CO1.NTC.4274633&amp;isFromPublicArea=True&amp;isModal=False"/>
    <hyperlink ref="O30" r:id="rId75" display="mailto:gobiernovirtual@panamericana.com.co"/>
    <hyperlink ref="S30" r:id="rId76" display="https://www.colombiacompra.gov.co/tienda-virtual-del-estado-colombiano/ordenes-compra/107926"/>
    <hyperlink ref="O31" r:id="rId77" display="mailto:directora.comercial@polyflex.com.co"/>
    <hyperlink ref="S31" r:id="rId78" display="https://www.colombiacompra.gov.co/tienda-virtual-del-estado-colombiano/ordenes-compra/108097"/>
  </hyperlinks>
  <printOptions/>
  <pageMargins left="0.7" right="0.7" top="0.75" bottom="0.75" header="0.3" footer="0.3"/>
  <pageSetup orientation="landscape" paperSize="14" scale="70" r:id="rId82"/>
  <drawing r:id="rId81"/>
  <legacyDrawing r:id="rId80"/>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47" t="s">
        <v>12</v>
      </c>
      <c r="B1" s="47"/>
      <c r="C1" s="47"/>
      <c r="D1" s="47"/>
      <c r="E1" s="47"/>
      <c r="F1" s="47"/>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39</v>
      </c>
      <c r="B18" s="10" t="s">
        <v>40</v>
      </c>
    </row>
    <row r="19" spans="1:2" ht="90">
      <c r="A19" s="4" t="s">
        <v>36</v>
      </c>
      <c r="B19" s="10" t="s">
        <v>41</v>
      </c>
    </row>
    <row r="20" spans="1:2" ht="45">
      <c r="A20" s="12" t="s">
        <v>37</v>
      </c>
      <c r="B20" s="10" t="s">
        <v>25</v>
      </c>
    </row>
    <row r="21" spans="1:2" ht="30">
      <c r="A21" s="4" t="s">
        <v>38</v>
      </c>
      <c r="B21" s="10" t="s">
        <v>26</v>
      </c>
    </row>
    <row r="22" spans="1:2" s="3" customFormat="1" ht="75">
      <c r="A22" s="12" t="s">
        <v>44</v>
      </c>
      <c r="B22" s="20" t="s">
        <v>45</v>
      </c>
    </row>
    <row r="23" spans="1:2" ht="60.75" thickBot="1">
      <c r="A23" s="2" t="s">
        <v>43</v>
      </c>
      <c r="B23" s="13" t="s">
        <v>42</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CONTRATOSRN</cp:lastModifiedBy>
  <cp:lastPrinted>2018-02-26T19:18:24Z</cp:lastPrinted>
  <dcterms:created xsi:type="dcterms:W3CDTF">2018-02-26T19:04:51Z</dcterms:created>
  <dcterms:modified xsi:type="dcterms:W3CDTF">2023-05-03T22:03:43Z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