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filterPrivacy="1"/>
  <xr:revisionPtr revIDLastSave="0" documentId="13_ncr:1_{E6CD75C3-0472-4078-9896-85C26F621801}" xr6:coauthVersionLast="36" xr6:coauthVersionMax="47" xr10:uidLastSave="{00000000-0000-0000-0000-000000000000}"/>
  <bookViews>
    <workbookView xWindow="0" yWindow="0" windowWidth="28800" windowHeight="12105" xr2:uid="{00000000-000D-0000-FFFF-FFFF00000000}"/>
  </bookViews>
  <sheets>
    <sheet name="LEY DE TRANSPARENCIA" sheetId="1" r:id="rId1"/>
    <sheet name="instrucciones" sheetId="2" r:id="rId2"/>
  </sheets>
  <externalReferences>
    <externalReference r:id="rId3"/>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1" l="1"/>
</calcChain>
</file>

<file path=xl/sharedStrings.xml><?xml version="1.0" encoding="utf-8"?>
<sst xmlns="http://schemas.openxmlformats.org/spreadsheetml/2006/main" count="507" uniqueCount="258">
  <si>
    <t>1. Nombre de la Sede (Dirección General, Dirección Regional xxx, Establecimiento de Reclusión o Escuela de Formación)</t>
  </si>
  <si>
    <t>2. Número del contrato</t>
  </si>
  <si>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</si>
  <si>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</si>
  <si>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</si>
  <si>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</si>
  <si>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</si>
  <si>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</si>
  <si>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</si>
  <si>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</si>
  <si>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</si>
  <si>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</si>
  <si>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</si>
  <si>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</si>
  <si>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15. Correo electronico del Contratista</t>
  </si>
  <si>
    <t>16. Recurso</t>
  </si>
  <si>
    <t>17. Origen de los Recursos (Recursos Propios o Presupuesto de Entidad Nacional)</t>
  </si>
  <si>
    <t>18. Número de proceso en el SECOP II</t>
  </si>
  <si>
    <t>19.  Link del proceso</t>
  </si>
  <si>
    <t>20. Observación</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</si>
  <si>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</si>
  <si>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</si>
  <si>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</si>
  <si>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</si>
  <si>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</si>
  <si>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</si>
  <si>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</si>
  <si>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</si>
  <si>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</si>
  <si>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inicial con el cual se adjudicó el contrato.</t>
  </si>
  <si>
    <t>Diligenciar el valor total de las adiciones realizadas al contrato durante toda la vigencia.</t>
  </si>
  <si>
    <t>Diligenciar la suma del valor de la cuantía inicial del contrato más el valor de las adiciones realizadas durante toda la vigencia.</t>
  </si>
  <si>
    <t>Diligenciar la fecha en la cual se firmó el contrato.</t>
  </si>
  <si>
    <t xml:space="preserve">Diligenciar la fecha en la cual inició el contrato </t>
  </si>
  <si>
    <t>Diligenciar el tiempo que se prorrogó el contrato en días o meses.</t>
  </si>
  <si>
    <t xml:space="preserve">Diligenciar la fecha real de terminación del contrato (si se realizó prorroga la fecha de terminación es hasta la cual fue prorrogado y si se realizó terminación anticipada se diligencia la fecha de terminación anticipada).  </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</si>
  <si>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</si>
  <si>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</si>
  <si>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</si>
  <si>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Si el contrato se realizó con Recursos Propios y con Presupuesto de Entidad Nacional indicar ambos separados con /.</t>
  </si>
  <si>
    <t>Diligenciar el Número o nombre con el cual se creó y publicó el proceso en el SECOP II del cual fue producto el contrato adjudicado.</t>
  </si>
  <si>
    <t>19. Link de publicacion de cada proceso</t>
  </si>
  <si>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</si>
  <si>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</si>
  <si>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</si>
  <si>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scheme val="minor"/>
      </rPr>
      <t>lo copio y lo pego  el nuevo link que aparece donde me va arrojar al proceso.</t>
    </r>
  </si>
  <si>
    <t>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t>
  </si>
  <si>
    <t>N/A</t>
  </si>
  <si>
    <t>NACION</t>
  </si>
  <si>
    <t>NINGUNA</t>
  </si>
  <si>
    <t>MINIMA CUANTIA</t>
  </si>
  <si>
    <t>NO</t>
  </si>
  <si>
    <t>PANAMERICANA LIBRERÍA Y PAPELERÍA S.A.</t>
  </si>
  <si>
    <t>COMPRAVENTA</t>
  </si>
  <si>
    <t>301-CMS BARRANQUILLA</t>
  </si>
  <si>
    <t>SUMINISTRO</t>
  </si>
  <si>
    <t>ADQUISICION DE IMPLEMENTOS DE PAPELERIA, UTILES DE ESCRITORIO Y DE OFICINA ASI COMO ELEMENTOS DE ASEO Y LIMPIEZA PARA LAS AREAS ASMINISTRATIVAS DE LA CARCEL DE NEDIA SEGURIDAD DE BARRANQUILLA INCLUYE PABELLON DE JUSTICIA Y PAZ</t>
  </si>
  <si>
    <t>A-02-02-01-003-002, A-02-02-01-003-006, A-02-02-01-003-008,A-02-02-01-004, A-02-02-01-004-007</t>
  </si>
  <si>
    <t xml:space="preserve">gobiernovirtual@panamericana.com.co </t>
  </si>
  <si>
    <t>ENTIDAD</t>
  </si>
  <si>
    <t>https://www.colombiacompra.gov.co/tienda-virtual-del-estado-colombiano/ordenes-compra/108230</t>
  </si>
  <si>
    <t>CONTRATAR EL SERVICIO DE MANTENIMIENTO PREVENTIVO Y/O CORRECTIVO INCLUYENDO REPUESTOS Y COMPRA DE LUBRICANTES PARA LOS VEHÍCULOS OFICIALES DEL ESTABLECIMIENTO PENITENCIARIO DE MEDIANA SEGURIDAD Y CARCELARIO DE MAGANGUÉ – BOLÍVAR</t>
  </si>
  <si>
    <t>A-02-02-02-008-007</t>
  </si>
  <si>
    <t>czuluagabustamante@gmail.com</t>
  </si>
  <si>
    <t>Presupuesto Entidad Nacional</t>
  </si>
  <si>
    <t>305-001-2023</t>
  </si>
  <si>
    <t>CONTRATAR LA COMPRA DE MATERIAL VETERINARIO, ALIMENTO CONCENTRADO Y ATENCION MEDICA VETERINARIA PARA EL SEMOVIENTE CANINO DEL EPMSC DE MAGANGUE BOLIVAR</t>
  </si>
  <si>
    <t>A-02-02-01-002-003                 A-02-02-01-003-005                A-02-02-02-008-003</t>
  </si>
  <si>
    <t>germanagro_sas@hotmail.com</t>
  </si>
  <si>
    <t>305-002-2023</t>
  </si>
  <si>
    <t>COMPRA DE DOTACION DE ELEMENTOS DE CAMA Y ASEO PARA LA POBLACION PRIVADA DE LA LIBERTAD DEL ESTABLECIMIENTO PENITENCIARIO DE MEDIANA SEGURIDAD Y CARCELARIO DE MAGANGUE – BOLIVAR</t>
  </si>
  <si>
    <t>A-03-03-01-017</t>
  </si>
  <si>
    <t>jaimepfx@hotmail.com</t>
  </si>
  <si>
    <t>NA</t>
  </si>
  <si>
    <t>PENDIENTE MODIFICACION DE IVA</t>
  </si>
  <si>
    <t>305-EPMSC MAGANGUE</t>
  </si>
  <si>
    <t>01-2023</t>
  </si>
  <si>
    <t>Prestacion de Servicios</t>
  </si>
  <si>
    <t>AUTOMITRIZ ZULUAGA SAS</t>
  </si>
  <si>
    <t>02-2023</t>
  </si>
  <si>
    <t>Compraventa</t>
  </si>
  <si>
    <t>GERMANAGRO SAS</t>
  </si>
  <si>
    <t>GRANDES SUPERFICIES</t>
  </si>
  <si>
    <t>Orden de Compra</t>
  </si>
  <si>
    <t>JAIME BELTRAN URIBE / POLYFLEX</t>
  </si>
  <si>
    <t>ORDEN DE COMPRA 107627</t>
  </si>
  <si>
    <t>COMPRA VENTA</t>
  </si>
  <si>
    <t>PANAMERICANA LIBRERÍA Y PAPELERIA S.A</t>
  </si>
  <si>
    <t>CONTRATAR LA ADQUISICION DE JUEGOS DE MESA, PENDONES Y OTROS ELEMENTOS PARA LOS PROGRAMAS DE ATENCION SOCIAL DIRIGIDOS A LOS GRUPOS CON ENFOQUE DIFERENCIAL PRIVADOS DE LA LIBERTAD EN LA CÁRCEL Y PENITENCIARÍA DE MEDIA SEGURIDAD DE MONTERÍA INCLUYE PABELLÓN DE MUJERES Y PABELLÓN DE RECLUSIÓN ESPECIAL – ERE.</t>
  </si>
  <si>
    <t>A-03-03-01-017 ATENCION REHABILITACION AL RECLUSO</t>
  </si>
  <si>
    <t>gobiernovirtual@panamericana.com.co</t>
  </si>
  <si>
    <t>nación</t>
  </si>
  <si>
    <t>https://colombiacompra.coupahost.com/order_headers/107627</t>
  </si>
  <si>
    <t>En ejecución</t>
  </si>
  <si>
    <t>ORDEN DE COMPRA 107628</t>
  </si>
  <si>
    <t>PROVEER INSTITUCIONAL SAS</t>
  </si>
  <si>
    <t>TVEC@PROVEER.COM.CO</t>
  </si>
  <si>
    <t>https://colombiacompra.coupahost.com/order_headers/107628</t>
  </si>
  <si>
    <t>ORDEN DE COMPRA 107906</t>
  </si>
  <si>
    <t xml:space="preserve">CONTRATAR COMPRA  DE  EQUIPO DE COMPUTO, LICENCIA DE OFFICE, TELEVISOR, IMPRESORA Y OTROS ELEMENTOS PARA LA IMPLEMENTACION Y DESARROLLO DEL SISTEMA INTEGRAL DE TRATAMIENTO PROGRESIVO Y PENITENCIARIO DE LA POBLACION PRIVADA DE LA LIBERTAD EN LA CÁRCEL Y PENITENCIARÍA DE MEDIA SEGURIDAD DE MONTERÍA INCLUYE PABELLÓN DE MUJERES Y PABELLÓN DE RECLUSIÓN ESPECIAL - ERE. </t>
  </si>
  <si>
    <t>A-03-03-01-018 IMPLEMENTACION Y DESARROLLO DEL SISTEMA INTEGRAL DE TRATAMIENTO PROGRESIVO</t>
  </si>
  <si>
    <t>https://colombiacompra.coupahost.com/order_headers/107906</t>
  </si>
  <si>
    <t>ORDEN DE COMPRA 107908</t>
  </si>
  <si>
    <t>https://colombiacompra.coupahost.com/order_headers/107908</t>
  </si>
  <si>
    <t>005 de 2023</t>
  </si>
  <si>
    <t>MENOR CUANTIA</t>
  </si>
  <si>
    <t>PRODUCCIONES MAXICOL LTDA</t>
  </si>
  <si>
    <t>CONTRATAR LA ADQUISICION DE KIT DE ASEO PARA LA POBLACION PRIVADA DE LA LIBERTAD EN LA CÁRCEL Y PENITENCIARÍA DE MEDIA SEGURIDAD DE MONTERÍA INCLUYE PABELLÓN DE MUJERES Y PABELLÓN DE RECLUSIÓN ESPECIAL - ERE</t>
  </si>
  <si>
    <t>ingeniero.soto@hotmail.com</t>
  </si>
  <si>
    <t>https://community.secop.gov.co/Public/Tendering/ContractNoticePhases/View?PPI=CO1.PPI.23741994&amp;isFromPublicArea=True&amp;isModal=False</t>
  </si>
  <si>
    <t>ORDEN DE COMPRA 108530</t>
  </si>
  <si>
    <t>CONTRATAR LA ADQUISICION DE TELEVISOR, MARCADORES, COLORES Y BOLIGRAFOS PARA LA IMPLEMENTACION Y DESARROLLO DEL SISTEMA INTEGRAL DE TRATAMIENTO PROGRESIVO Y PENITENCIARIO DE LA POBLACION PRIVADA DE LA LIBERTAD EN LA CÁRCEL Y PENITENCIARÍA DE MEDIA SEGURIDAD DE MONTERÍA INCLUYE PABELLÓN DE MUJERES Y PABELLÓN DE RECLUSIÓN ESPECIAL - ERE</t>
  </si>
  <si>
    <t>https://colombiacompra.coupahost.com/order_headers/108530</t>
  </si>
  <si>
    <t>313-CPMS-RIOHACHA</t>
  </si>
  <si>
    <t>OC-107369</t>
  </si>
  <si>
    <t>ACUERDOS MARCO</t>
  </si>
  <si>
    <t>BIG PASS S.A.S</t>
  </si>
  <si>
    <t>SUMINISTRO DE COMBUSTIBLE PARA LOS VEHICULOS ADSCRITOS AL CPMS-RIOHACHA Y PARA LA PLANTA ELECTRICA</t>
  </si>
  <si>
    <t>A-02-02-01-003-003</t>
  </si>
  <si>
    <t>cce-co@edenred.com</t>
  </si>
  <si>
    <t>https://colombiacompra.coupahost.com/order_headers/107369</t>
  </si>
  <si>
    <t>OC-107698</t>
  </si>
  <si>
    <t>MINIMA CUANTIA-GRANDES SUPERFICIES</t>
  </si>
  <si>
    <t>ADQUISICION DE ELEMENTOS PARA LA IMPLEMENTACIO DE LOS PROGRAMAS PSICOSOCIALES DE ATENCION SOCIAL, PRESERVACION DE LA VIDA Y ACTIVIDAD PRO DE LA CALIDAD DE VIDA-PRSEVENCION CONSUMO DE SPA DE LA PERSONAS PRIVADAS DE LA LIBERTAD DEL CPMS-RIOHACHA</t>
  </si>
  <si>
    <t>https://colombiacompra.coupahost.com/order_headers/107698</t>
  </si>
  <si>
    <t>LA RECETTA SOLUCIONES GASTRONOMICAS INTEGRADAS S.A.S.</t>
  </si>
  <si>
    <t>ADQUISICIÓN DE PRODUCTOS ALIMENTICIOS Y LÁCTEOS PARA COMERCIALIZARLOS EN EL EXPENDIO CENTRAL EN BENEFICIO DE LA POBLACIÓN PRIVADA DE LA LIBERTAD DEL EPMSC SANTA MARTA</t>
  </si>
  <si>
    <t>A-05-01-01-002-001; A-05-01-01-002-003; A-05-01-01-002-002</t>
  </si>
  <si>
    <t>idcastaneda@larecetta.com</t>
  </si>
  <si>
    <t>PROPIOS</t>
  </si>
  <si>
    <t>https://www.colombiacompra.gov.co/tienda-virtual-del-estado-colombiano/ordenes-compra/107577</t>
  </si>
  <si>
    <t>PANAMERICANA LIBRERÍA Y PAPELERIA S.A.</t>
  </si>
  <si>
    <t>ADQUISICIÓN DE ELEMENTOS PAPELERÍA, MATERIAL DE USO ESCOLAR Y ÚTILES DE ESCRITORIO Y OFICINA NECESARIOS PARA EL APOYO AL FORTALECIMIENTO DEL ÁREA DE TRATAMIENTO Y DISTINTAS OFICINAS DEL EPMSC SANTA MARTA</t>
  </si>
  <si>
    <t xml:space="preserve">A-02-02-01-003-002 ; A-02-02-01-003-005 ; A-02-02-01-003-006 ; A-02-02-01-004-002 ; A-02-02-01-004-005 ; A-02-02-01-003-002; A-05-01-01-003-002; A-05-01-01-003-002; A-03-03-01-018 ; A-02-02-01-003-008; A-03-03-01-017; A-03-03-01-017 ; A-03-03-01-017; A-02-02-01-003-001 ;  A-02-02-01-003-002 ; A-02-02-01-003-004 ; A-02-02-01-003-005 ; A-02-02-01-003-006 ; A-02-02-01-004-002; A-02-02-01-004-008 .  </t>
  </si>
  <si>
    <t>26 -- 10</t>
  </si>
  <si>
    <t>PROPIOS - NACION</t>
  </si>
  <si>
    <t>https://www.colombiacompra.gov.co/tienda-virtual-del-estado-colombiano/ordenes-compra/107664</t>
  </si>
  <si>
    <t>FALABELLA DE COLOMBIA S.A.</t>
  </si>
  <si>
    <t>ADQUISICIÓN DE ESCRITORIO Y SILLA PARA EL APOYO AL FUNCIONAMIENTO DEL ÁREA DE ATENCIÓN Y TRATAMIENTO DEL EPMSC SANTA MARTA</t>
  </si>
  <si>
    <t>sabautista@falabella.com.co</t>
  </si>
  <si>
    <t>https://www.colombiacompra.gov.co/tienda-virtual-del-estado-colombiano/ordenes-compra/107953</t>
  </si>
  <si>
    <t>FERRICENTROS S.A.S.</t>
  </si>
  <si>
    <t>ADQUISICIÓN DE EQUIPOS TECNOLÓGICOS, ELECTRÓNICOS Y AUDIOVISUALES PARA EL FORTALECIMIENTO DEL ÁREA DE ATENCIÓN Y TRATAMIENTO DEL EPMSC- SANTA MARTA</t>
  </si>
  <si>
    <t>A-03-03-01-017; A-03-03-01-018; A-02-02-01-004-006 ; A-03-03-01-017</t>
  </si>
  <si>
    <t>licitaciones2@ferricentro.com</t>
  </si>
  <si>
    <t>https://www.colombiacompra.gov.co/tienda-virtual-del-estado-colombiano/ordenes-compra/108290</t>
  </si>
  <si>
    <t>A-03-03-01-017; A-02-02-01-004-007</t>
  </si>
  <si>
    <t>https://www.colombiacompra.gov.co/tienda-virtual-del-estado-colombiano/ordenes-compra/108291</t>
  </si>
  <si>
    <t>ADQUISICIÓN DE ELEMENTOS DE RECREACIÓN, DEPORTE Y CULTURA PARA EL ÁREA EDUCATIVA Y PRODUCTOS TEXTILES PARA EL PROGRAMA DELINQUIR NO PAGA EN BENEFICIO DE LAS PERSONAS PRIVADAS DE LA LIBERTAD.</t>
  </si>
  <si>
    <t>A-03-03-01-018 ; A-02-02-01-003-008</t>
  </si>
  <si>
    <t>https://www.colombiacompra.gov.co/tienda-virtual-del-estado-colombiano/ordenes-compra/108264</t>
  </si>
  <si>
    <t>PROVEER INSTITUCIOANL SAS</t>
  </si>
  <si>
    <t>ADQUISICION DE ELEMENTOS DE ASEO Y DE LIMPIEZA PARA LAS DIFERENTES DEPENDENCIA DEL EPMSC DE EL BANCO MAGDALENA.</t>
  </si>
  <si>
    <t xml:space="preserve">A-02-02-01-003-005 </t>
  </si>
  <si>
    <t>https://colombiacompra.coupahost.com/order_headers/108672</t>
  </si>
  <si>
    <t>316-004-2023</t>
  </si>
  <si>
    <t>SECOP</t>
  </si>
  <si>
    <t>DONNY ZAMBRANO MENDOZA</t>
  </si>
  <si>
    <t>EL SUMINISTRO DE PRODUCTOS Y ELEMENTOS (PRODUCTOS ALIMENTICIOS, VIVERES Y RANCHO) POR EL SISTEMA DE PRECIOS UNITARIOS PARA COMERCIALIZAR EN EL ALMACÉN EXPENDIO DEL ESTABLECIMIENTO PENITENCIARIO DE MEDIANA SEGURIDAD Y CARCELARIO (EPMSC) DEL MUNICIPIO DE EL BANCO - MAGDALENA</t>
  </si>
  <si>
    <t xml:space="preserve">A-05-01-01-002-002;
A-05-01-01-002-003;
A-05-01-01-002-005;
A-05-01-01-003-005;
</t>
  </si>
  <si>
    <t>donnyzambranomendoza@gmail.com</t>
  </si>
  <si>
    <t>LA PAGINA NO ESTA HA ESTADO DISPONIBLE PARA PODER ENVIAR EL LINK</t>
  </si>
  <si>
    <t>308-EPMSC Montería</t>
  </si>
  <si>
    <t>314-EPMSC SANTA MARTA</t>
  </si>
  <si>
    <t>316-EPMSC EL BANCO</t>
  </si>
  <si>
    <t xml:space="preserve">318-EPMSC SAN ANDRES ISLAS </t>
  </si>
  <si>
    <t>318-007-2023</t>
  </si>
  <si>
    <t>3 COMPRAVENTA y/o SUMINISTRO</t>
  </si>
  <si>
    <t>INDUSTRIAS Y DOTACIONES ALRAMEC SAS</t>
  </si>
  <si>
    <t xml:space="preserve">CONTRATAR LA ADQUISICION DE COLCHONETAS, SABANAS, SOBRESABANAS, ALMOHADAS Y ELEMENTOS DE ASEO PARA LA POBLACION PRIVADA DE LA LIBERTAD DEL ESTABLECIMIENTO PENITENCIARIO DE MEDIANA SEGURIDAD Y CARCELARIO DE SAN ANDRES ISLAS </t>
  </si>
  <si>
    <t>contratos@colchonesdotahogar.com</t>
  </si>
  <si>
    <t xml:space="preserve">NACION </t>
  </si>
  <si>
    <t>EN EJECUCIÓN</t>
  </si>
  <si>
    <t>N/R</t>
  </si>
  <si>
    <t>319-EPMSC SINCELEJO</t>
  </si>
  <si>
    <t>GRANDES SUPERICIES</t>
  </si>
  <si>
    <t>POLYFLEX</t>
  </si>
  <si>
    <t>Adquirir de elementos de aseo personal y elementos de cama, para la población privada de la libertad del Establecimiento Penitenciario de Mediana Seguridad y Carcelario de Sincelejo Sucre</t>
  </si>
  <si>
    <t>contabilidad@polyflex.com.co</t>
  </si>
  <si>
    <t>https://colombiacompra.gov.co/tienda-virtual-del-estado-colombiano/ordenes-compra/107557</t>
  </si>
  <si>
    <t>319-02-2023</t>
  </si>
  <si>
    <t>PRESTACION DE SRVICIOS</t>
  </si>
  <si>
    <t>SM MULTISERVICIOS Y SERVIFUMIGAR S.A.S</t>
  </si>
  <si>
    <t>contratar la prestación del servicio de fumigación, desratización y control de calidad del agua (análisis del agua, lavado abatización y desinfección de albercas) de las instalaciones del Establecimiento Penitenciario de Mediana Seguridad y Carcelario de Sincelejo Sucre por el sistema de precios unitarios fijos a monto agotable</t>
  </si>
  <si>
    <t>servi_fumigar@yahoo.es</t>
  </si>
  <si>
    <t>319-03-2024</t>
  </si>
  <si>
    <t xml:space="preserve">ENRUTA TRADE SAS </t>
  </si>
  <si>
    <t>Contratar la adquisición de alimentos para los semovientes caninos del Establecimiento Penitenciario de Mediana Seguridad y Carcelario de Sincelejo por el sistema de precios unitarios fijos a monto agotable.</t>
  </si>
  <si>
    <t xml:space="preserve">A-02-02-01-002-003 </t>
  </si>
  <si>
    <t xml:space="preserve">contacto@enruta.com.co </t>
  </si>
  <si>
    <t>323-005-2023</t>
  </si>
  <si>
    <t>SUBASTA INVERSA</t>
  </si>
  <si>
    <t>GRUPO EMPRESARIAL JJ SAS</t>
  </si>
  <si>
    <t>Contratar bajo la modalidad de subasta inversa el suministro Alimentos, Bebidas y Tabaco de comercialización para el proyecto productivo expendio, de la CPAMSVAL de Valledupar del INPEC- LOTE 3 Suministro de Productos Lácteos para la comercialización en el Expendio en la CPAMSVAL LOTE 4 Suministro de Hielos para la comercialización en el Expendio en la CPAMSVAL LOTE 5 Suministro de Bebidas no Alcohólicas para la comercialización en el Expendio en la CPAMSVAL  LOTE 6 Suministro de Cigarrillos para la comercialización en el Expendio en la CPAMSVAL y LOTE 7 Suministro de Productos de Panadería para la comercialización en el Expendio en la CPAMSVAL</t>
  </si>
  <si>
    <t>A-05-01-01-002-004-A-05-01-01-002-003-A-05-01-01-002-003A-05-01-01-002-005</t>
  </si>
  <si>
    <t>gejjsas@gmail.com</t>
  </si>
  <si>
    <t>323-SASI-003-2023</t>
  </si>
  <si>
    <t>323-006-2023</t>
  </si>
  <si>
    <t>FUNDACION COLOMBIA LABORA</t>
  </si>
  <si>
    <t>Contratar bajo la modalidad de subasta inversa el suministro Alimentos, Bebidas y Tabaco de comercialización para el proyecto productivo expendio, de la CPAMSVAL de Valledupar del INPEC” Lote 2 Suministros de Pollo Asado para la comercialización en el expendio en la CPAMSVAL</t>
  </si>
  <si>
    <t>A-05-01-01-002-001</t>
  </si>
  <si>
    <t xml:space="preserve">Fundacioncolombialabora@hotmail.com </t>
  </si>
  <si>
    <t>323-007-2023</t>
  </si>
  <si>
    <t xml:space="preserve">UT VALLEDUPAR 2023 </t>
  </si>
  <si>
    <t>Contratar bajo la modalidad de subasta inversa el suministro de materia prima e insumos, para elaborar comidas rápidas en el proyecto productivo comidas rápidas la Cárcel y Penitenciaria Con Alta y Media Seguridad De Valledupar-Cesar” Km 3.5 Vía La Mesa del INPEC Lote 1. Suministro de Producto alimenticios procesado y empacados para la comercialización en el Expendio en la CPAMSVAL</t>
  </si>
  <si>
    <t>A-05-01-01-002-003</t>
  </si>
  <si>
    <t xml:space="preserve">idcastaneda@larecetta.com </t>
  </si>
  <si>
    <t>MINIMA CUANTIA-TVEC</t>
  </si>
  <si>
    <t>PANAMERICANA LIBRERÍA Y PAPELERÍA S.A</t>
  </si>
  <si>
    <t>Adquisición de Papelería, Impresora y Tóner de impresora para dar cumplimiento a las labores de resocialización de la población reclusa Implementación y Desarrollo del Sistema Integral de Tratamiento Progresivo Penitenciario CET, JETTE y Trabajo Social del INPEC en la CPAMSVAL</t>
  </si>
  <si>
    <t>A-03-03-01-018</t>
  </si>
  <si>
    <t>https://colombiacompra.coupahost.com/order_headers/108092</t>
  </si>
  <si>
    <t xml:space="preserve">PROVEER INSTITUCIONAL SAS </t>
  </si>
  <si>
    <t>https://colombiacompra.coupahost.com/order_headers/108094</t>
  </si>
  <si>
    <t>CENCOSUD COLOMBIA S.A.</t>
  </si>
  <si>
    <t>hector.cifuentestrujillo@cencosud.com.co</t>
  </si>
  <si>
    <t>https://colombiacompra.coupahost.com/order_headers/108095</t>
  </si>
  <si>
    <t>FERRICENTROS</t>
  </si>
  <si>
    <t>https://colombiacompra.coupahost.com/order_headers/108096</t>
  </si>
  <si>
    <t>323-CPAMS VALLEDUPAR</t>
  </si>
  <si>
    <t>324-EPMSC TIERRALTA</t>
  </si>
  <si>
    <t>324-004-23</t>
  </si>
  <si>
    <t xml:space="preserve">MINIMA CUANTIA </t>
  </si>
  <si>
    <t>CENTRAL DE SUMINISTROS LIMITADA</t>
  </si>
  <si>
    <t>Adquisición de material didáctico e insumos para el programa de educación formal de la PPL” CPMS TIERRALTA.</t>
  </si>
  <si>
    <t>8.638.500</t>
  </si>
  <si>
    <t>centralsumi@hotmail.com</t>
  </si>
  <si>
    <t>id.CO1.BDOS.4149159</t>
  </si>
  <si>
    <t>https://community.secop.gov.co/Public/Tendering/OpportunityDetail/Index?noticeUID=CO1.NTC.4151327&amp;isFromPublicArea=True&amp;isModal=False</t>
  </si>
  <si>
    <t>324-005-23</t>
  </si>
  <si>
    <t xml:space="preserve">GESCOM SAS </t>
  </si>
  <si>
    <t>Contratar la adquisición del suministro de CIGARRILLOS DE EXCELENTE CALIDAD, COMPOSICIÓN Y MARCAS RECONOCIDAS CON AMPLIA EXPERIENCIA EN EL MERCADO para comercializar a la Población Privada de la Libertad, a través del Expendio de Cárcel y Penitenciaria de Media Seguridad de Tierralta – CPMS TIERRALTA.</t>
  </si>
  <si>
    <t>A-05-01-01-002-005 PRODUCTOS DE TABACO (cigarrillo)</t>
  </si>
  <si>
    <t>administrativo@gescom.com.co</t>
  </si>
  <si>
    <t>PROPIO</t>
  </si>
  <si>
    <t>id.CO1.BDOS.4198214</t>
  </si>
  <si>
    <t>https://community.secop.gov.co/Public/Tendering/OpportunityDetail/Index?noticeUID=CO1.NTC.4201731&amp;isFromPublicArea=True&amp;isModal=False</t>
  </si>
  <si>
    <t>324-006-23</t>
  </si>
  <si>
    <t>PRESTACION DE SERVICIO</t>
  </si>
  <si>
    <t>FRENOS Y SUSPENSIONES LA TERMINAL JM</t>
  </si>
  <si>
    <t>Contratar a todo costo el mantenimiento preventivo y correctivo, suministro de repuestos originales en reparación general y la adquisición de filtros y lubricantes para los vehículos oficiales asignados a la cárcel y penitenciaria de media seguridad de Tierralta, “CPMSTAL” - INPEC.</t>
  </si>
  <si>
    <t xml:space="preserve">A-02-02-02-008-007, SERVICIOS DE MANTENIMIENTO, REPARACION E INSTALACION (EXCEPTO SERVIOS DE CONSTRUCCION) </t>
  </si>
  <si>
    <t>frenosysuspensioneslt@gmail.com</t>
  </si>
  <si>
    <t>id.CO1.BDOS.4201411</t>
  </si>
  <si>
    <t>https://community.secop.gov.co/Public/Tendering/OpportunityDetail/Index?noticeUID=CO1.NTC.4203449&amp;isFromPublicArea=True&amp;isModal=False</t>
  </si>
  <si>
    <t>OC. 108036</t>
  </si>
  <si>
    <t>Polyflex</t>
  </si>
  <si>
    <t>Contratar LA ADQUISICIÓN DE LOS PRODUCTOS DE ASEO Y LIMPIEZA PARA LA HIGIENE Y LIMPIEZA DE LA INFRAESTRUCTURA DE LAS DISTINTAS ÁREAS DE TRABAJO OPERATIVAS Y ADMINISTRATIVAS DE LA CARCEL Y PENITENCIARIA DE MEDIA SEGURIDAD DE TIERRALTA – CPMS TIERRALTA. </t>
  </si>
  <si>
    <t xml:space="preserve">A-02-02-01-003-005 OTROS PRODUCTOS QUIMICOS; FIBRA ARTIFICIALES O FIBRAS INDUSTRIALES </t>
  </si>
  <si>
    <t>directora.comercial@polyflex.com.co</t>
  </si>
  <si>
    <t>https://colombiacompra.gov.co/tienda-virtual-del-estado-colombiano/ordenes-compra/108036</t>
  </si>
  <si>
    <t>OC107918</t>
  </si>
  <si>
    <t xml:space="preserve">PANAMERICANA LIBRERÍA Y PAPELERIA </t>
  </si>
  <si>
    <t>COMPRA DE ÚTILES DE ASEO PARA LAS DEPENDENCIAS DEL EPMSCVAL-ERE</t>
  </si>
  <si>
    <t>A-02-02-01-003-005</t>
  </si>
  <si>
    <t>https://www.colombiacompra.gov.co/tienda-virtual-del-estado-colombiano/ordenes-compra/107918</t>
  </si>
  <si>
    <t>307-EPMSC VALLEDUPAR</t>
  </si>
  <si>
    <t>ttps://community.secop.gov.co/Public/Tendering/OpportunityDetail/Index?noticeUID=CO1.NTC.4282214&amp;isFromPublicArea=True&amp;isModal=False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</si>
</sst>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d/mm/yyyy;@"/>
    <numFmt numFmtId="166" formatCode="dd/mm/yyyy;@"/>
    <numFmt numFmtId="167" formatCode="_-* #,##0_-;\-* #,##0_-;_-* &quot;-&quot;??_-;_-@_-"/>
    <numFmt numFmtId="168" formatCode="#,##0.00;[Red]#,##0.00"/>
    <numFmt numFmtId="169" formatCode="yyyy/mm/dd"/>
    <numFmt numFmtId="170" formatCode="#,##0.00\ [$€-1]"/>
    <numFmt numFmtId="171" formatCode="0_ ;\-0\ "/>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sz val="10"/>
      <name val="Arial"/>
      <family val="2"/>
    </font>
    <font>
      <b/>
      <sz val="8"/>
      <color indexed="9"/>
      <name val="Arial"/>
      <family val="2"/>
    </font>
    <font>
      <b/>
      <sz val="11"/>
      <color indexed="8"/>
      <name val="Calibri"/>
      <family val="2"/>
    </font>
    <font>
      <u/>
      <sz val="11"/>
      <color theme="10"/>
      <name val="Arial"/>
      <family val="2"/>
    </font>
    <font>
      <u/>
      <sz val="11"/>
      <color theme="10"/>
      <name val="Calibri"/>
      <family val="2"/>
    </font>
    <font>
      <sz val="11"/>
      <color theme="1"/>
      <name val="Calibri"/>
      <family val="2"/>
    </font>
    <font>
      <sz val="11"/>
      <color theme="1"/>
      <name val="Arial"/>
      <family val="2"/>
    </font>
    <font>
      <b/>
      <sz val="14"/>
      <color theme="0"/>
      <name val="Calibri"/>
      <family val="2"/>
      <scheme val="minor"/>
    </font>
    <font>
      <b/>
      <sz val="16"/>
      <color theme="1"/>
      <name val="Calibri"/>
      <family val="2"/>
      <scheme val="minor"/>
    </font>
    <font>
      <u/>
      <sz val="11"/>
      <color theme="10"/>
      <name val="Calibri"/>
      <family val="2"/>
      <scheme val="minor"/>
    </font>
    <font>
      <sz val="10"/>
      <color theme="1"/>
      <name val="Arial Narrow"/>
      <family val="2"/>
    </font>
    <font>
      <sz val="10"/>
      <name val="Arial Narrow"/>
      <family val="2"/>
    </font>
    <font>
      <sz val="10"/>
      <color rgb="FF000000"/>
      <name val="Arial Narrow"/>
      <family val="2"/>
    </font>
    <font>
      <sz val="11"/>
      <color indexed="8"/>
      <name val="Calibri"/>
      <family val="2"/>
      <scheme val="minor"/>
    </font>
    <font>
      <sz val="11"/>
      <color theme="1"/>
      <name val="Arial"/>
      <family val="2"/>
    </font>
    <font>
      <u/>
      <sz val="10"/>
      <color theme="10"/>
      <name val="Arial Narrow"/>
      <family val="2"/>
    </font>
    <font>
      <sz val="12"/>
      <color theme="1"/>
      <name val="Arial Narrow"/>
      <family val="2"/>
    </font>
    <font>
      <sz val="10"/>
      <color indexed="8"/>
      <name val="Arial Narrow"/>
      <family val="2"/>
    </font>
    <font>
      <sz val="11"/>
      <color rgb="FF000000"/>
      <name val="Arial"/>
      <family val="2"/>
    </font>
    <font>
      <sz val="10"/>
      <color rgb="FF666666"/>
      <name val="Arial"/>
      <family val="2"/>
    </font>
  </fonts>
  <fills count="8">
    <fill>
      <patternFill patternType="none"/>
    </fill>
    <fill>
      <patternFill patternType="gray125"/>
    </fill>
    <fill>
      <patternFill patternType="solid">
        <fgColor theme="3" tint="-0.499984740745262"/>
        <bgColor indexed="64"/>
      </patternFill>
    </fill>
    <fill>
      <patternFill patternType="solid">
        <fgColor theme="3" tint="0.39997558519241921"/>
        <bgColor indexed="64"/>
      </patternFill>
    </fill>
    <fill>
      <patternFill patternType="solid">
        <fgColor theme="0"/>
        <bgColor indexed="64"/>
      </patternFill>
    </fill>
    <fill>
      <patternFill patternType="solid">
        <fgColor theme="5"/>
        <bgColor indexed="64"/>
      </patternFill>
    </fill>
    <fill>
      <patternFill patternType="solid">
        <fgColor rgb="FFFFFFFF"/>
        <bgColor rgb="FF000000"/>
      </patternFill>
    </fill>
    <fill>
      <patternFill patternType="solid">
        <fgColor indexed="9"/>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82">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5" fillId="0" borderId="0"/>
    <xf numFmtId="0" fontId="1" fillId="0" borderId="0"/>
    <xf numFmtId="0" fontId="1" fillId="0" borderId="0"/>
    <xf numFmtId="0" fontId="10" fillId="0" borderId="0"/>
    <xf numFmtId="0" fontId="11" fillId="0" borderId="0"/>
    <xf numFmtId="0" fontId="1" fillId="0" borderId="0"/>
    <xf numFmtId="0" fontId="4" fillId="0" borderId="0"/>
    <xf numFmtId="0" fontId="14" fillId="0" borderId="0" applyNumberForma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8" fillId="0" borderId="0"/>
    <xf numFmtId="0" fontId="18" fillId="0" borderId="0"/>
    <xf numFmtId="0" fontId="18" fillId="0" borderId="0"/>
    <xf numFmtId="0" fontId="1" fillId="0" borderId="0"/>
    <xf numFmtId="0" fontId="1" fillId="0" borderId="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49">
    <xf numFmtId="0" fontId="0" fillId="0" borderId="0" xfId="0"/>
    <xf numFmtId="0" fontId="0" fillId="0" borderId="2" xfId="0" applyBorder="1"/>
    <xf numFmtId="0" fontId="0" fillId="0" borderId="3" xfId="0" applyBorder="1"/>
    <xf numFmtId="0" fontId="0" fillId="0" borderId="4" xfId="0" applyBorder="1"/>
    <xf numFmtId="0" fontId="0" fillId="0" borderId="4" xfId="0" applyBorder="1" applyAlignment="1">
      <alignment vertical="center"/>
    </xf>
    <xf numFmtId="0" fontId="0" fillId="0" borderId="2" xfId="0" applyBorder="1" applyAlignment="1">
      <alignment wrapText="1"/>
    </xf>
    <xf numFmtId="0" fontId="0" fillId="0" borderId="2" xfId="0" applyBorder="1" applyAlignment="1">
      <alignment vertical="center"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horizontal="left" vertical="top" wrapText="1"/>
    </xf>
    <xf numFmtId="0" fontId="0" fillId="0" borderId="7" xfId="0" applyBorder="1" applyAlignment="1">
      <alignment horizontal="justify" vertical="center" wrapText="1"/>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3" fillId="3" borderId="1" xfId="0" applyFont="1" applyFill="1" applyBorder="1" applyAlignment="1">
      <alignment horizontal="center" vertical="center"/>
    </xf>
    <xf numFmtId="0" fontId="2" fillId="3" borderId="1" xfId="0" applyFont="1" applyFill="1" applyBorder="1" applyAlignment="1">
      <alignment wrapText="1"/>
    </xf>
    <xf numFmtId="0" fontId="0" fillId="0" borderId="10" xfId="0" applyBorder="1" applyAlignment="1">
      <alignment wrapText="1"/>
    </xf>
    <xf numFmtId="0" fontId="15" fillId="0" borderId="0" xfId="0" applyFont="1" applyAlignment="1">
      <alignment horizontal="center" vertical="center"/>
    </xf>
    <xf numFmtId="0" fontId="15" fillId="0" borderId="0" xfId="0" applyFont="1"/>
    <xf numFmtId="0" fontId="15" fillId="0" borderId="0" xfId="0" applyFont="1" applyAlignment="1">
      <alignment horizontal="center"/>
    </xf>
    <xf numFmtId="0" fontId="16" fillId="0" borderId="1" xfId="0" applyFont="1" applyBorder="1" applyAlignment="1" applyProtection="1">
      <alignment horizontal="center" vertical="center"/>
      <protection locked="0"/>
    </xf>
    <xf numFmtId="0" fontId="0" fillId="0" borderId="0" xfId="0" applyAlignment="1">
      <alignment wrapText="1"/>
    </xf>
    <xf numFmtId="0" fontId="15" fillId="0" borderId="1" xfId="0" applyFont="1" applyBorder="1" applyAlignment="1">
      <alignment horizontal="center" vertical="center" wrapText="1"/>
    </xf>
    <xf numFmtId="0" fontId="15" fillId="0" borderId="1" xfId="0" applyFont="1" applyBorder="1"/>
    <xf numFmtId="2" fontId="15" fillId="0" borderId="1" xfId="0" applyNumberFormat="1" applyFont="1" applyBorder="1" applyAlignment="1">
      <alignment horizontal="center" vertical="center" wrapText="1"/>
    </xf>
    <xf numFmtId="0" fontId="6" fillId="5" borderId="1" xfId="34" applyFont="1" applyFill="1" applyBorder="1" applyAlignment="1">
      <alignment horizontal="center" vertical="center" wrapText="1"/>
    </xf>
    <xf numFmtId="0" fontId="15" fillId="0" borderId="1" xfId="0" applyFont="1" applyBorder="1" applyAlignment="1">
      <alignment horizontal="center"/>
    </xf>
    <xf numFmtId="166" fontId="16"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xf>
    <xf numFmtId="0" fontId="15" fillId="0" borderId="1" xfId="0" applyFont="1" applyBorder="1" applyAlignment="1">
      <alignment horizontal="left"/>
    </xf>
    <xf numFmtId="0" fontId="17" fillId="0" borderId="1" xfId="0" applyFont="1" applyBorder="1" applyAlignment="1">
      <alignment horizontal="center" wrapText="1"/>
    </xf>
    <xf numFmtId="0" fontId="14" fillId="0" borderId="1" xfId="35" applyFill="1" applyBorder="1" applyAlignment="1">
      <alignment horizontal="center"/>
    </xf>
    <xf numFmtId="14"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14" fontId="15" fillId="0" borderId="1" xfId="0" applyNumberFormat="1" applyFont="1" applyBorder="1" applyAlignment="1">
      <alignment horizontal="center"/>
    </xf>
    <xf numFmtId="0" fontId="14" fillId="0" borderId="1" xfId="35" applyBorder="1"/>
    <xf numFmtId="0" fontId="14" fillId="0" borderId="1" xfId="35" applyBorder="1" applyAlignment="1">
      <alignment horizontal="center"/>
    </xf>
    <xf numFmtId="0" fontId="17" fillId="0" borderId="1" xfId="0" applyFont="1" applyBorder="1" applyAlignment="1">
      <alignment horizontal="center" vertical="center" wrapText="1"/>
    </xf>
    <xf numFmtId="0" fontId="15" fillId="4" borderId="1" xfId="0" applyFont="1" applyFill="1" applyBorder="1" applyAlignment="1">
      <alignment horizontal="center" vertical="center"/>
    </xf>
    <xf numFmtId="0" fontId="14" fillId="4" borderId="1" xfId="35" applyFill="1" applyBorder="1" applyAlignment="1">
      <alignment horizontal="center" vertical="center"/>
    </xf>
    <xf numFmtId="4" fontId="15" fillId="0" borderId="1" xfId="0" applyNumberFormat="1" applyFont="1" applyBorder="1" applyAlignment="1">
      <alignment horizontal="center"/>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4" fillId="0" borderId="1" xfId="35" applyBorder="1" applyAlignment="1">
      <alignment horizontal="center" wrapText="1"/>
    </xf>
    <xf numFmtId="14" fontId="15" fillId="0" borderId="1" xfId="0" applyNumberFormat="1"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Fill="1" applyBorder="1" applyAlignment="1">
      <alignment horizontal="left" vertical="center" wrapText="1"/>
    </xf>
    <xf numFmtId="14" fontId="16" fillId="4" borderId="1" xfId="0" applyNumberFormat="1" applyFont="1" applyFill="1" applyBorder="1" applyAlignment="1">
      <alignment horizontal="center" vertical="center"/>
    </xf>
    <xf numFmtId="49" fontId="15" fillId="4" borderId="1" xfId="0" applyNumberFormat="1" applyFont="1" applyFill="1" applyBorder="1" applyAlignment="1" applyProtection="1">
      <alignment horizontal="center" vertical="center" wrapText="1"/>
      <protection locked="0"/>
    </xf>
    <xf numFmtId="49" fontId="17" fillId="6" borderId="1" xfId="0" applyNumberFormat="1" applyFont="1" applyFill="1" applyBorder="1" applyAlignment="1" applyProtection="1">
      <alignment horizontal="center" vertical="center" wrapText="1"/>
      <protection locked="0"/>
    </xf>
    <xf numFmtId="0" fontId="17" fillId="0" borderId="1" xfId="0"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wrapText="1"/>
      <protection locked="0"/>
    </xf>
    <xf numFmtId="0" fontId="15" fillId="4" borderId="1" xfId="0" applyFont="1" applyFill="1" applyBorder="1" applyAlignment="1">
      <alignment horizontal="center" vertical="center" wrapText="1"/>
    </xf>
    <xf numFmtId="167" fontId="15" fillId="0" borderId="1" xfId="266" applyNumberFormat="1" applyFont="1" applyBorder="1" applyAlignment="1">
      <alignment horizontal="center" vertical="center"/>
    </xf>
    <xf numFmtId="0" fontId="15" fillId="0" borderId="1" xfId="0" applyFont="1" applyBorder="1" applyAlignment="1">
      <alignment horizontal="center" vertical="center"/>
    </xf>
    <xf numFmtId="166" fontId="15" fillId="4" borderId="1" xfId="0" applyNumberFormat="1" applyFont="1" applyFill="1" applyBorder="1" applyAlignment="1">
      <alignment horizontal="center" vertical="center"/>
    </xf>
    <xf numFmtId="0" fontId="20" fillId="0" borderId="11" xfId="35" applyFont="1" applyBorder="1" applyAlignment="1">
      <alignment horizontal="center" vertical="center" wrapText="1"/>
    </xf>
    <xf numFmtId="0" fontId="17" fillId="0" borderId="0" xfId="0" applyFont="1" applyAlignment="1">
      <alignment horizontal="center" vertical="center" wrapText="1"/>
    </xf>
    <xf numFmtId="49" fontId="20" fillId="0" borderId="1" xfId="35" applyNumberFormat="1" applyFont="1" applyBorder="1" applyAlignment="1" applyProtection="1">
      <alignment horizontal="center" vertical="center" wrapText="1"/>
      <protection locked="0"/>
    </xf>
    <xf numFmtId="0" fontId="20" fillId="0" borderId="1" xfId="35" applyFont="1" applyBorder="1" applyAlignment="1">
      <alignment horizontal="center" vertical="center" wrapText="1"/>
    </xf>
    <xf numFmtId="0" fontId="15" fillId="0" borderId="1" xfId="0" applyFont="1" applyBorder="1" applyAlignment="1">
      <alignment horizontal="center" wrapText="1"/>
    </xf>
    <xf numFmtId="14" fontId="15" fillId="0" borderId="1" xfId="0" applyNumberFormat="1" applyFont="1" applyBorder="1" applyAlignment="1">
      <alignment horizontal="center" vertical="center"/>
    </xf>
    <xf numFmtId="0" fontId="15" fillId="4" borderId="1" xfId="0" applyFont="1" applyFill="1" applyBorder="1" applyAlignment="1">
      <alignment horizontal="left" vertical="center" wrapText="1"/>
    </xf>
    <xf numFmtId="49" fontId="17" fillId="0" borderId="1" xfId="0" applyNumberFormat="1" applyFont="1" applyBorder="1" applyAlignment="1" applyProtection="1">
      <alignment horizontal="center" vertical="center"/>
      <protection locked="0"/>
    </xf>
    <xf numFmtId="14" fontId="15" fillId="0" borderId="1" xfId="0" applyNumberFormat="1" applyFont="1" applyBorder="1" applyAlignment="1">
      <alignment horizontal="center" vertical="center" wrapText="1"/>
    </xf>
    <xf numFmtId="168" fontId="15" fillId="4" borderId="1" xfId="0" applyNumberFormat="1" applyFont="1" applyFill="1" applyBorder="1" applyAlignment="1">
      <alignment horizontal="center" vertical="center" wrapText="1"/>
    </xf>
    <xf numFmtId="16" fontId="15" fillId="0" borderId="1" xfId="0" applyNumberFormat="1" applyFont="1" applyBorder="1" applyAlignment="1">
      <alignment horizontal="center" vertical="center"/>
    </xf>
    <xf numFmtId="0" fontId="20" fillId="0" borderId="1" xfId="35" applyFont="1" applyBorder="1" applyAlignment="1" applyProtection="1">
      <alignment horizontal="center" vertical="center"/>
      <protection locked="0"/>
    </xf>
    <xf numFmtId="1" fontId="15" fillId="0" borderId="1"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165" fontId="15" fillId="0" borderId="1" xfId="0" applyNumberFormat="1" applyFont="1" applyBorder="1" applyAlignment="1">
      <alignment horizontal="center" vertical="center"/>
    </xf>
    <xf numFmtId="1" fontId="15" fillId="0" borderId="1" xfId="0" applyNumberFormat="1" applyFont="1" applyBorder="1" applyAlignment="1">
      <alignment horizontal="center" vertical="center"/>
    </xf>
    <xf numFmtId="0" fontId="17" fillId="4" borderId="1" xfId="0" applyFont="1" applyFill="1" applyBorder="1" applyAlignment="1">
      <alignment horizontal="center" vertical="center" wrapText="1"/>
    </xf>
    <xf numFmtId="0" fontId="15" fillId="0" borderId="1" xfId="0" applyFont="1" applyBorder="1" applyAlignment="1" applyProtection="1">
      <alignment horizontal="left" vertical="center"/>
      <protection locked="0"/>
    </xf>
    <xf numFmtId="0" fontId="15" fillId="0" borderId="11" xfId="0" applyFont="1" applyBorder="1" applyAlignment="1">
      <alignment horizontal="center" vertical="center"/>
    </xf>
    <xf numFmtId="0" fontId="22" fillId="4" borderId="1" xfId="0" applyFont="1" applyFill="1" applyBorder="1" applyAlignment="1">
      <alignment horizontal="center" vertical="center" wrapText="1"/>
    </xf>
    <xf numFmtId="0" fontId="15" fillId="0" borderId="14" xfId="0" applyFont="1" applyBorder="1" applyAlignment="1">
      <alignment horizontal="center" vertical="center" wrapText="1"/>
    </xf>
    <xf numFmtId="0" fontId="20" fillId="0" borderId="11" xfId="35" applyFont="1" applyBorder="1" applyAlignment="1">
      <alignment horizontal="center"/>
    </xf>
    <xf numFmtId="0" fontId="20" fillId="4" borderId="1" xfId="35" applyFont="1" applyFill="1" applyBorder="1" applyAlignment="1">
      <alignment horizontal="center" vertical="center" wrapText="1"/>
    </xf>
    <xf numFmtId="0" fontId="20" fillId="0" borderId="1" xfId="35" applyFont="1" applyFill="1" applyBorder="1" applyAlignment="1">
      <alignment horizontal="center"/>
    </xf>
    <xf numFmtId="0" fontId="15" fillId="7" borderId="1" xfId="0" applyFont="1" applyFill="1" applyBorder="1" applyAlignment="1" applyProtection="1">
      <alignment horizontal="center" vertical="center"/>
      <protection locked="0"/>
    </xf>
    <xf numFmtId="0" fontId="15" fillId="7" borderId="12" xfId="0" applyFont="1" applyFill="1" applyBorder="1" applyAlignment="1" applyProtection="1">
      <alignment horizontal="center" vertical="center"/>
      <protection locked="0"/>
    </xf>
    <xf numFmtId="169" fontId="15" fillId="7" borderId="1" xfId="0" applyNumberFormat="1" applyFont="1" applyFill="1" applyBorder="1" applyAlignment="1" applyProtection="1">
      <alignment horizontal="center" vertical="center"/>
      <protection locked="0"/>
    </xf>
    <xf numFmtId="169" fontId="15" fillId="7" borderId="13" xfId="0" applyNumberFormat="1" applyFont="1" applyFill="1" applyBorder="1" applyAlignment="1" applyProtection="1">
      <alignment horizontal="center" vertical="center"/>
      <protection locked="0"/>
    </xf>
    <xf numFmtId="49" fontId="20" fillId="4" borderId="1" xfId="35" applyNumberFormat="1" applyFont="1" applyFill="1" applyBorder="1" applyAlignment="1" applyProtection="1">
      <alignment horizontal="center" vertical="center"/>
      <protection locked="0"/>
    </xf>
    <xf numFmtId="0" fontId="20" fillId="0" borderId="1" xfId="35" applyFont="1" applyBorder="1" applyAlignment="1">
      <alignment horizontal="center" vertical="center"/>
    </xf>
    <xf numFmtId="0" fontId="20" fillId="0" borderId="1" xfId="35" applyFont="1" applyBorder="1" applyAlignment="1">
      <alignment horizontal="center"/>
    </xf>
    <xf numFmtId="0" fontId="20" fillId="0" borderId="1" xfId="35" applyFont="1" applyBorder="1" applyAlignment="1">
      <alignment horizontal="center" wrapText="1"/>
    </xf>
    <xf numFmtId="0" fontId="20" fillId="0" borderId="11" xfId="35" applyFont="1" applyBorder="1" applyAlignment="1">
      <alignment horizontal="center" vertical="center"/>
    </xf>
    <xf numFmtId="0" fontId="16" fillId="4" borderId="1" xfId="0" applyFont="1" applyFill="1" applyBorder="1" applyAlignment="1">
      <alignment horizontal="center" vertical="center"/>
    </xf>
    <xf numFmtId="2" fontId="15" fillId="4" borderId="1" xfId="0" applyNumberFormat="1" applyFont="1" applyFill="1" applyBorder="1" applyAlignment="1">
      <alignment horizontal="center" vertical="center"/>
    </xf>
    <xf numFmtId="170" fontId="15" fillId="4"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22" fillId="0" borderId="1" xfId="0" applyFont="1" applyBorder="1" applyAlignment="1">
      <alignment horizontal="center" vertical="center"/>
    </xf>
    <xf numFmtId="14" fontId="15" fillId="7" borderId="1" xfId="0" applyNumberFormat="1" applyFont="1" applyFill="1" applyBorder="1" applyAlignment="1" applyProtection="1">
      <alignment horizontal="center" vertical="center"/>
      <protection locked="0"/>
    </xf>
    <xf numFmtId="0" fontId="15" fillId="0" borderId="1" xfId="0" applyNumberFormat="1" applyFont="1" applyFill="1" applyBorder="1" applyAlignment="1">
      <alignment horizontal="center" vertical="center"/>
    </xf>
    <xf numFmtId="2" fontId="15" fillId="0" borderId="1" xfId="0" applyNumberFormat="1" applyFont="1" applyFill="1" applyBorder="1" applyAlignment="1">
      <alignment horizontal="center" vertical="center"/>
    </xf>
    <xf numFmtId="2" fontId="15" fillId="0" borderId="1"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xf>
    <xf numFmtId="0" fontId="15" fillId="0" borderId="1" xfId="0" applyFont="1" applyFill="1" applyBorder="1" applyAlignment="1" applyProtection="1">
      <alignment horizontal="center" vertical="center"/>
      <protection locked="0"/>
    </xf>
    <xf numFmtId="0" fontId="14" fillId="0" borderId="1" xfId="35"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pplyProtection="1">
      <alignment horizontal="center" vertical="center"/>
      <protection locked="0"/>
    </xf>
    <xf numFmtId="0" fontId="15" fillId="0" borderId="1" xfId="0" applyNumberFormat="1" applyFont="1" applyFill="1" applyBorder="1" applyAlignment="1">
      <alignment horizontal="center" vertical="center" wrapText="1"/>
    </xf>
    <xf numFmtId="0" fontId="20" fillId="0" borderId="1" xfId="35" applyFont="1" applyFill="1" applyBorder="1" applyAlignment="1">
      <alignment horizontal="center" vertical="center" wrapText="1"/>
    </xf>
    <xf numFmtId="0" fontId="15" fillId="0" borderId="15" xfId="0" applyFont="1" applyBorder="1" applyAlignment="1">
      <alignment horizontal="left"/>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4" fontId="15" fillId="4" borderId="1" xfId="0" applyNumberFormat="1" applyFont="1" applyFill="1" applyBorder="1" applyAlignment="1">
      <alignment horizontal="center" vertical="center"/>
    </xf>
    <xf numFmtId="14" fontId="15" fillId="4" borderId="1" xfId="0" applyNumberFormat="1" applyFont="1" applyFill="1" applyBorder="1" applyAlignment="1">
      <alignment horizontal="center" vertical="center"/>
    </xf>
    <xf numFmtId="0" fontId="23" fillId="0" borderId="1" xfId="0" applyFont="1" applyBorder="1" applyAlignment="1">
      <alignment horizontal="center" vertical="center"/>
    </xf>
    <xf numFmtId="170" fontId="17" fillId="4" borderId="1" xfId="0" applyNumberFormat="1" applyFont="1" applyFill="1" applyBorder="1" applyAlignment="1">
      <alignment horizontal="justify" vertical="center" wrapText="1" shrinkToFit="1" readingOrder="1"/>
    </xf>
    <xf numFmtId="0" fontId="15" fillId="0" borderId="1" xfId="0" applyFont="1" applyFill="1" applyBorder="1" applyAlignment="1">
      <alignment horizontal="justify" vertical="center" wrapText="1" shrinkToFit="1" readingOrder="1"/>
    </xf>
    <xf numFmtId="0" fontId="15" fillId="0" borderId="16" xfId="121" applyFont="1" applyBorder="1" applyAlignment="1" applyProtection="1">
      <alignment horizontal="left" vertical="top" wrapText="1"/>
      <protection locked="0"/>
    </xf>
    <xf numFmtId="49" fontId="15" fillId="4" borderId="1" xfId="0" applyNumberFormat="1" applyFont="1" applyFill="1" applyBorder="1" applyAlignment="1">
      <alignment horizontal="center" vertical="top" wrapText="1"/>
    </xf>
    <xf numFmtId="0" fontId="15" fillId="4" borderId="1" xfId="0" applyFont="1" applyFill="1" applyBorder="1" applyAlignment="1">
      <alignment horizontal="center" vertical="top" wrapText="1"/>
    </xf>
    <xf numFmtId="0" fontId="17" fillId="4" borderId="1" xfId="0" applyFont="1" applyFill="1" applyBorder="1" applyAlignment="1" applyProtection="1">
      <alignment horizontal="center" vertical="top" wrapText="1"/>
      <protection locked="0"/>
    </xf>
    <xf numFmtId="0" fontId="17" fillId="4" borderId="1" xfId="0" applyFont="1" applyFill="1" applyBorder="1" applyAlignment="1" applyProtection="1">
      <alignment horizontal="center" vertical="top"/>
      <protection locked="0"/>
    </xf>
    <xf numFmtId="1" fontId="15" fillId="4" borderId="1" xfId="0" applyNumberFormat="1" applyFont="1" applyFill="1" applyBorder="1" applyAlignment="1">
      <alignment horizontal="center" vertical="top"/>
    </xf>
    <xf numFmtId="1" fontId="15" fillId="0" borderId="1" xfId="0" applyNumberFormat="1" applyFont="1" applyBorder="1" applyAlignment="1">
      <alignment horizontal="center" vertical="top" wrapText="1"/>
    </xf>
    <xf numFmtId="14" fontId="17" fillId="4" borderId="1" xfId="0" applyNumberFormat="1" applyFont="1" applyFill="1" applyBorder="1" applyAlignment="1" applyProtection="1">
      <alignment horizontal="center" vertical="top"/>
      <protection locked="0"/>
    </xf>
    <xf numFmtId="0" fontId="16" fillId="0" borderId="1" xfId="0" applyFont="1" applyBorder="1" applyAlignment="1" applyProtection="1">
      <alignment horizontal="center" vertical="top"/>
      <protection locked="0"/>
    </xf>
    <xf numFmtId="170" fontId="15" fillId="4" borderId="1" xfId="0" applyNumberFormat="1" applyFont="1" applyFill="1" applyBorder="1" applyAlignment="1" applyProtection="1">
      <alignment horizontal="center" vertical="top"/>
      <protection locked="0"/>
    </xf>
    <xf numFmtId="0" fontId="24" fillId="0" borderId="0" xfId="0" applyFont="1" applyAlignment="1">
      <alignment horizontal="center" vertical="top"/>
    </xf>
    <xf numFmtId="0" fontId="15" fillId="4" borderId="1" xfId="0" applyFont="1" applyFill="1" applyBorder="1" applyAlignment="1" applyProtection="1">
      <alignment horizontal="center" vertical="top"/>
      <protection locked="0"/>
    </xf>
    <xf numFmtId="0" fontId="16" fillId="0" borderId="1" xfId="0" applyFont="1" applyBorder="1" applyAlignment="1">
      <alignment horizontal="center" vertical="top" wrapText="1"/>
    </xf>
    <xf numFmtId="0" fontId="15" fillId="0" borderId="15" xfId="0" applyFont="1" applyBorder="1" applyAlignment="1">
      <alignment horizontal="center" vertical="top"/>
    </xf>
    <xf numFmtId="0" fontId="20" fillId="4" borderId="1" xfId="35" applyFont="1" applyFill="1" applyBorder="1" applyAlignment="1">
      <alignment horizontal="center" vertical="top" wrapText="1"/>
    </xf>
    <xf numFmtId="1" fontId="15" fillId="4" borderId="1" xfId="0" applyNumberFormat="1" applyFont="1" applyFill="1" applyBorder="1" applyAlignment="1" applyProtection="1">
      <alignment horizontal="center" vertical="top"/>
      <protection locked="0"/>
    </xf>
    <xf numFmtId="2" fontId="15" fillId="0" borderId="1" xfId="0" applyNumberFormat="1" applyFont="1" applyBorder="1" applyAlignment="1">
      <alignment horizontal="center" vertical="top" wrapText="1"/>
    </xf>
    <xf numFmtId="14" fontId="15" fillId="4" borderId="1" xfId="0" applyNumberFormat="1" applyFont="1" applyFill="1" applyBorder="1" applyAlignment="1" applyProtection="1">
      <alignment horizontal="center" vertical="top"/>
      <protection locked="0"/>
    </xf>
    <xf numFmtId="0" fontId="16" fillId="4" borderId="1" xfId="0" applyFont="1" applyFill="1" applyBorder="1" applyAlignment="1" applyProtection="1">
      <alignment horizontal="center" vertical="top"/>
      <protection locked="0"/>
    </xf>
    <xf numFmtId="166" fontId="15" fillId="4" borderId="1" xfId="0" applyNumberFormat="1" applyFont="1" applyFill="1" applyBorder="1" applyAlignment="1" applyProtection="1">
      <alignment horizontal="center" vertical="top"/>
      <protection locked="0"/>
    </xf>
    <xf numFmtId="49" fontId="17" fillId="4" borderId="1" xfId="0" applyNumberFormat="1"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168" fontId="15" fillId="4" borderId="1" xfId="0" applyNumberFormat="1" applyFont="1" applyFill="1" applyBorder="1" applyAlignment="1" applyProtection="1">
      <alignment horizontal="center" vertical="top" wrapText="1"/>
      <protection locked="0"/>
    </xf>
    <xf numFmtId="166" fontId="15" fillId="0" borderId="1" xfId="0" applyNumberFormat="1" applyFont="1" applyBorder="1" applyAlignment="1">
      <alignment horizontal="center" vertical="top"/>
    </xf>
    <xf numFmtId="170" fontId="15" fillId="4" borderId="1" xfId="0" applyNumberFormat="1" applyFont="1" applyFill="1" applyBorder="1" applyAlignment="1" applyProtection="1">
      <alignment horizontal="center" vertical="top" wrapText="1"/>
      <protection locked="0"/>
    </xf>
    <xf numFmtId="0" fontId="21" fillId="0" borderId="0" xfId="0" applyFont="1" applyAlignment="1">
      <alignment horizontal="center" vertical="top"/>
    </xf>
    <xf numFmtId="3" fontId="20" fillId="4" borderId="1" xfId="263" applyNumberFormat="1" applyFont="1" applyFill="1" applyBorder="1" applyAlignment="1" applyProtection="1">
      <alignment horizontal="center" vertical="top" wrapText="1"/>
      <protection locked="0"/>
    </xf>
    <xf numFmtId="0" fontId="14" fillId="4" borderId="1" xfId="35" applyFill="1" applyBorder="1" applyAlignment="1">
      <alignment horizontal="center" vertical="top" wrapText="1"/>
    </xf>
    <xf numFmtId="0" fontId="14" fillId="0" borderId="0" xfId="35"/>
    <xf numFmtId="0" fontId="15" fillId="0" borderId="0" xfId="0" applyFont="1" applyAlignment="1" applyProtection="1">
      <alignment horizontal="center"/>
      <protection locked="0"/>
    </xf>
    <xf numFmtId="171" fontId="15" fillId="0" borderId="1" xfId="281" applyNumberFormat="1" applyFont="1" applyBorder="1" applyAlignment="1">
      <alignment horizontal="center" vertical="center" wrapText="1"/>
    </xf>
    <xf numFmtId="1" fontId="15" fillId="0" borderId="1" xfId="281" applyNumberFormat="1" applyFont="1" applyBorder="1" applyAlignment="1">
      <alignment horizontal="center" vertical="center" wrapText="1"/>
    </xf>
    <xf numFmtId="14" fontId="15" fillId="0" borderId="0" xfId="0" applyNumberFormat="1" applyFont="1" applyAlignment="1" applyProtection="1">
      <alignment horizontal="center"/>
      <protection locked="0"/>
    </xf>
    <xf numFmtId="0" fontId="15" fillId="0" borderId="0" xfId="0" applyFont="1" applyAlignment="1" applyProtection="1">
      <alignment horizontal="center" wrapText="1"/>
      <protection locked="0"/>
    </xf>
    <xf numFmtId="0" fontId="13" fillId="0" borderId="0" xfId="0" applyFont="1" applyAlignment="1">
      <alignment horizontal="left" wrapText="1"/>
    </xf>
  </cellXfs>
  <cellStyles count="282">
    <cellStyle name="Hipervínculo" xfId="35" builtinId="8"/>
    <cellStyle name="Hipervínculo 2" xfId="1" xr:uid="{00000000-0005-0000-0000-000030000000}"/>
    <cellStyle name="Hipervínculo 3" xfId="2" xr:uid="{00000000-0005-0000-0000-000031000000}"/>
    <cellStyle name="Hipervínculo 3 2" xfId="263" xr:uid="{6CCEF55D-ECD8-4ECF-8974-CBBA991AE2B0}"/>
    <cellStyle name="Millares [0] 2" xfId="3" xr:uid="{00000000-0005-0000-0000-000032000000}"/>
    <cellStyle name="Millares [0] 2 10" xfId="234" xr:uid="{00000000-0005-0000-0000-000019010000}"/>
    <cellStyle name="Millares [0] 2 11" xfId="249" xr:uid="{00000000-0005-0000-0000-000028010000}"/>
    <cellStyle name="Millares [0] 2 12" xfId="267" xr:uid="{00000000-0005-0000-0000-00003A010000}"/>
    <cellStyle name="Millares [0] 2 2" xfId="37" xr:uid="{00000000-0005-0000-0000-000033000000}"/>
    <cellStyle name="Millares [0] 2 2 2" xfId="79" xr:uid="{8B380DEA-1BFA-410F-8500-9E3B32E1857A}"/>
    <cellStyle name="Millares [0] 2 2 2 2" xfId="214" xr:uid="{00000000-0005-0000-0000-000005000000}"/>
    <cellStyle name="Millares [0] 2 2 3" xfId="172" xr:uid="{00000000-0005-0000-0000-000004000000}"/>
    <cellStyle name="Millares [0] 2 3" xfId="78" xr:uid="{8C3250AE-34CE-463C-81B7-FE3E965B66F4}"/>
    <cellStyle name="Millares [0] 2 3 2" xfId="213" xr:uid="{00000000-0005-0000-0000-000006000000}"/>
    <cellStyle name="Millares [0] 2 4" xfId="94" xr:uid="{00000000-0005-0000-0000-000074000000}"/>
    <cellStyle name="Millares [0] 2 4 2" xfId="220" xr:uid="{00000000-0005-0000-0000-000007000000}"/>
    <cellStyle name="Millares [0] 2 5" xfId="36" xr:uid="{00000000-0005-0000-0000-000032000000}"/>
    <cellStyle name="Millares [0] 2 5 2" xfId="171" xr:uid="{00000000-0005-0000-0000-000008000000}"/>
    <cellStyle name="Millares [0] 2 6" xfId="108" xr:uid="{00000000-0005-0000-0000-00009B000000}"/>
    <cellStyle name="Millares [0] 2 7" xfId="122" xr:uid="{00000000-0005-0000-0000-0000A9000000}"/>
    <cellStyle name="Millares [0] 2 8" xfId="135" xr:uid="{00000000-0005-0000-0000-0000B6000000}"/>
    <cellStyle name="Millares [0] 2 9" xfId="148" xr:uid="{00000000-0005-0000-0000-000003000000}"/>
    <cellStyle name="Millares [0] 3" xfId="4" xr:uid="{00000000-0005-0000-0000-000033000000}"/>
    <cellStyle name="Millares [0] 3 10" xfId="235" xr:uid="{00000000-0005-0000-0000-00001A010000}"/>
    <cellStyle name="Millares [0] 3 11" xfId="250" xr:uid="{00000000-0005-0000-0000-000029010000}"/>
    <cellStyle name="Millares [0] 3 12" xfId="268" xr:uid="{00000000-0005-0000-0000-00003B010000}"/>
    <cellStyle name="Millares [0] 3 2" xfId="39" xr:uid="{00000000-0005-0000-0000-000035000000}"/>
    <cellStyle name="Millares [0] 3 2 2" xfId="174" xr:uid="{00000000-0005-0000-0000-00000A000000}"/>
    <cellStyle name="Millares [0] 3 3" xfId="77" xr:uid="{B576D3BC-3D8C-4FBF-A812-CECEDC267682}"/>
    <cellStyle name="Millares [0] 3 3 2" xfId="212" xr:uid="{00000000-0005-0000-0000-00000B000000}"/>
    <cellStyle name="Millares [0] 3 4" xfId="95" xr:uid="{00000000-0005-0000-0000-000075000000}"/>
    <cellStyle name="Millares [0] 3 4 2" xfId="221" xr:uid="{00000000-0005-0000-0000-00000C000000}"/>
    <cellStyle name="Millares [0] 3 5" xfId="38" xr:uid="{00000000-0005-0000-0000-000034000000}"/>
    <cellStyle name="Millares [0] 3 5 2" xfId="173" xr:uid="{00000000-0005-0000-0000-00000D000000}"/>
    <cellStyle name="Millares [0] 3 6" xfId="109" xr:uid="{00000000-0005-0000-0000-00009C000000}"/>
    <cellStyle name="Millares [0] 3 7" xfId="123" xr:uid="{00000000-0005-0000-0000-0000AA000000}"/>
    <cellStyle name="Millares [0] 3 8" xfId="136" xr:uid="{00000000-0005-0000-0000-0000B7000000}"/>
    <cellStyle name="Millares [0] 3 9" xfId="149" xr:uid="{00000000-0005-0000-0000-000009000000}"/>
    <cellStyle name="Millares [0] 4" xfId="5" xr:uid="{00000000-0005-0000-0000-000034000000}"/>
    <cellStyle name="Millares [0] 4 10" xfId="251" xr:uid="{00000000-0005-0000-0000-00002A010000}"/>
    <cellStyle name="Millares [0] 4 11" xfId="269" xr:uid="{00000000-0005-0000-0000-00003C010000}"/>
    <cellStyle name="Millares [0] 4 2" xfId="41" xr:uid="{00000000-0005-0000-0000-000037000000}"/>
    <cellStyle name="Millares [0] 4 2 2" xfId="176" xr:uid="{00000000-0005-0000-0000-00000F000000}"/>
    <cellStyle name="Millares [0] 4 3" xfId="96" xr:uid="{00000000-0005-0000-0000-000076000000}"/>
    <cellStyle name="Millares [0] 4 3 2" xfId="222" xr:uid="{00000000-0005-0000-0000-000010000000}"/>
    <cellStyle name="Millares [0] 4 4" xfId="40" xr:uid="{00000000-0005-0000-0000-000036000000}"/>
    <cellStyle name="Millares [0] 4 4 2" xfId="175" xr:uid="{00000000-0005-0000-0000-000011000000}"/>
    <cellStyle name="Millares [0] 4 5" xfId="110" xr:uid="{00000000-0005-0000-0000-00009D000000}"/>
    <cellStyle name="Millares [0] 4 6" xfId="124" xr:uid="{00000000-0005-0000-0000-0000AB000000}"/>
    <cellStyle name="Millares [0] 4 7" xfId="137" xr:uid="{00000000-0005-0000-0000-0000B8000000}"/>
    <cellStyle name="Millares [0] 4 8" xfId="150" xr:uid="{00000000-0005-0000-0000-00000E000000}"/>
    <cellStyle name="Millares [0] 4 9" xfId="236" xr:uid="{00000000-0005-0000-0000-00001B010000}"/>
    <cellStyle name="Millares [0] 5" xfId="73" xr:uid="{757E4CB0-6FBD-464D-9040-F86ECEDBE4DF}"/>
    <cellStyle name="Millares [0] 5 2" xfId="208" xr:uid="{00000000-0005-0000-0000-000012000000}"/>
    <cellStyle name="Millares 10" xfId="80" xr:uid="{B116B15F-26E8-4B88-9BC1-CC1BF7888285}"/>
    <cellStyle name="Millares 10 2" xfId="215" xr:uid="{00000000-0005-0000-0000-000013000000}"/>
    <cellStyle name="Millares 11" xfId="262" xr:uid="{00000000-0005-0000-0000-000035010000}"/>
    <cellStyle name="Millares 12" xfId="265" xr:uid="{00000000-0005-0000-0000-000037010000}"/>
    <cellStyle name="Millares 13" xfId="264" xr:uid="{00000000-0005-0000-0000-000038010000}"/>
    <cellStyle name="Millares 14" xfId="266" xr:uid="{00000000-0005-0000-0000-000039010000}"/>
    <cellStyle name="Millares 15" xfId="280" xr:uid="{00000000-0005-0000-0000-000047010000}"/>
    <cellStyle name="Millares 16" xfId="281" xr:uid="{00000000-0005-0000-0000-000048010000}"/>
    <cellStyle name="Millares 2" xfId="6" xr:uid="{00000000-0005-0000-0000-000035000000}"/>
    <cellStyle name="Millares 2 2" xfId="7" xr:uid="{00000000-0005-0000-0000-000036000000}"/>
    <cellStyle name="Millares 2 2 2" xfId="8" xr:uid="{00000000-0005-0000-0000-000037000000}"/>
    <cellStyle name="Millares 2 2 2 10" xfId="252" xr:uid="{00000000-0005-0000-0000-00002B010000}"/>
    <cellStyle name="Millares 2 2 2 11" xfId="270" xr:uid="{00000000-0005-0000-0000-00003D010000}"/>
    <cellStyle name="Millares 2 2 2 2" xfId="45" xr:uid="{00000000-0005-0000-0000-00003B000000}"/>
    <cellStyle name="Millares 2 2 2 2 2" xfId="180" xr:uid="{00000000-0005-0000-0000-000017000000}"/>
    <cellStyle name="Millares 2 2 2 3" xfId="97" xr:uid="{00000000-0005-0000-0000-000077000000}"/>
    <cellStyle name="Millares 2 2 2 3 2" xfId="223" xr:uid="{00000000-0005-0000-0000-000018000000}"/>
    <cellStyle name="Millares 2 2 2 4" xfId="44" xr:uid="{00000000-0005-0000-0000-00003A000000}"/>
    <cellStyle name="Millares 2 2 2 4 2" xfId="179" xr:uid="{00000000-0005-0000-0000-000019000000}"/>
    <cellStyle name="Millares 2 2 2 5" xfId="111" xr:uid="{00000000-0005-0000-0000-00009E000000}"/>
    <cellStyle name="Millares 2 2 2 6" xfId="125" xr:uid="{00000000-0005-0000-0000-0000AC000000}"/>
    <cellStyle name="Millares 2 2 2 7" xfId="138" xr:uid="{00000000-0005-0000-0000-0000B9000000}"/>
    <cellStyle name="Millares 2 2 2 8" xfId="153" xr:uid="{00000000-0005-0000-0000-000016000000}"/>
    <cellStyle name="Millares 2 2 2 9" xfId="237" xr:uid="{00000000-0005-0000-0000-00001C010000}"/>
    <cellStyle name="Millares 2 2 3" xfId="43" xr:uid="{00000000-0005-0000-0000-000039000000}"/>
    <cellStyle name="Millares 2 2 3 2" xfId="178" xr:uid="{00000000-0005-0000-0000-00001A000000}"/>
    <cellStyle name="Millares 2 2 4" xfId="152" xr:uid="{00000000-0005-0000-0000-000015000000}"/>
    <cellStyle name="Millares 2 3" xfId="9" xr:uid="{00000000-0005-0000-0000-000038000000}"/>
    <cellStyle name="Millares 2 3 10" xfId="253" xr:uid="{00000000-0005-0000-0000-00002C010000}"/>
    <cellStyle name="Millares 2 3 11" xfId="271" xr:uid="{00000000-0005-0000-0000-00003E010000}"/>
    <cellStyle name="Millares 2 3 2" xfId="47" xr:uid="{00000000-0005-0000-0000-00003D000000}"/>
    <cellStyle name="Millares 2 3 2 2" xfId="182" xr:uid="{00000000-0005-0000-0000-00001C000000}"/>
    <cellStyle name="Millares 2 3 3" xfId="98" xr:uid="{00000000-0005-0000-0000-000078000000}"/>
    <cellStyle name="Millares 2 3 3 2" xfId="224" xr:uid="{00000000-0005-0000-0000-00001D000000}"/>
    <cellStyle name="Millares 2 3 4" xfId="46" xr:uid="{00000000-0005-0000-0000-00003C000000}"/>
    <cellStyle name="Millares 2 3 4 2" xfId="181" xr:uid="{00000000-0005-0000-0000-00001E000000}"/>
    <cellStyle name="Millares 2 3 5" xfId="112" xr:uid="{00000000-0005-0000-0000-00009F000000}"/>
    <cellStyle name="Millares 2 3 6" xfId="126" xr:uid="{00000000-0005-0000-0000-0000AD000000}"/>
    <cellStyle name="Millares 2 3 7" xfId="139" xr:uid="{00000000-0005-0000-0000-0000BA000000}"/>
    <cellStyle name="Millares 2 3 8" xfId="154" xr:uid="{00000000-0005-0000-0000-00001B000000}"/>
    <cellStyle name="Millares 2 3 9" xfId="238" xr:uid="{00000000-0005-0000-0000-00001D010000}"/>
    <cellStyle name="Millares 2 4" xfId="81" xr:uid="{B54B3260-D4AB-4145-8C53-94B21DA87639}"/>
    <cellStyle name="Millares 2 4 2" xfId="216" xr:uid="{00000000-0005-0000-0000-00001F000000}"/>
    <cellStyle name="Millares 2 5" xfId="42" xr:uid="{00000000-0005-0000-0000-000038000000}"/>
    <cellStyle name="Millares 2 5 2" xfId="177" xr:uid="{00000000-0005-0000-0000-000020000000}"/>
    <cellStyle name="Millares 2 6" xfId="151" xr:uid="{00000000-0005-0000-0000-000014000000}"/>
    <cellStyle name="Millares 3" xfId="10" xr:uid="{00000000-0005-0000-0000-000039000000}"/>
    <cellStyle name="Millares 3 2" xfId="11" xr:uid="{00000000-0005-0000-0000-00003A000000}"/>
    <cellStyle name="Millares 3 2 2" xfId="12" xr:uid="{00000000-0005-0000-0000-00003B000000}"/>
    <cellStyle name="Millares 3 2 2 10" xfId="254" xr:uid="{00000000-0005-0000-0000-00002D010000}"/>
    <cellStyle name="Millares 3 2 2 11" xfId="272" xr:uid="{00000000-0005-0000-0000-00003F010000}"/>
    <cellStyle name="Millares 3 2 2 2" xfId="51" xr:uid="{00000000-0005-0000-0000-000041000000}"/>
    <cellStyle name="Millares 3 2 2 2 2" xfId="186" xr:uid="{00000000-0005-0000-0000-000024000000}"/>
    <cellStyle name="Millares 3 2 2 3" xfId="99" xr:uid="{00000000-0005-0000-0000-000079000000}"/>
    <cellStyle name="Millares 3 2 2 3 2" xfId="225" xr:uid="{00000000-0005-0000-0000-000025000000}"/>
    <cellStyle name="Millares 3 2 2 4" xfId="50" xr:uid="{00000000-0005-0000-0000-000040000000}"/>
    <cellStyle name="Millares 3 2 2 4 2" xfId="185" xr:uid="{00000000-0005-0000-0000-000026000000}"/>
    <cellStyle name="Millares 3 2 2 5" xfId="113" xr:uid="{00000000-0005-0000-0000-0000A0000000}"/>
    <cellStyle name="Millares 3 2 2 6" xfId="127" xr:uid="{00000000-0005-0000-0000-0000AE000000}"/>
    <cellStyle name="Millares 3 2 2 7" xfId="140" xr:uid="{00000000-0005-0000-0000-0000BB000000}"/>
    <cellStyle name="Millares 3 2 2 8" xfId="157" xr:uid="{00000000-0005-0000-0000-000023000000}"/>
    <cellStyle name="Millares 3 2 2 9" xfId="239" xr:uid="{00000000-0005-0000-0000-00001E010000}"/>
    <cellStyle name="Millares 3 2 3" xfId="49" xr:uid="{00000000-0005-0000-0000-00003F000000}"/>
    <cellStyle name="Millares 3 2 3 2" xfId="184" xr:uid="{00000000-0005-0000-0000-000027000000}"/>
    <cellStyle name="Millares 3 2 4" xfId="156" xr:uid="{00000000-0005-0000-0000-000022000000}"/>
    <cellStyle name="Millares 3 3" xfId="13" xr:uid="{00000000-0005-0000-0000-00003C000000}"/>
    <cellStyle name="Millares 3 3 10" xfId="255" xr:uid="{00000000-0005-0000-0000-00002E010000}"/>
    <cellStyle name="Millares 3 3 11" xfId="273" xr:uid="{00000000-0005-0000-0000-000040010000}"/>
    <cellStyle name="Millares 3 3 2" xfId="53" xr:uid="{00000000-0005-0000-0000-000043000000}"/>
    <cellStyle name="Millares 3 3 2 2" xfId="188" xr:uid="{00000000-0005-0000-0000-000029000000}"/>
    <cellStyle name="Millares 3 3 3" xfId="100" xr:uid="{00000000-0005-0000-0000-00007A000000}"/>
    <cellStyle name="Millares 3 3 3 2" xfId="226" xr:uid="{00000000-0005-0000-0000-00002A000000}"/>
    <cellStyle name="Millares 3 3 4" xfId="52" xr:uid="{00000000-0005-0000-0000-000042000000}"/>
    <cellStyle name="Millares 3 3 4 2" xfId="187" xr:uid="{00000000-0005-0000-0000-00002B000000}"/>
    <cellStyle name="Millares 3 3 5" xfId="114" xr:uid="{00000000-0005-0000-0000-0000A1000000}"/>
    <cellStyle name="Millares 3 3 6" xfId="128" xr:uid="{00000000-0005-0000-0000-0000AF000000}"/>
    <cellStyle name="Millares 3 3 7" xfId="141" xr:uid="{00000000-0005-0000-0000-0000BC000000}"/>
    <cellStyle name="Millares 3 3 8" xfId="158" xr:uid="{00000000-0005-0000-0000-000028000000}"/>
    <cellStyle name="Millares 3 3 9" xfId="240" xr:uid="{00000000-0005-0000-0000-00001F010000}"/>
    <cellStyle name="Millares 3 4" xfId="76" xr:uid="{D462AA14-D1A9-4C10-8BF4-2DF23444842A}"/>
    <cellStyle name="Millares 3 4 2" xfId="211" xr:uid="{00000000-0005-0000-0000-00002C000000}"/>
    <cellStyle name="Millares 3 5" xfId="48" xr:uid="{00000000-0005-0000-0000-00003E000000}"/>
    <cellStyle name="Millares 3 5 2" xfId="183" xr:uid="{00000000-0005-0000-0000-00002D000000}"/>
    <cellStyle name="Millares 3 6" xfId="155" xr:uid="{00000000-0005-0000-0000-000021000000}"/>
    <cellStyle name="Millares 4" xfId="14" xr:uid="{00000000-0005-0000-0000-00003D000000}"/>
    <cellStyle name="Millares 4 2" xfId="15" xr:uid="{00000000-0005-0000-0000-00003E000000}"/>
    <cellStyle name="Millares 4 2 2" xfId="16" xr:uid="{00000000-0005-0000-0000-00003F000000}"/>
    <cellStyle name="Millares 4 2 2 10" xfId="256" xr:uid="{00000000-0005-0000-0000-00002F010000}"/>
    <cellStyle name="Millares 4 2 2 11" xfId="274" xr:uid="{00000000-0005-0000-0000-000041010000}"/>
    <cellStyle name="Millares 4 2 2 2" xfId="57" xr:uid="{00000000-0005-0000-0000-000047000000}"/>
    <cellStyle name="Millares 4 2 2 2 2" xfId="192" xr:uid="{00000000-0005-0000-0000-000031000000}"/>
    <cellStyle name="Millares 4 2 2 3" xfId="101" xr:uid="{00000000-0005-0000-0000-00007B000000}"/>
    <cellStyle name="Millares 4 2 2 3 2" xfId="227" xr:uid="{00000000-0005-0000-0000-000032000000}"/>
    <cellStyle name="Millares 4 2 2 4" xfId="56" xr:uid="{00000000-0005-0000-0000-000046000000}"/>
    <cellStyle name="Millares 4 2 2 4 2" xfId="191" xr:uid="{00000000-0005-0000-0000-000033000000}"/>
    <cellStyle name="Millares 4 2 2 5" xfId="115" xr:uid="{00000000-0005-0000-0000-0000A2000000}"/>
    <cellStyle name="Millares 4 2 2 6" xfId="129" xr:uid="{00000000-0005-0000-0000-0000B0000000}"/>
    <cellStyle name="Millares 4 2 2 7" xfId="142" xr:uid="{00000000-0005-0000-0000-0000BD000000}"/>
    <cellStyle name="Millares 4 2 2 8" xfId="161" xr:uid="{00000000-0005-0000-0000-000030000000}"/>
    <cellStyle name="Millares 4 2 2 9" xfId="241" xr:uid="{00000000-0005-0000-0000-000020010000}"/>
    <cellStyle name="Millares 4 2 3" xfId="55" xr:uid="{00000000-0005-0000-0000-000045000000}"/>
    <cellStyle name="Millares 4 2 3 2" xfId="190" xr:uid="{00000000-0005-0000-0000-000034000000}"/>
    <cellStyle name="Millares 4 2 4" xfId="160" xr:uid="{00000000-0005-0000-0000-00002F000000}"/>
    <cellStyle name="Millares 4 3" xfId="17" xr:uid="{00000000-0005-0000-0000-000040000000}"/>
    <cellStyle name="Millares 4 3 10" xfId="257" xr:uid="{00000000-0005-0000-0000-000030010000}"/>
    <cellStyle name="Millares 4 3 11" xfId="275" xr:uid="{00000000-0005-0000-0000-000042010000}"/>
    <cellStyle name="Millares 4 3 2" xfId="59" xr:uid="{00000000-0005-0000-0000-000049000000}"/>
    <cellStyle name="Millares 4 3 2 2" xfId="194" xr:uid="{00000000-0005-0000-0000-000036000000}"/>
    <cellStyle name="Millares 4 3 3" xfId="102" xr:uid="{00000000-0005-0000-0000-00007C000000}"/>
    <cellStyle name="Millares 4 3 3 2" xfId="228" xr:uid="{00000000-0005-0000-0000-000037000000}"/>
    <cellStyle name="Millares 4 3 4" xfId="58" xr:uid="{00000000-0005-0000-0000-000048000000}"/>
    <cellStyle name="Millares 4 3 4 2" xfId="193" xr:uid="{00000000-0005-0000-0000-000038000000}"/>
    <cellStyle name="Millares 4 3 5" xfId="116" xr:uid="{00000000-0005-0000-0000-0000A3000000}"/>
    <cellStyle name="Millares 4 3 6" xfId="130" xr:uid="{00000000-0005-0000-0000-0000B1000000}"/>
    <cellStyle name="Millares 4 3 7" xfId="143" xr:uid="{00000000-0005-0000-0000-0000BE000000}"/>
    <cellStyle name="Millares 4 3 8" xfId="162" xr:uid="{00000000-0005-0000-0000-000035000000}"/>
    <cellStyle name="Millares 4 3 9" xfId="242" xr:uid="{00000000-0005-0000-0000-000021010000}"/>
    <cellStyle name="Millares 4 4" xfId="54" xr:uid="{00000000-0005-0000-0000-000044000000}"/>
    <cellStyle name="Millares 4 4 2" xfId="189" xr:uid="{00000000-0005-0000-0000-000039000000}"/>
    <cellStyle name="Millares 4 5" xfId="159" xr:uid="{00000000-0005-0000-0000-00002E000000}"/>
    <cellStyle name="Millares 5" xfId="18" xr:uid="{00000000-0005-0000-0000-000041000000}"/>
    <cellStyle name="Millares 5 2" xfId="19" xr:uid="{00000000-0005-0000-0000-000042000000}"/>
    <cellStyle name="Millares 5 2 2" xfId="20" xr:uid="{00000000-0005-0000-0000-000043000000}"/>
    <cellStyle name="Millares 5 2 2 10" xfId="258" xr:uid="{00000000-0005-0000-0000-000031010000}"/>
    <cellStyle name="Millares 5 2 2 11" xfId="276" xr:uid="{00000000-0005-0000-0000-000043010000}"/>
    <cellStyle name="Millares 5 2 2 2" xfId="63" xr:uid="{00000000-0005-0000-0000-00004D000000}"/>
    <cellStyle name="Millares 5 2 2 2 2" xfId="198" xr:uid="{00000000-0005-0000-0000-00003D000000}"/>
    <cellStyle name="Millares 5 2 2 3" xfId="103" xr:uid="{00000000-0005-0000-0000-00007D000000}"/>
    <cellStyle name="Millares 5 2 2 3 2" xfId="229" xr:uid="{00000000-0005-0000-0000-00003E000000}"/>
    <cellStyle name="Millares 5 2 2 4" xfId="62" xr:uid="{00000000-0005-0000-0000-00004C000000}"/>
    <cellStyle name="Millares 5 2 2 4 2" xfId="197" xr:uid="{00000000-0005-0000-0000-00003F000000}"/>
    <cellStyle name="Millares 5 2 2 5" xfId="117" xr:uid="{00000000-0005-0000-0000-0000A4000000}"/>
    <cellStyle name="Millares 5 2 2 6" xfId="131" xr:uid="{00000000-0005-0000-0000-0000B2000000}"/>
    <cellStyle name="Millares 5 2 2 7" xfId="144" xr:uid="{00000000-0005-0000-0000-0000BF000000}"/>
    <cellStyle name="Millares 5 2 2 8" xfId="165" xr:uid="{00000000-0005-0000-0000-00003C000000}"/>
    <cellStyle name="Millares 5 2 2 9" xfId="243" xr:uid="{00000000-0005-0000-0000-000022010000}"/>
    <cellStyle name="Millares 5 2 3" xfId="61" xr:uid="{00000000-0005-0000-0000-00004B000000}"/>
    <cellStyle name="Millares 5 2 3 2" xfId="196" xr:uid="{00000000-0005-0000-0000-000040000000}"/>
    <cellStyle name="Millares 5 2 4" xfId="164" xr:uid="{00000000-0005-0000-0000-00003B000000}"/>
    <cellStyle name="Millares 5 3" xfId="21" xr:uid="{00000000-0005-0000-0000-000044000000}"/>
    <cellStyle name="Millares 5 3 10" xfId="259" xr:uid="{00000000-0005-0000-0000-000032010000}"/>
    <cellStyle name="Millares 5 3 11" xfId="277" xr:uid="{00000000-0005-0000-0000-000044010000}"/>
    <cellStyle name="Millares 5 3 2" xfId="65" xr:uid="{00000000-0005-0000-0000-00004F000000}"/>
    <cellStyle name="Millares 5 3 2 2" xfId="200" xr:uid="{00000000-0005-0000-0000-000042000000}"/>
    <cellStyle name="Millares 5 3 3" xfId="104" xr:uid="{00000000-0005-0000-0000-00007E000000}"/>
    <cellStyle name="Millares 5 3 3 2" xfId="230" xr:uid="{00000000-0005-0000-0000-000043000000}"/>
    <cellStyle name="Millares 5 3 4" xfId="64" xr:uid="{00000000-0005-0000-0000-00004E000000}"/>
    <cellStyle name="Millares 5 3 4 2" xfId="199" xr:uid="{00000000-0005-0000-0000-000044000000}"/>
    <cellStyle name="Millares 5 3 5" xfId="118" xr:uid="{00000000-0005-0000-0000-0000A5000000}"/>
    <cellStyle name="Millares 5 3 6" xfId="132" xr:uid="{00000000-0005-0000-0000-0000B3000000}"/>
    <cellStyle name="Millares 5 3 7" xfId="145" xr:uid="{00000000-0005-0000-0000-0000C0000000}"/>
    <cellStyle name="Millares 5 3 8" xfId="166" xr:uid="{00000000-0005-0000-0000-000041000000}"/>
    <cellStyle name="Millares 5 3 9" xfId="244" xr:uid="{00000000-0005-0000-0000-000023010000}"/>
    <cellStyle name="Millares 5 4" xfId="60" xr:uid="{00000000-0005-0000-0000-00004A000000}"/>
    <cellStyle name="Millares 5 4 2" xfId="195" xr:uid="{00000000-0005-0000-0000-000045000000}"/>
    <cellStyle name="Millares 5 5" xfId="163" xr:uid="{00000000-0005-0000-0000-00003A000000}"/>
    <cellStyle name="Millares 6" xfId="22" xr:uid="{00000000-0005-0000-0000-000045000000}"/>
    <cellStyle name="Millares 6 2" xfId="23" xr:uid="{00000000-0005-0000-0000-000046000000}"/>
    <cellStyle name="Millares 6 2 2" xfId="24" xr:uid="{00000000-0005-0000-0000-000047000000}"/>
    <cellStyle name="Millares 6 2 2 10" xfId="260" xr:uid="{00000000-0005-0000-0000-000033010000}"/>
    <cellStyle name="Millares 6 2 2 11" xfId="278" xr:uid="{00000000-0005-0000-0000-000045010000}"/>
    <cellStyle name="Millares 6 2 2 2" xfId="69" xr:uid="{00000000-0005-0000-0000-000053000000}"/>
    <cellStyle name="Millares 6 2 2 2 2" xfId="204" xr:uid="{00000000-0005-0000-0000-000049000000}"/>
    <cellStyle name="Millares 6 2 2 3" xfId="105" xr:uid="{00000000-0005-0000-0000-00007F000000}"/>
    <cellStyle name="Millares 6 2 2 3 2" xfId="231" xr:uid="{00000000-0005-0000-0000-00004A000000}"/>
    <cellStyle name="Millares 6 2 2 4" xfId="68" xr:uid="{00000000-0005-0000-0000-000052000000}"/>
    <cellStyle name="Millares 6 2 2 4 2" xfId="203" xr:uid="{00000000-0005-0000-0000-00004B000000}"/>
    <cellStyle name="Millares 6 2 2 5" xfId="119" xr:uid="{00000000-0005-0000-0000-0000A6000000}"/>
    <cellStyle name="Millares 6 2 2 6" xfId="133" xr:uid="{00000000-0005-0000-0000-0000B4000000}"/>
    <cellStyle name="Millares 6 2 2 7" xfId="146" xr:uid="{00000000-0005-0000-0000-0000C1000000}"/>
    <cellStyle name="Millares 6 2 2 8" xfId="169" xr:uid="{00000000-0005-0000-0000-000048000000}"/>
    <cellStyle name="Millares 6 2 2 9" xfId="245" xr:uid="{00000000-0005-0000-0000-000024010000}"/>
    <cellStyle name="Millares 6 2 3" xfId="67" xr:uid="{00000000-0005-0000-0000-000051000000}"/>
    <cellStyle name="Millares 6 2 3 2" xfId="202" xr:uid="{00000000-0005-0000-0000-00004C000000}"/>
    <cellStyle name="Millares 6 2 4" xfId="168" xr:uid="{00000000-0005-0000-0000-000047000000}"/>
    <cellStyle name="Millares 6 3" xfId="25" xr:uid="{00000000-0005-0000-0000-000048000000}"/>
    <cellStyle name="Millares 6 3 10" xfId="261" xr:uid="{00000000-0005-0000-0000-000034010000}"/>
    <cellStyle name="Millares 6 3 11" xfId="279" xr:uid="{00000000-0005-0000-0000-000046010000}"/>
    <cellStyle name="Millares 6 3 2" xfId="71" xr:uid="{00000000-0005-0000-0000-000055000000}"/>
    <cellStyle name="Millares 6 3 2 2" xfId="206" xr:uid="{00000000-0005-0000-0000-00004E000000}"/>
    <cellStyle name="Millares 6 3 3" xfId="106" xr:uid="{00000000-0005-0000-0000-000080000000}"/>
    <cellStyle name="Millares 6 3 3 2" xfId="232" xr:uid="{00000000-0005-0000-0000-00004F000000}"/>
    <cellStyle name="Millares 6 3 4" xfId="70" xr:uid="{00000000-0005-0000-0000-000054000000}"/>
    <cellStyle name="Millares 6 3 4 2" xfId="205" xr:uid="{00000000-0005-0000-0000-000050000000}"/>
    <cellStyle name="Millares 6 3 5" xfId="120" xr:uid="{00000000-0005-0000-0000-0000A7000000}"/>
    <cellStyle name="Millares 6 3 6" xfId="134" xr:uid="{00000000-0005-0000-0000-0000B5000000}"/>
    <cellStyle name="Millares 6 3 7" xfId="147" xr:uid="{00000000-0005-0000-0000-0000C2000000}"/>
    <cellStyle name="Millares 6 3 8" xfId="170" xr:uid="{00000000-0005-0000-0000-00004D000000}"/>
    <cellStyle name="Millares 6 3 9" xfId="246" xr:uid="{00000000-0005-0000-0000-000025010000}"/>
    <cellStyle name="Millares 6 4" xfId="66" xr:uid="{00000000-0005-0000-0000-000050000000}"/>
    <cellStyle name="Millares 6 4 2" xfId="201" xr:uid="{00000000-0005-0000-0000-000051000000}"/>
    <cellStyle name="Millares 6 5" xfId="167" xr:uid="{00000000-0005-0000-0000-000046000000}"/>
    <cellStyle name="Millares 7" xfId="72" xr:uid="{FC07DDA6-1CAB-40D0-870C-E84A6C961751}"/>
    <cellStyle name="Millares 7 2" xfId="207" xr:uid="{00000000-0005-0000-0000-000052000000}"/>
    <cellStyle name="Millares 8" xfId="233" xr:uid="{00000000-0005-0000-0000-000018010000}"/>
    <cellStyle name="Millares 9" xfId="248" xr:uid="{00000000-0005-0000-0000-000027010000}"/>
    <cellStyle name="Moneda [0] 2" xfId="83" xr:uid="{28046435-3D87-497E-A85A-1CA24EA98E32}"/>
    <cellStyle name="Moneda [0] 2 2" xfId="218" xr:uid="{00000000-0005-0000-0000-000053000000}"/>
    <cellStyle name="Moneda [0] 3" xfId="75" xr:uid="{274C7120-042A-422E-8070-1F41679245FD}"/>
    <cellStyle name="Moneda [0] 3 2" xfId="210" xr:uid="{00000000-0005-0000-0000-000054000000}"/>
    <cellStyle name="Moneda [0] 4" xfId="93" xr:uid="{00000000-0005-0000-0000-00008C000000}"/>
    <cellStyle name="Moneda [0] 4 2" xfId="219" xr:uid="{00000000-0005-0000-0000-000055000000}"/>
    <cellStyle name="Moneda 2" xfId="27" xr:uid="{00000000-0005-0000-0000-00004A000000}"/>
    <cellStyle name="Moneda 2 2" xfId="84" xr:uid="{3A8F9C86-EE6C-4421-AAE9-5F53D77B0912}"/>
    <cellStyle name="Moneda 3" xfId="26" xr:uid="{00000000-0005-0000-0000-000049000000}"/>
    <cellStyle name="Moneda 3 2" xfId="85" xr:uid="{74841DE3-CA44-49DF-A6DC-882144AA93B5}"/>
    <cellStyle name="Moneda 37" xfId="86" xr:uid="{C9962B6F-429E-4E48-A0B8-28E840A97340}"/>
    <cellStyle name="Moneda 38" xfId="87" xr:uid="{DF7D475D-94D9-4B09-9788-2527353BCDC4}"/>
    <cellStyle name="Moneda 4" xfId="82" xr:uid="{27F16684-B033-467B-B02D-7CFCF0A37C94}"/>
    <cellStyle name="Moneda 4 2" xfId="217" xr:uid="{00000000-0005-0000-0000-00005C000000}"/>
    <cellStyle name="Moneda 5" xfId="74" xr:uid="{41C361AE-D062-4A66-B863-E9598740C24C}"/>
    <cellStyle name="Moneda 5 2" xfId="209" xr:uid="{00000000-0005-0000-0000-00005D000000}"/>
    <cellStyle name="Moneda 6" xfId="107" xr:uid="{00000000-0005-0000-0000-000081000000}"/>
    <cellStyle name="Moneda 7" xfId="247" xr:uid="{00000000-0005-0000-0000-000026010000}"/>
    <cellStyle name="Normal" xfId="0" builtinId="0"/>
    <cellStyle name="Normal 10" xfId="88" xr:uid="{6E6BB119-5376-4F22-A652-186F60D30B01}"/>
    <cellStyle name="Normal 2" xfId="28" xr:uid="{00000000-0005-0000-0000-00004B000000}"/>
    <cellStyle name="Normal 2 2" xfId="89" xr:uid="{81E9743B-CD40-4CF0-B600-B2F64DD6F33D}"/>
    <cellStyle name="Normal 2 5" xfId="29" xr:uid="{00000000-0005-0000-0000-00004C000000}"/>
    <cellStyle name="Normal 3" xfId="30" xr:uid="{00000000-0005-0000-0000-00004D000000}"/>
    <cellStyle name="Normal 3 2" xfId="121" xr:uid="{E4259BE7-D4A5-4CA2-90F2-06BEBC12C12B}"/>
    <cellStyle name="Normal 32" xfId="90" xr:uid="{E82804C9-807F-4E1D-89B2-A8A56C092830}"/>
    <cellStyle name="Normal 4" xfId="31" xr:uid="{00000000-0005-0000-0000-00004E000000}"/>
    <cellStyle name="Normal 4 2" xfId="91" xr:uid="{26CDB5B7-0536-403E-A5E2-2C656B1FEFFC}"/>
    <cellStyle name="Normal 5" xfId="92" xr:uid="{98A06EB8-7FF1-4C8C-AF79-B3E866170D17}"/>
    <cellStyle name="Normal 6" xfId="32" xr:uid="{00000000-0005-0000-0000-00004F000000}"/>
    <cellStyle name="Normal 8" xfId="33" xr:uid="{00000000-0005-0000-0000-000050000000}"/>
    <cellStyle name="Normal_Hoja2" xfId="34" xr:uid="{00000000-0005-0000-0000-000051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1-CONTRATOS\6-CONTRATACION%202022\0-Informes%20de%20los%20contratos%202022\0-Informes%20mensuales%20contratos%202022\3-informe%20marzo%202022\300-RNORTE%20BD%20CONTRATACI&#211;N%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CONTRATOS"/>
      <sheetName val="CONVENIOS"/>
      <sheetName val="COMODATOS"/>
      <sheetName val="DESIERTOS"/>
    </sheetNames>
    <sheetDataSet>
      <sheetData sheetId="0" refreshError="1"/>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lombiacompra.coupahost.com/order_headers/107906" TargetMode="External"/><Relationship Id="rId18" Type="http://schemas.openxmlformats.org/officeDocument/2006/relationships/hyperlink" Target="mailto:cce-co@edenred.com" TargetMode="External"/><Relationship Id="rId26" Type="http://schemas.openxmlformats.org/officeDocument/2006/relationships/hyperlink" Target="mailto:gobiernovirtual@panamericana.com.co" TargetMode="External"/><Relationship Id="rId39" Type="http://schemas.openxmlformats.org/officeDocument/2006/relationships/hyperlink" Target="mailto:servi_fumigar@yahoo.es" TargetMode="External"/><Relationship Id="rId21" Type="http://schemas.openxmlformats.org/officeDocument/2006/relationships/hyperlink" Target="https://www.colombiacompra.gov.co/tienda-virtual-del-estado-colombiano/ordenes-compra/108290" TargetMode="External"/><Relationship Id="rId34" Type="http://schemas.openxmlformats.org/officeDocument/2006/relationships/hyperlink" Target="https://colombiacompra.coupahost.com/order_headers/108672" TargetMode="External"/><Relationship Id="rId42" Type="http://schemas.openxmlformats.org/officeDocument/2006/relationships/hyperlink" Target="mailto:Fundacioncolombialabora@hotmail.com" TargetMode="External"/><Relationship Id="rId47" Type="http://schemas.openxmlformats.org/officeDocument/2006/relationships/hyperlink" Target="mailto:licitaciones2@ferricentro.com" TargetMode="External"/><Relationship Id="rId50" Type="http://schemas.openxmlformats.org/officeDocument/2006/relationships/hyperlink" Target="https://colombiacompra.coupahost.com/order_headers/108095" TargetMode="External"/><Relationship Id="rId55" Type="http://schemas.openxmlformats.org/officeDocument/2006/relationships/printerSettings" Target="../printerSettings/printerSettings1.bin"/><Relationship Id="rId7" Type="http://schemas.openxmlformats.org/officeDocument/2006/relationships/hyperlink" Target="mailto:gobiernovirtual@panamericana.com.co" TargetMode="External"/><Relationship Id="rId2" Type="http://schemas.openxmlformats.org/officeDocument/2006/relationships/hyperlink" Target="mailto:gobiernovirtual@panamericana.com.co" TargetMode="External"/><Relationship Id="rId16" Type="http://schemas.openxmlformats.org/officeDocument/2006/relationships/hyperlink" Target="mailto:gobiernovirtual@panamericana.com.co" TargetMode="External"/><Relationship Id="rId29" Type="http://schemas.openxmlformats.org/officeDocument/2006/relationships/hyperlink" Target="https://www.colombiacompra.gov.co/tienda-virtual-del-estado-colombiano/ordenes-compra/107577" TargetMode="External"/><Relationship Id="rId11" Type="http://schemas.openxmlformats.org/officeDocument/2006/relationships/hyperlink" Target="mailto:gobiernovirtual@panamericana.com.co" TargetMode="External"/><Relationship Id="rId24" Type="http://schemas.openxmlformats.org/officeDocument/2006/relationships/hyperlink" Target="https://www.colombiacompra.gov.co/tienda-virtual-del-estado-colombiano/ordenes-compra/106895" TargetMode="External"/><Relationship Id="rId32" Type="http://schemas.openxmlformats.org/officeDocument/2006/relationships/hyperlink" Target="https://www.colombiacompra.gov.co/tienda-virtual-del-estado-colombiano/ordenes-compra/108291" TargetMode="External"/><Relationship Id="rId37" Type="http://schemas.openxmlformats.org/officeDocument/2006/relationships/hyperlink" Target="https://colombiacompra.gov.co/tienda-virtual-del-estado-colombiano/ordenes-compra/107557" TargetMode="External"/><Relationship Id="rId40" Type="http://schemas.openxmlformats.org/officeDocument/2006/relationships/hyperlink" Target="mailto:contacto@enruta.com.co" TargetMode="External"/><Relationship Id="rId45" Type="http://schemas.openxmlformats.org/officeDocument/2006/relationships/hyperlink" Target="mailto:TVEC@PROVEER.COM.CO" TargetMode="External"/><Relationship Id="rId53" Type="http://schemas.openxmlformats.org/officeDocument/2006/relationships/hyperlink" Target="mailto:gobiernovirtual@panamericana.com.co" TargetMode="External"/><Relationship Id="rId5" Type="http://schemas.openxmlformats.org/officeDocument/2006/relationships/hyperlink" Target="mailto:jaimepfx@hotmail.com" TargetMode="External"/><Relationship Id="rId10" Type="http://schemas.openxmlformats.org/officeDocument/2006/relationships/hyperlink" Target="mailto:TVEC@PROVEER.COM.CO" TargetMode="External"/><Relationship Id="rId19" Type="http://schemas.openxmlformats.org/officeDocument/2006/relationships/hyperlink" Target="mailto:gobiernovirtual@panamericana.com.co" TargetMode="External"/><Relationship Id="rId31" Type="http://schemas.openxmlformats.org/officeDocument/2006/relationships/hyperlink" Target="https://www.colombiacompra.gov.co/tienda-virtual-del-estado-colombiano/ordenes-compra/107953" TargetMode="External"/><Relationship Id="rId44" Type="http://schemas.openxmlformats.org/officeDocument/2006/relationships/hyperlink" Target="mailto:gobiernovirtual@panamericana.com.co" TargetMode="External"/><Relationship Id="rId52" Type="http://schemas.openxmlformats.org/officeDocument/2006/relationships/hyperlink" Target="https://colombiacompra.gov.co/tienda-virtual-del-estado-colombiano/ordenes-compra/108036" TargetMode="External"/><Relationship Id="rId4" Type="http://schemas.openxmlformats.org/officeDocument/2006/relationships/hyperlink" Target="mailto:germanagro_sas@hotmail.com" TargetMode="External"/><Relationship Id="rId9" Type="http://schemas.openxmlformats.org/officeDocument/2006/relationships/hyperlink" Target="https://colombiacompra.coupahost.com/order_headers/107628" TargetMode="External"/><Relationship Id="rId14" Type="http://schemas.openxmlformats.org/officeDocument/2006/relationships/hyperlink" Target="https://colombiacompra.coupahost.com/order_headers/107908" TargetMode="External"/><Relationship Id="rId22" Type="http://schemas.openxmlformats.org/officeDocument/2006/relationships/hyperlink" Target="mailto:licitaciones2@ferricentro.com" TargetMode="External"/><Relationship Id="rId27" Type="http://schemas.openxmlformats.org/officeDocument/2006/relationships/hyperlink" Target="mailto:gobiernovirtual@panamericana.com.co" TargetMode="External"/><Relationship Id="rId30" Type="http://schemas.openxmlformats.org/officeDocument/2006/relationships/hyperlink" Target="https://www.colombiacompra.gov.co/tienda-virtual-del-estado-colombiano/ordenes-compra/107664" TargetMode="External"/><Relationship Id="rId35" Type="http://schemas.openxmlformats.org/officeDocument/2006/relationships/hyperlink" Target="mailto:donnyzambranomendoza@gmail.com" TargetMode="External"/><Relationship Id="rId43" Type="http://schemas.openxmlformats.org/officeDocument/2006/relationships/hyperlink" Target="mailto:idcastaneda@larecetta.com" TargetMode="External"/><Relationship Id="rId48" Type="http://schemas.openxmlformats.org/officeDocument/2006/relationships/hyperlink" Target="https://colombiacompra.coupahost.com/order_headers/108092" TargetMode="External"/><Relationship Id="rId8" Type="http://schemas.openxmlformats.org/officeDocument/2006/relationships/hyperlink" Target="https://colombiacompra.coupahost.com/order_headers/107627" TargetMode="External"/><Relationship Id="rId51" Type="http://schemas.openxmlformats.org/officeDocument/2006/relationships/hyperlink" Target="https://colombiacompra.coupahost.com/order_headers/108096" TargetMode="External"/><Relationship Id="rId3" Type="http://schemas.openxmlformats.org/officeDocument/2006/relationships/hyperlink" Target="mailto:czuluagabustamante@gmail.com" TargetMode="External"/><Relationship Id="rId12" Type="http://schemas.openxmlformats.org/officeDocument/2006/relationships/hyperlink" Target="https://colombiacompra.coupahost.com/order_headers/107628" TargetMode="External"/><Relationship Id="rId17" Type="http://schemas.openxmlformats.org/officeDocument/2006/relationships/hyperlink" Target="https://colombiacompra.coupahost.com/order_headers/108530" TargetMode="External"/><Relationship Id="rId25" Type="http://schemas.openxmlformats.org/officeDocument/2006/relationships/hyperlink" Target="mailto:gobiernovirtual@panamericana.com.co" TargetMode="External"/><Relationship Id="rId33" Type="http://schemas.openxmlformats.org/officeDocument/2006/relationships/hyperlink" Target="https://www.colombiacompra.gov.co/tienda-virtual-del-estado-colombiano/ordenes-compra/108264" TargetMode="External"/><Relationship Id="rId38" Type="http://schemas.openxmlformats.org/officeDocument/2006/relationships/hyperlink" Target="mailto:contabilidad@polyflex.com.co" TargetMode="External"/><Relationship Id="rId46" Type="http://schemas.openxmlformats.org/officeDocument/2006/relationships/hyperlink" Target="mailto:hector.cifuentestrujillo@cencosud.com.co" TargetMode="External"/><Relationship Id="rId20" Type="http://schemas.openxmlformats.org/officeDocument/2006/relationships/hyperlink" Target="mailto:sabautista@falabella.com.co" TargetMode="External"/><Relationship Id="rId41" Type="http://schemas.openxmlformats.org/officeDocument/2006/relationships/hyperlink" Target="mailto:gejjsas@gmail.com" TargetMode="External"/><Relationship Id="rId54" Type="http://schemas.openxmlformats.org/officeDocument/2006/relationships/hyperlink" Target="https://www.colombiacompra.gov.co/tienda-virtual-del-estado-colombiano/ordenes-compra/107918" TargetMode="External"/><Relationship Id="rId1" Type="http://schemas.openxmlformats.org/officeDocument/2006/relationships/hyperlink" Target="https://www.colombiacompra.gov.co/tienda-virtual-del-estado-colombiano/ordenes-compra/108230" TargetMode="External"/><Relationship Id="rId6" Type="http://schemas.openxmlformats.org/officeDocument/2006/relationships/hyperlink" Target="mailto:TVEC@PROVEER.COM.CO" TargetMode="External"/><Relationship Id="rId15" Type="http://schemas.openxmlformats.org/officeDocument/2006/relationships/hyperlink" Target="mailto:ingeniero.soto@hotmail.com" TargetMode="External"/><Relationship Id="rId23" Type="http://schemas.openxmlformats.org/officeDocument/2006/relationships/hyperlink" Target="https://www.colombiacompra.gov.co/tienda-virtual-del-estado-colombiano/ordenes-compra/106895" TargetMode="External"/><Relationship Id="rId28" Type="http://schemas.openxmlformats.org/officeDocument/2006/relationships/hyperlink" Target="mailto:idcastaneda@larecetta.com" TargetMode="External"/><Relationship Id="rId36" Type="http://schemas.openxmlformats.org/officeDocument/2006/relationships/hyperlink" Target="mailto:contratos@colchonesdotahogar.com" TargetMode="External"/><Relationship Id="rId49" Type="http://schemas.openxmlformats.org/officeDocument/2006/relationships/hyperlink" Target="https://colombiacompra.coupahost.com/order_headers/10809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83"/>
  <sheetViews>
    <sheetView tabSelected="1" zoomScale="80" zoomScaleNormal="80" workbookViewId="0">
      <pane ySplit="1" topLeftCell="A8" activePane="bottomLeft" state="frozen"/>
      <selection pane="bottomLeft" activeCell="Y28" sqref="Y28"/>
    </sheetView>
  </sheetViews>
  <sheetFormatPr baseColWidth="10" defaultColWidth="9.140625" defaultRowHeight="15" x14ac:dyDescent="0.25"/>
  <cols>
    <col min="1" max="1" width="26.85546875" customWidth="1"/>
    <col min="2" max="2" width="18" customWidth="1"/>
    <col min="3" max="3" width="13.7109375" customWidth="1"/>
    <col min="4" max="4" width="14.85546875" customWidth="1"/>
    <col min="5" max="5" width="15.85546875" customWidth="1"/>
    <col min="6" max="6" width="18.140625" customWidth="1"/>
    <col min="7" max="7" width="16.28515625" bestFit="1" customWidth="1"/>
    <col min="8" max="8" width="14.42578125" customWidth="1"/>
    <col min="9" max="9" width="15.5703125" customWidth="1"/>
    <col min="10" max="10" width="11.5703125" customWidth="1"/>
    <col min="11" max="11" width="12.140625" customWidth="1"/>
    <col min="12" max="12" width="9.85546875" customWidth="1"/>
    <col min="13" max="13" width="11.28515625" customWidth="1"/>
    <col min="14" max="14" width="12.5703125" customWidth="1"/>
    <col min="15" max="15" width="15.140625" customWidth="1"/>
    <col min="16" max="16" width="8.5703125" customWidth="1"/>
    <col min="17" max="17" width="12" customWidth="1"/>
    <col min="18" max="18" width="13" customWidth="1"/>
    <col min="19" max="19" width="17.140625" style="20" customWidth="1"/>
    <col min="20" max="20" width="19.5703125" customWidth="1"/>
  </cols>
  <sheetData>
    <row r="1" spans="1:49" ht="105.75" customHeight="1" x14ac:dyDescent="0.25">
      <c r="A1" s="24" t="s">
        <v>0</v>
      </c>
      <c r="B1" s="24" t="s">
        <v>1</v>
      </c>
      <c r="C1" s="24" t="s">
        <v>2</v>
      </c>
      <c r="D1" s="24" t="s">
        <v>3</v>
      </c>
      <c r="E1" s="24" t="s">
        <v>4</v>
      </c>
      <c r="F1" s="24" t="s">
        <v>5</v>
      </c>
      <c r="G1" s="24" t="s">
        <v>6</v>
      </c>
      <c r="H1" s="24" t="s">
        <v>7</v>
      </c>
      <c r="I1" s="24" t="s">
        <v>8</v>
      </c>
      <c r="J1" s="24" t="s">
        <v>9</v>
      </c>
      <c r="K1" s="24" t="s">
        <v>10</v>
      </c>
      <c r="L1" s="24" t="s">
        <v>11</v>
      </c>
      <c r="M1" s="24" t="s">
        <v>12</v>
      </c>
      <c r="N1" s="24" t="s">
        <v>13</v>
      </c>
      <c r="O1" s="24" t="s">
        <v>14</v>
      </c>
      <c r="P1" s="24" t="s">
        <v>15</v>
      </c>
      <c r="Q1" s="24" t="s">
        <v>16</v>
      </c>
      <c r="R1" s="24" t="s">
        <v>17</v>
      </c>
      <c r="S1" s="24" t="s">
        <v>18</v>
      </c>
      <c r="T1" s="24" t="s">
        <v>19</v>
      </c>
    </row>
    <row r="2" spans="1:49" s="17" customFormat="1" ht="15" customHeight="1" x14ac:dyDescent="0.2">
      <c r="A2" s="29" t="s">
        <v>54</v>
      </c>
      <c r="B2" s="25">
        <v>108230</v>
      </c>
      <c r="C2" s="19" t="s">
        <v>50</v>
      </c>
      <c r="D2" s="21" t="s">
        <v>55</v>
      </c>
      <c r="E2" s="28" t="s">
        <v>52</v>
      </c>
      <c r="F2" s="30" t="s">
        <v>56</v>
      </c>
      <c r="G2" s="25">
        <v>2911180</v>
      </c>
      <c r="H2" s="23" t="s">
        <v>51</v>
      </c>
      <c r="I2" s="25">
        <v>2911180</v>
      </c>
      <c r="J2" s="34">
        <v>45040</v>
      </c>
      <c r="K2" s="34">
        <v>45040</v>
      </c>
      <c r="L2" s="19" t="s">
        <v>51</v>
      </c>
      <c r="M2" s="26">
        <v>45138</v>
      </c>
      <c r="N2" s="25" t="s">
        <v>57</v>
      </c>
      <c r="O2" s="87" t="s">
        <v>58</v>
      </c>
      <c r="P2" s="25">
        <v>10</v>
      </c>
      <c r="Q2" s="27" t="s">
        <v>59</v>
      </c>
      <c r="R2" s="25" t="s">
        <v>47</v>
      </c>
      <c r="S2" s="80" t="s">
        <v>60</v>
      </c>
      <c r="T2" s="19" t="s">
        <v>49</v>
      </c>
    </row>
    <row r="3" spans="1:49" s="17" customFormat="1" ht="15" customHeight="1" x14ac:dyDescent="0.2">
      <c r="A3" s="45" t="s">
        <v>75</v>
      </c>
      <c r="B3" s="21" t="s">
        <v>76</v>
      </c>
      <c r="C3" s="21" t="s">
        <v>50</v>
      </c>
      <c r="D3" s="21" t="s">
        <v>77</v>
      </c>
      <c r="E3" s="42" t="s">
        <v>78</v>
      </c>
      <c r="F3" s="42" t="s">
        <v>61</v>
      </c>
      <c r="G3" s="25">
        <v>14500500</v>
      </c>
      <c r="H3" s="23" t="s">
        <v>51</v>
      </c>
      <c r="I3" s="25">
        <v>14500500</v>
      </c>
      <c r="J3" s="44">
        <v>45034</v>
      </c>
      <c r="K3" s="44">
        <v>45037</v>
      </c>
      <c r="L3" s="42" t="s">
        <v>51</v>
      </c>
      <c r="M3" s="44">
        <v>45128</v>
      </c>
      <c r="N3" s="42" t="s">
        <v>62</v>
      </c>
      <c r="O3" s="88" t="s">
        <v>63</v>
      </c>
      <c r="P3" s="21">
        <v>10</v>
      </c>
      <c r="Q3" s="21" t="s">
        <v>64</v>
      </c>
      <c r="R3" s="21" t="s">
        <v>65</v>
      </c>
      <c r="S3" s="19" t="s">
        <v>173</v>
      </c>
      <c r="T3" s="55" t="s">
        <v>93</v>
      </c>
    </row>
    <row r="4" spans="1:49" s="17" customFormat="1" ht="15" customHeight="1" x14ac:dyDescent="0.2">
      <c r="A4" s="45" t="s">
        <v>75</v>
      </c>
      <c r="B4" s="21" t="s">
        <v>79</v>
      </c>
      <c r="C4" s="21" t="s">
        <v>50</v>
      </c>
      <c r="D4" s="21" t="s">
        <v>80</v>
      </c>
      <c r="E4" s="42" t="s">
        <v>81</v>
      </c>
      <c r="F4" s="42" t="s">
        <v>66</v>
      </c>
      <c r="G4" s="25">
        <v>2782000</v>
      </c>
      <c r="H4" s="23" t="s">
        <v>51</v>
      </c>
      <c r="I4" s="25">
        <v>2782000</v>
      </c>
      <c r="J4" s="44">
        <v>45042</v>
      </c>
      <c r="K4" s="44">
        <v>45048</v>
      </c>
      <c r="L4" s="42" t="s">
        <v>51</v>
      </c>
      <c r="M4" s="44">
        <v>45140</v>
      </c>
      <c r="N4" s="42" t="s">
        <v>67</v>
      </c>
      <c r="O4" s="88" t="s">
        <v>68</v>
      </c>
      <c r="P4" s="21">
        <v>10</v>
      </c>
      <c r="Q4" s="21" t="s">
        <v>64</v>
      </c>
      <c r="R4" s="21" t="s">
        <v>69</v>
      </c>
      <c r="S4" s="19" t="s">
        <v>173</v>
      </c>
      <c r="T4" s="55" t="s">
        <v>93</v>
      </c>
    </row>
    <row r="5" spans="1:49" s="17" customFormat="1" ht="15" customHeight="1" x14ac:dyDescent="0.2">
      <c r="A5" s="45" t="s">
        <v>75</v>
      </c>
      <c r="B5" s="21">
        <v>108547</v>
      </c>
      <c r="C5" s="21" t="s">
        <v>82</v>
      </c>
      <c r="D5" s="21" t="s">
        <v>83</v>
      </c>
      <c r="E5" s="42" t="s">
        <v>84</v>
      </c>
      <c r="F5" s="42" t="s">
        <v>70</v>
      </c>
      <c r="G5" s="25">
        <v>21845310</v>
      </c>
      <c r="H5" s="23" t="s">
        <v>51</v>
      </c>
      <c r="I5" s="25">
        <v>21845310</v>
      </c>
      <c r="J5" s="44">
        <v>45044</v>
      </c>
      <c r="K5" s="44">
        <v>45044</v>
      </c>
      <c r="L5" s="42" t="s">
        <v>51</v>
      </c>
      <c r="M5" s="44">
        <v>45105</v>
      </c>
      <c r="N5" s="42" t="s">
        <v>71</v>
      </c>
      <c r="O5" s="87" t="s">
        <v>72</v>
      </c>
      <c r="P5" s="21">
        <v>10</v>
      </c>
      <c r="Q5" s="21" t="s">
        <v>64</v>
      </c>
      <c r="R5" s="21" t="s">
        <v>73</v>
      </c>
      <c r="S5" s="19" t="s">
        <v>173</v>
      </c>
      <c r="T5" s="21" t="s">
        <v>74</v>
      </c>
    </row>
    <row r="6" spans="1:49" s="17" customFormat="1" ht="15" customHeight="1" thickBot="1" x14ac:dyDescent="0.3">
      <c r="A6" s="45" t="s">
        <v>256</v>
      </c>
      <c r="B6" s="21" t="s">
        <v>251</v>
      </c>
      <c r="C6" s="21" t="s">
        <v>50</v>
      </c>
      <c r="D6" s="21" t="s">
        <v>55</v>
      </c>
      <c r="E6" s="21" t="s">
        <v>252</v>
      </c>
      <c r="F6" s="143" t="s">
        <v>253</v>
      </c>
      <c r="G6" s="144">
        <v>1414440</v>
      </c>
      <c r="H6" s="21" t="s">
        <v>73</v>
      </c>
      <c r="I6" s="145">
        <v>1414440</v>
      </c>
      <c r="J6" s="146">
        <v>45034</v>
      </c>
      <c r="K6" s="146">
        <v>45048</v>
      </c>
      <c r="L6" s="21" t="s">
        <v>73</v>
      </c>
      <c r="M6" s="65">
        <v>45187</v>
      </c>
      <c r="N6" s="147" t="s">
        <v>254</v>
      </c>
      <c r="O6" s="78" t="s">
        <v>90</v>
      </c>
      <c r="P6" s="21">
        <v>10</v>
      </c>
      <c r="Q6" s="21" t="s">
        <v>48</v>
      </c>
      <c r="R6" s="21" t="s">
        <v>251</v>
      </c>
      <c r="S6" s="142" t="s">
        <v>255</v>
      </c>
      <c r="T6" s="21" t="s">
        <v>49</v>
      </c>
    </row>
    <row r="7" spans="1:49" s="17" customFormat="1" ht="15" customHeight="1" thickBot="1" x14ac:dyDescent="0.25">
      <c r="A7" s="45" t="s">
        <v>162</v>
      </c>
      <c r="B7" s="48" t="s">
        <v>85</v>
      </c>
      <c r="C7" s="37" t="s">
        <v>50</v>
      </c>
      <c r="D7" s="21" t="s">
        <v>86</v>
      </c>
      <c r="E7" s="21" t="s">
        <v>87</v>
      </c>
      <c r="F7" s="50" t="s">
        <v>88</v>
      </c>
      <c r="G7" s="25">
        <v>2466220</v>
      </c>
      <c r="H7" s="54">
        <v>702400</v>
      </c>
      <c r="I7" s="25">
        <v>3168620</v>
      </c>
      <c r="J7" s="32">
        <v>45029</v>
      </c>
      <c r="K7" s="47">
        <v>45029</v>
      </c>
      <c r="L7" s="55">
        <v>0</v>
      </c>
      <c r="M7" s="56">
        <v>45060</v>
      </c>
      <c r="N7" s="51" t="s">
        <v>89</v>
      </c>
      <c r="O7" s="57" t="s">
        <v>90</v>
      </c>
      <c r="P7" s="33">
        <v>10</v>
      </c>
      <c r="Q7" s="55" t="s">
        <v>91</v>
      </c>
      <c r="R7" s="58" t="s">
        <v>47</v>
      </c>
      <c r="S7" s="59" t="s">
        <v>92</v>
      </c>
      <c r="T7" s="55" t="s">
        <v>93</v>
      </c>
    </row>
    <row r="8" spans="1:49" s="17" customFormat="1" ht="15" customHeight="1" x14ac:dyDescent="0.2">
      <c r="A8" s="45" t="s">
        <v>162</v>
      </c>
      <c r="B8" s="48" t="s">
        <v>94</v>
      </c>
      <c r="C8" s="37" t="s">
        <v>50</v>
      </c>
      <c r="D8" s="21" t="s">
        <v>86</v>
      </c>
      <c r="E8" s="21" t="s">
        <v>95</v>
      </c>
      <c r="F8" s="50" t="s">
        <v>88</v>
      </c>
      <c r="G8" s="25">
        <v>1464912</v>
      </c>
      <c r="H8" s="55">
        <v>0</v>
      </c>
      <c r="I8" s="25">
        <v>1231020</v>
      </c>
      <c r="J8" s="32">
        <v>45029</v>
      </c>
      <c r="K8" s="32">
        <v>45029</v>
      </c>
      <c r="L8" s="55">
        <v>0</v>
      </c>
      <c r="M8" s="56">
        <v>45060</v>
      </c>
      <c r="N8" s="51" t="s">
        <v>89</v>
      </c>
      <c r="O8" s="60" t="s">
        <v>96</v>
      </c>
      <c r="P8" s="33">
        <v>10</v>
      </c>
      <c r="Q8" s="55" t="s">
        <v>91</v>
      </c>
      <c r="R8" s="49" t="s">
        <v>47</v>
      </c>
      <c r="S8" s="59" t="s">
        <v>97</v>
      </c>
      <c r="T8" s="55" t="s">
        <v>93</v>
      </c>
    </row>
    <row r="9" spans="1:49" s="22" customFormat="1" ht="15" customHeight="1" thickBot="1" x14ac:dyDescent="0.25">
      <c r="A9" s="45" t="s">
        <v>162</v>
      </c>
      <c r="B9" s="48" t="s">
        <v>98</v>
      </c>
      <c r="C9" s="37" t="s">
        <v>50</v>
      </c>
      <c r="D9" s="21" t="s">
        <v>86</v>
      </c>
      <c r="E9" s="21" t="s">
        <v>87</v>
      </c>
      <c r="F9" s="61" t="s">
        <v>99</v>
      </c>
      <c r="G9" s="25">
        <v>14587192</v>
      </c>
      <c r="H9" s="25">
        <v>0</v>
      </c>
      <c r="I9" s="25">
        <v>14587192</v>
      </c>
      <c r="J9" s="34">
        <v>45034</v>
      </c>
      <c r="K9" s="34">
        <v>45034</v>
      </c>
      <c r="L9" s="55">
        <v>0</v>
      </c>
      <c r="M9" s="34">
        <v>45084</v>
      </c>
      <c r="N9" s="51" t="s">
        <v>100</v>
      </c>
      <c r="O9" s="57" t="s">
        <v>90</v>
      </c>
      <c r="P9" s="33">
        <v>10</v>
      </c>
      <c r="Q9" s="55" t="s">
        <v>91</v>
      </c>
      <c r="R9" s="49" t="s">
        <v>47</v>
      </c>
      <c r="S9" s="59" t="s">
        <v>101</v>
      </c>
      <c r="T9" s="55" t="s">
        <v>93</v>
      </c>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row>
    <row r="10" spans="1:49" s="17" customFormat="1" ht="15" customHeight="1" x14ac:dyDescent="0.2">
      <c r="A10" s="45" t="s">
        <v>162</v>
      </c>
      <c r="B10" s="48" t="s">
        <v>102</v>
      </c>
      <c r="C10" s="37" t="s">
        <v>50</v>
      </c>
      <c r="D10" s="21" t="s">
        <v>86</v>
      </c>
      <c r="E10" s="21" t="s">
        <v>95</v>
      </c>
      <c r="F10" s="61" t="s">
        <v>99</v>
      </c>
      <c r="G10" s="25">
        <v>2192632</v>
      </c>
      <c r="H10" s="25">
        <v>0</v>
      </c>
      <c r="I10" s="25">
        <v>1842550</v>
      </c>
      <c r="J10" s="34">
        <v>45034</v>
      </c>
      <c r="K10" s="34">
        <v>45034</v>
      </c>
      <c r="L10" s="55">
        <v>0</v>
      </c>
      <c r="M10" s="34">
        <v>45084</v>
      </c>
      <c r="N10" s="51" t="s">
        <v>100</v>
      </c>
      <c r="O10" s="60" t="s">
        <v>96</v>
      </c>
      <c r="P10" s="33">
        <v>10</v>
      </c>
      <c r="Q10" s="55" t="s">
        <v>91</v>
      </c>
      <c r="R10" s="49" t="s">
        <v>47</v>
      </c>
      <c r="S10" s="59" t="s">
        <v>103</v>
      </c>
      <c r="T10" s="55" t="s">
        <v>93</v>
      </c>
    </row>
    <row r="11" spans="1:49" s="17" customFormat="1" ht="15" customHeight="1" x14ac:dyDescent="0.2">
      <c r="A11" s="45" t="s">
        <v>162</v>
      </c>
      <c r="B11" s="25" t="s">
        <v>104</v>
      </c>
      <c r="C11" s="37" t="s">
        <v>105</v>
      </c>
      <c r="D11" s="21" t="s">
        <v>86</v>
      </c>
      <c r="E11" s="21" t="s">
        <v>106</v>
      </c>
      <c r="F11" s="52" t="s">
        <v>107</v>
      </c>
      <c r="G11" s="25">
        <v>158649750</v>
      </c>
      <c r="H11" s="25">
        <v>0</v>
      </c>
      <c r="I11" s="25">
        <v>158649750</v>
      </c>
      <c r="J11" s="34">
        <v>45034</v>
      </c>
      <c r="K11" s="34">
        <v>45034</v>
      </c>
      <c r="L11" s="25">
        <v>0</v>
      </c>
      <c r="M11" s="34">
        <v>45064</v>
      </c>
      <c r="N11" s="51" t="s">
        <v>89</v>
      </c>
      <c r="O11" s="60" t="s">
        <v>108</v>
      </c>
      <c r="P11" s="33">
        <v>10</v>
      </c>
      <c r="Q11" s="55" t="s">
        <v>91</v>
      </c>
      <c r="R11" s="49" t="s">
        <v>47</v>
      </c>
      <c r="S11" s="59" t="s">
        <v>109</v>
      </c>
      <c r="T11" s="55" t="s">
        <v>93</v>
      </c>
    </row>
    <row r="12" spans="1:49" s="17" customFormat="1" ht="15" customHeight="1" thickBot="1" x14ac:dyDescent="0.25">
      <c r="A12" s="45" t="s">
        <v>162</v>
      </c>
      <c r="B12" s="48" t="s">
        <v>110</v>
      </c>
      <c r="C12" s="37" t="s">
        <v>50</v>
      </c>
      <c r="D12" s="21" t="s">
        <v>86</v>
      </c>
      <c r="E12" s="21" t="s">
        <v>87</v>
      </c>
      <c r="F12" s="53" t="s">
        <v>111</v>
      </c>
      <c r="G12" s="25">
        <v>4004010</v>
      </c>
      <c r="H12" s="25">
        <v>0</v>
      </c>
      <c r="I12" s="55">
        <v>4004010</v>
      </c>
      <c r="J12" s="62">
        <v>45043</v>
      </c>
      <c r="K12" s="62">
        <v>45043</v>
      </c>
      <c r="L12" s="55">
        <v>0</v>
      </c>
      <c r="M12" s="62">
        <v>45092</v>
      </c>
      <c r="N12" s="51" t="s">
        <v>100</v>
      </c>
      <c r="O12" s="57" t="s">
        <v>90</v>
      </c>
      <c r="P12" s="33">
        <v>10</v>
      </c>
      <c r="Q12" s="55" t="s">
        <v>91</v>
      </c>
      <c r="R12" s="49" t="s">
        <v>47</v>
      </c>
      <c r="S12" s="59" t="s">
        <v>112</v>
      </c>
      <c r="T12" s="55" t="s">
        <v>93</v>
      </c>
    </row>
    <row r="13" spans="1:49" s="17" customFormat="1" ht="15" customHeight="1" thickBot="1" x14ac:dyDescent="0.25">
      <c r="A13" s="45" t="s">
        <v>113</v>
      </c>
      <c r="B13" s="21" t="s">
        <v>114</v>
      </c>
      <c r="C13" s="21" t="s">
        <v>115</v>
      </c>
      <c r="D13" s="21" t="s">
        <v>55</v>
      </c>
      <c r="E13" s="21" t="s">
        <v>116</v>
      </c>
      <c r="F13" s="66" t="s">
        <v>117</v>
      </c>
      <c r="G13" s="21">
        <v>15594574</v>
      </c>
      <c r="H13" s="21">
        <v>0</v>
      </c>
      <c r="I13" s="21">
        <v>15594574</v>
      </c>
      <c r="J13" s="65">
        <v>45021</v>
      </c>
      <c r="K13" s="65">
        <v>45021</v>
      </c>
      <c r="L13" s="55">
        <v>0</v>
      </c>
      <c r="M13" s="65">
        <v>45291</v>
      </c>
      <c r="N13" s="21" t="s">
        <v>118</v>
      </c>
      <c r="O13" s="78" t="s">
        <v>119</v>
      </c>
      <c r="P13" s="21">
        <v>10</v>
      </c>
      <c r="Q13" s="21" t="s">
        <v>48</v>
      </c>
      <c r="R13" s="21" t="s">
        <v>47</v>
      </c>
      <c r="S13" s="79" t="s">
        <v>120</v>
      </c>
      <c r="T13" s="55" t="s">
        <v>93</v>
      </c>
    </row>
    <row r="14" spans="1:49" s="17" customFormat="1" ht="15" customHeight="1" thickBot="1" x14ac:dyDescent="0.25">
      <c r="A14" s="45" t="s">
        <v>113</v>
      </c>
      <c r="B14" s="21" t="s">
        <v>121</v>
      </c>
      <c r="C14" s="21" t="s">
        <v>122</v>
      </c>
      <c r="D14" s="21" t="s">
        <v>53</v>
      </c>
      <c r="E14" s="21" t="s">
        <v>87</v>
      </c>
      <c r="F14" s="66" t="s">
        <v>123</v>
      </c>
      <c r="G14" s="21">
        <v>2380500</v>
      </c>
      <c r="H14" s="21">
        <v>0</v>
      </c>
      <c r="I14" s="21">
        <v>2380500</v>
      </c>
      <c r="J14" s="65">
        <v>45030</v>
      </c>
      <c r="K14" s="65">
        <v>45090</v>
      </c>
      <c r="L14" s="55">
        <v>0</v>
      </c>
      <c r="M14" s="65">
        <v>45090</v>
      </c>
      <c r="N14" s="21" t="s">
        <v>71</v>
      </c>
      <c r="O14" s="78" t="s">
        <v>90</v>
      </c>
      <c r="P14" s="21">
        <v>10</v>
      </c>
      <c r="Q14" s="21" t="s">
        <v>48</v>
      </c>
      <c r="R14" s="21" t="s">
        <v>47</v>
      </c>
      <c r="S14" s="79" t="s">
        <v>124</v>
      </c>
      <c r="T14" s="55" t="s">
        <v>93</v>
      </c>
    </row>
    <row r="15" spans="1:49" s="17" customFormat="1" ht="15" customHeight="1" x14ac:dyDescent="0.2">
      <c r="A15" s="74" t="s">
        <v>163</v>
      </c>
      <c r="B15" s="81">
        <v>107577</v>
      </c>
      <c r="C15" s="73" t="s">
        <v>82</v>
      </c>
      <c r="D15" s="50" t="s">
        <v>55</v>
      </c>
      <c r="E15" s="82" t="s">
        <v>125</v>
      </c>
      <c r="F15" s="81" t="s">
        <v>126</v>
      </c>
      <c r="G15" s="82">
        <v>4397941</v>
      </c>
      <c r="H15" s="72">
        <v>0</v>
      </c>
      <c r="I15" s="81">
        <v>4371082</v>
      </c>
      <c r="J15" s="83">
        <v>45028</v>
      </c>
      <c r="K15" s="83">
        <v>45028</v>
      </c>
      <c r="L15" s="71" t="s">
        <v>47</v>
      </c>
      <c r="M15" s="84">
        <v>45122</v>
      </c>
      <c r="N15" s="64" t="s">
        <v>127</v>
      </c>
      <c r="O15" s="68" t="s">
        <v>128</v>
      </c>
      <c r="P15" s="55">
        <v>26</v>
      </c>
      <c r="Q15" s="70" t="s">
        <v>129</v>
      </c>
      <c r="R15" s="69" t="s">
        <v>47</v>
      </c>
      <c r="S15" s="85" t="s">
        <v>130</v>
      </c>
      <c r="T15" s="69" t="s">
        <v>47</v>
      </c>
    </row>
    <row r="16" spans="1:49" s="17" customFormat="1" ht="15" customHeight="1" x14ac:dyDescent="0.2">
      <c r="A16" s="74" t="s">
        <v>163</v>
      </c>
      <c r="B16" s="81">
        <v>107664</v>
      </c>
      <c r="C16" s="73" t="s">
        <v>82</v>
      </c>
      <c r="D16" s="50" t="s">
        <v>55</v>
      </c>
      <c r="E16" s="82" t="s">
        <v>131</v>
      </c>
      <c r="F16" s="81" t="s">
        <v>132</v>
      </c>
      <c r="G16" s="82">
        <v>16398712</v>
      </c>
      <c r="H16" s="72">
        <v>0</v>
      </c>
      <c r="I16" s="81">
        <v>16406190</v>
      </c>
      <c r="J16" s="83">
        <v>45029</v>
      </c>
      <c r="K16" s="83">
        <v>45029</v>
      </c>
      <c r="L16" s="71" t="s">
        <v>47</v>
      </c>
      <c r="M16" s="84">
        <v>45138</v>
      </c>
      <c r="N16" s="55" t="s">
        <v>133</v>
      </c>
      <c r="O16" s="68" t="s">
        <v>90</v>
      </c>
      <c r="P16" s="67" t="s">
        <v>134</v>
      </c>
      <c r="Q16" s="70" t="s">
        <v>135</v>
      </c>
      <c r="R16" s="69" t="s">
        <v>47</v>
      </c>
      <c r="S16" s="85" t="s">
        <v>136</v>
      </c>
      <c r="T16" s="69" t="s">
        <v>47</v>
      </c>
    </row>
    <row r="17" spans="1:48" s="17" customFormat="1" ht="15" customHeight="1" x14ac:dyDescent="0.2">
      <c r="A17" s="74" t="s">
        <v>163</v>
      </c>
      <c r="B17" s="81">
        <v>107953</v>
      </c>
      <c r="C17" s="73" t="s">
        <v>82</v>
      </c>
      <c r="D17" s="50" t="s">
        <v>55</v>
      </c>
      <c r="E17" s="82" t="s">
        <v>137</v>
      </c>
      <c r="F17" s="33" t="s">
        <v>138</v>
      </c>
      <c r="G17" s="81">
        <v>3699380</v>
      </c>
      <c r="H17" s="72">
        <v>0</v>
      </c>
      <c r="I17" s="81">
        <v>3699380</v>
      </c>
      <c r="J17" s="83">
        <v>45035</v>
      </c>
      <c r="K17" s="83">
        <v>45035</v>
      </c>
      <c r="L17" s="71" t="s">
        <v>47</v>
      </c>
      <c r="M17" s="84">
        <v>45095</v>
      </c>
      <c r="N17" s="64" t="s">
        <v>71</v>
      </c>
      <c r="O17" s="68" t="s">
        <v>139</v>
      </c>
      <c r="P17" s="55">
        <v>10</v>
      </c>
      <c r="Q17" s="70" t="s">
        <v>48</v>
      </c>
      <c r="R17" s="69" t="s">
        <v>47</v>
      </c>
      <c r="S17" s="85" t="s">
        <v>140</v>
      </c>
      <c r="T17" s="69" t="s">
        <v>47</v>
      </c>
    </row>
    <row r="18" spans="1:48" s="17" customFormat="1" ht="15" customHeight="1" x14ac:dyDescent="0.2">
      <c r="A18" s="74" t="s">
        <v>163</v>
      </c>
      <c r="B18" s="81">
        <v>108290</v>
      </c>
      <c r="C18" s="73" t="s">
        <v>82</v>
      </c>
      <c r="D18" s="50" t="s">
        <v>55</v>
      </c>
      <c r="E18" s="82" t="s">
        <v>141</v>
      </c>
      <c r="F18" s="33" t="s">
        <v>142</v>
      </c>
      <c r="G18" s="81">
        <v>9218191</v>
      </c>
      <c r="H18" s="72">
        <v>0</v>
      </c>
      <c r="I18" s="81">
        <v>9218191</v>
      </c>
      <c r="J18" s="83">
        <v>45040</v>
      </c>
      <c r="K18" s="83">
        <v>45040</v>
      </c>
      <c r="L18" s="71" t="s">
        <v>47</v>
      </c>
      <c r="M18" s="84">
        <v>45138</v>
      </c>
      <c r="N18" s="64" t="s">
        <v>143</v>
      </c>
      <c r="O18" s="86" t="s">
        <v>144</v>
      </c>
      <c r="P18" s="67" t="s">
        <v>134</v>
      </c>
      <c r="Q18" s="70" t="s">
        <v>135</v>
      </c>
      <c r="R18" s="69" t="s">
        <v>47</v>
      </c>
      <c r="S18" s="85" t="s">
        <v>145</v>
      </c>
      <c r="T18" s="69" t="s">
        <v>47</v>
      </c>
    </row>
    <row r="19" spans="1:48" ht="15" customHeight="1" x14ac:dyDescent="0.25">
      <c r="A19" s="74" t="s">
        <v>163</v>
      </c>
      <c r="B19" s="81">
        <v>108291</v>
      </c>
      <c r="C19" s="73" t="s">
        <v>82</v>
      </c>
      <c r="D19" s="50" t="s">
        <v>55</v>
      </c>
      <c r="E19" s="82" t="s">
        <v>131</v>
      </c>
      <c r="F19" s="33" t="s">
        <v>142</v>
      </c>
      <c r="G19" s="81">
        <v>2224918</v>
      </c>
      <c r="H19" s="72">
        <v>0</v>
      </c>
      <c r="I19" s="81">
        <v>2224918</v>
      </c>
      <c r="J19" s="83">
        <v>45040</v>
      </c>
      <c r="K19" s="83">
        <v>45040</v>
      </c>
      <c r="L19" s="71" t="s">
        <v>47</v>
      </c>
      <c r="M19" s="84">
        <v>45138</v>
      </c>
      <c r="N19" s="64" t="s">
        <v>146</v>
      </c>
      <c r="O19" s="68" t="s">
        <v>90</v>
      </c>
      <c r="P19" s="67" t="s">
        <v>134</v>
      </c>
      <c r="Q19" s="70" t="s">
        <v>135</v>
      </c>
      <c r="R19" s="69" t="s">
        <v>47</v>
      </c>
      <c r="S19" s="85" t="s">
        <v>147</v>
      </c>
      <c r="T19" s="69" t="s">
        <v>47</v>
      </c>
    </row>
    <row r="20" spans="1:48" ht="15" customHeight="1" x14ac:dyDescent="0.25">
      <c r="A20" s="74" t="s">
        <v>163</v>
      </c>
      <c r="B20" s="81">
        <v>108624</v>
      </c>
      <c r="C20" s="73" t="s">
        <v>82</v>
      </c>
      <c r="D20" s="50" t="s">
        <v>55</v>
      </c>
      <c r="E20" s="82" t="s">
        <v>131</v>
      </c>
      <c r="F20" s="33" t="s">
        <v>148</v>
      </c>
      <c r="G20" s="81">
        <v>3488286</v>
      </c>
      <c r="H20" s="72">
        <v>0</v>
      </c>
      <c r="I20" s="81">
        <v>3488286</v>
      </c>
      <c r="J20" s="83">
        <v>45044</v>
      </c>
      <c r="K20" s="83">
        <v>45044</v>
      </c>
      <c r="L20" s="71" t="s">
        <v>47</v>
      </c>
      <c r="M20" s="84">
        <v>45138</v>
      </c>
      <c r="N20" s="64" t="s">
        <v>149</v>
      </c>
      <c r="O20" s="68" t="s">
        <v>90</v>
      </c>
      <c r="P20" s="67" t="s">
        <v>134</v>
      </c>
      <c r="Q20" s="70" t="s">
        <v>135</v>
      </c>
      <c r="R20" s="69" t="s">
        <v>47</v>
      </c>
      <c r="S20" s="85" t="s">
        <v>150</v>
      </c>
      <c r="T20" s="69" t="s">
        <v>47</v>
      </c>
    </row>
    <row r="21" spans="1:48" ht="15" customHeight="1" thickBot="1" x14ac:dyDescent="0.3">
      <c r="A21" s="45" t="s">
        <v>164</v>
      </c>
      <c r="B21" s="77">
        <v>108672</v>
      </c>
      <c r="C21" s="21" t="s">
        <v>82</v>
      </c>
      <c r="D21" s="21" t="s">
        <v>55</v>
      </c>
      <c r="E21" s="21" t="s">
        <v>151</v>
      </c>
      <c r="F21" s="76" t="s">
        <v>152</v>
      </c>
      <c r="G21" s="81">
        <v>2486069</v>
      </c>
      <c r="H21" s="21">
        <v>0</v>
      </c>
      <c r="I21" s="81">
        <v>2486069</v>
      </c>
      <c r="J21" s="65">
        <v>45044</v>
      </c>
      <c r="K21" s="65">
        <v>45044</v>
      </c>
      <c r="L21" s="21">
        <v>0</v>
      </c>
      <c r="M21" s="65">
        <v>45076</v>
      </c>
      <c r="N21" s="21" t="s">
        <v>153</v>
      </c>
      <c r="O21" s="75" t="s">
        <v>96</v>
      </c>
      <c r="P21" s="21">
        <v>10</v>
      </c>
      <c r="Q21" s="21" t="s">
        <v>48</v>
      </c>
      <c r="R21" s="21" t="s">
        <v>47</v>
      </c>
      <c r="S21" s="60" t="s">
        <v>154</v>
      </c>
      <c r="T21" s="21"/>
    </row>
    <row r="22" spans="1:48" s="17" customFormat="1" ht="15" customHeight="1" thickBot="1" x14ac:dyDescent="0.25">
      <c r="A22" s="45" t="s">
        <v>164</v>
      </c>
      <c r="B22" s="21" t="s">
        <v>155</v>
      </c>
      <c r="C22" s="21" t="s">
        <v>156</v>
      </c>
      <c r="D22" s="21" t="s">
        <v>55</v>
      </c>
      <c r="E22" s="21" t="s">
        <v>157</v>
      </c>
      <c r="F22" s="21" t="s">
        <v>158</v>
      </c>
      <c r="G22" s="81">
        <v>6626750</v>
      </c>
      <c r="H22" s="21">
        <v>0</v>
      </c>
      <c r="I22" s="81">
        <v>6626750</v>
      </c>
      <c r="J22" s="65">
        <v>45041</v>
      </c>
      <c r="K22" s="65">
        <v>45041</v>
      </c>
      <c r="L22" s="21">
        <v>0</v>
      </c>
      <c r="M22" s="65">
        <v>45275</v>
      </c>
      <c r="N22" s="61" t="s">
        <v>159</v>
      </c>
      <c r="O22" s="89" t="s">
        <v>160</v>
      </c>
      <c r="P22" s="21">
        <v>26</v>
      </c>
      <c r="Q22" s="21" t="s">
        <v>129</v>
      </c>
      <c r="R22" s="21" t="s">
        <v>47</v>
      </c>
      <c r="S22" s="19" t="s">
        <v>257</v>
      </c>
      <c r="T22" s="21" t="s">
        <v>161</v>
      </c>
    </row>
    <row r="23" spans="1:48" s="17" customFormat="1" ht="15" customHeight="1" x14ac:dyDescent="0.2">
      <c r="A23" s="51" t="s">
        <v>165</v>
      </c>
      <c r="B23" s="38" t="s">
        <v>166</v>
      </c>
      <c r="C23" s="90" t="s">
        <v>50</v>
      </c>
      <c r="D23" s="81" t="s">
        <v>167</v>
      </c>
      <c r="E23" s="81" t="s">
        <v>168</v>
      </c>
      <c r="F23" s="94" t="s">
        <v>169</v>
      </c>
      <c r="G23" s="81">
        <v>37988000</v>
      </c>
      <c r="H23" s="91">
        <v>3097450</v>
      </c>
      <c r="I23" s="91">
        <f>G23+H23</f>
        <v>41085450</v>
      </c>
      <c r="J23" s="95">
        <v>45009</v>
      </c>
      <c r="K23" s="95">
        <v>45035</v>
      </c>
      <c r="L23" s="55" t="s">
        <v>47</v>
      </c>
      <c r="M23" s="95">
        <v>45100</v>
      </c>
      <c r="N23" s="92" t="s">
        <v>71</v>
      </c>
      <c r="O23" s="87" t="s">
        <v>170</v>
      </c>
      <c r="P23" s="93">
        <v>10</v>
      </c>
      <c r="Q23" s="55" t="s">
        <v>171</v>
      </c>
      <c r="R23" s="55" t="s">
        <v>166</v>
      </c>
      <c r="S23" s="19" t="s">
        <v>173</v>
      </c>
      <c r="T23" s="55" t="s">
        <v>172</v>
      </c>
    </row>
    <row r="24" spans="1:48" s="17" customFormat="1" ht="15" customHeight="1" x14ac:dyDescent="0.2">
      <c r="A24" s="41" t="s">
        <v>174</v>
      </c>
      <c r="B24" s="93">
        <v>107557</v>
      </c>
      <c r="C24" s="46" t="s">
        <v>175</v>
      </c>
      <c r="D24" s="96" t="s">
        <v>55</v>
      </c>
      <c r="E24" s="42" t="s">
        <v>176</v>
      </c>
      <c r="F24" s="42" t="s">
        <v>177</v>
      </c>
      <c r="G24" s="97">
        <v>8396076</v>
      </c>
      <c r="H24" s="98">
        <v>0</v>
      </c>
      <c r="I24" s="97">
        <v>83962076</v>
      </c>
      <c r="J24" s="99">
        <v>45028</v>
      </c>
      <c r="K24" s="99">
        <v>45034</v>
      </c>
      <c r="L24" s="100" t="s">
        <v>47</v>
      </c>
      <c r="M24" s="99">
        <v>45072</v>
      </c>
      <c r="N24" s="42" t="s">
        <v>71</v>
      </c>
      <c r="O24" s="105" t="s">
        <v>178</v>
      </c>
      <c r="P24" s="93">
        <v>10</v>
      </c>
      <c r="Q24" s="93" t="s">
        <v>48</v>
      </c>
      <c r="R24" s="102" t="s">
        <v>47</v>
      </c>
      <c r="S24" s="105" t="s">
        <v>179</v>
      </c>
      <c r="T24" s="103" t="s">
        <v>93</v>
      </c>
    </row>
    <row r="25" spans="1:48" s="17" customFormat="1" ht="15" customHeight="1" x14ac:dyDescent="0.2">
      <c r="A25" s="41" t="s">
        <v>174</v>
      </c>
      <c r="B25" s="93" t="s">
        <v>180</v>
      </c>
      <c r="C25" s="46" t="s">
        <v>50</v>
      </c>
      <c r="D25" s="104" t="s">
        <v>181</v>
      </c>
      <c r="E25" s="42" t="s">
        <v>182</v>
      </c>
      <c r="F25" s="42" t="s">
        <v>183</v>
      </c>
      <c r="G25" s="97">
        <v>6944000</v>
      </c>
      <c r="H25" s="98">
        <v>0</v>
      </c>
      <c r="I25" s="97">
        <v>6944000</v>
      </c>
      <c r="J25" s="99">
        <v>45040</v>
      </c>
      <c r="K25" s="99">
        <v>45048</v>
      </c>
      <c r="L25" s="100" t="s">
        <v>47</v>
      </c>
      <c r="M25" s="99">
        <v>45280</v>
      </c>
      <c r="N25" s="42" t="s">
        <v>71</v>
      </c>
      <c r="O25" s="105" t="s">
        <v>184</v>
      </c>
      <c r="P25" s="93">
        <v>10</v>
      </c>
      <c r="Q25" s="93" t="s">
        <v>48</v>
      </c>
      <c r="R25" s="102" t="s">
        <v>47</v>
      </c>
      <c r="S25" s="19" t="s">
        <v>173</v>
      </c>
      <c r="T25" s="103" t="s">
        <v>93</v>
      </c>
    </row>
    <row r="26" spans="1:48" s="17" customFormat="1" ht="15" customHeight="1" x14ac:dyDescent="0.2">
      <c r="A26" s="41" t="s">
        <v>174</v>
      </c>
      <c r="B26" s="93" t="s">
        <v>185</v>
      </c>
      <c r="C26" s="46" t="s">
        <v>50</v>
      </c>
      <c r="D26" s="104" t="s">
        <v>53</v>
      </c>
      <c r="E26" s="42" t="s">
        <v>186</v>
      </c>
      <c r="F26" s="21" t="s">
        <v>187</v>
      </c>
      <c r="G26" s="97">
        <v>5661600</v>
      </c>
      <c r="H26" s="98">
        <v>0</v>
      </c>
      <c r="I26" s="97">
        <v>5661600</v>
      </c>
      <c r="J26" s="99">
        <v>45043</v>
      </c>
      <c r="K26" s="99">
        <v>45048</v>
      </c>
      <c r="L26" s="100" t="s">
        <v>47</v>
      </c>
      <c r="M26" s="99">
        <v>45152</v>
      </c>
      <c r="N26" s="42" t="s">
        <v>188</v>
      </c>
      <c r="O26" s="60" t="s">
        <v>189</v>
      </c>
      <c r="P26" s="93">
        <v>10</v>
      </c>
      <c r="Q26" s="93" t="s">
        <v>48</v>
      </c>
      <c r="R26" s="102" t="s">
        <v>47</v>
      </c>
      <c r="S26" s="19" t="s">
        <v>173</v>
      </c>
      <c r="T26" s="103" t="s">
        <v>93</v>
      </c>
    </row>
    <row r="27" spans="1:48" s="17" customFormat="1" ht="15" customHeight="1" x14ac:dyDescent="0.2">
      <c r="A27" s="106" t="s">
        <v>219</v>
      </c>
      <c r="B27" s="107" t="s">
        <v>190</v>
      </c>
      <c r="C27" s="108" t="s">
        <v>191</v>
      </c>
      <c r="D27" s="21" t="s">
        <v>55</v>
      </c>
      <c r="E27" s="53" t="s">
        <v>192</v>
      </c>
      <c r="F27" s="63" t="s">
        <v>193</v>
      </c>
      <c r="G27" s="109">
        <v>697783200</v>
      </c>
      <c r="H27" s="23">
        <v>0</v>
      </c>
      <c r="I27" s="91">
        <v>697783200</v>
      </c>
      <c r="J27" s="110">
        <v>45028</v>
      </c>
      <c r="K27" s="110">
        <v>45034</v>
      </c>
      <c r="L27" s="19">
        <v>0</v>
      </c>
      <c r="M27" s="110">
        <v>45291</v>
      </c>
      <c r="N27" s="38" t="s">
        <v>194</v>
      </c>
      <c r="O27" s="101" t="s">
        <v>195</v>
      </c>
      <c r="P27" s="25">
        <v>26</v>
      </c>
      <c r="Q27" s="111" t="s">
        <v>129</v>
      </c>
      <c r="R27" s="38" t="s">
        <v>196</v>
      </c>
      <c r="S27" s="19" t="s">
        <v>173</v>
      </c>
      <c r="T27" s="19" t="s">
        <v>49</v>
      </c>
    </row>
    <row r="28" spans="1:48" s="17" customFormat="1" ht="15" customHeight="1" x14ac:dyDescent="0.2">
      <c r="A28" s="106" t="s">
        <v>219</v>
      </c>
      <c r="B28" s="107" t="s">
        <v>197</v>
      </c>
      <c r="C28" s="108" t="s">
        <v>191</v>
      </c>
      <c r="D28" s="21" t="s">
        <v>55</v>
      </c>
      <c r="E28" s="53" t="s">
        <v>198</v>
      </c>
      <c r="F28" s="63" t="s">
        <v>199</v>
      </c>
      <c r="G28" s="109">
        <v>8000000</v>
      </c>
      <c r="H28" s="23">
        <v>0</v>
      </c>
      <c r="I28" s="91">
        <v>8000000</v>
      </c>
      <c r="J28" s="110">
        <v>45028</v>
      </c>
      <c r="K28" s="110">
        <v>45035</v>
      </c>
      <c r="L28" s="19">
        <v>0</v>
      </c>
      <c r="M28" s="110">
        <v>45291</v>
      </c>
      <c r="N28" s="112" t="s">
        <v>200</v>
      </c>
      <c r="O28" s="101" t="s">
        <v>201</v>
      </c>
      <c r="P28" s="25">
        <v>26</v>
      </c>
      <c r="Q28" s="111" t="s">
        <v>129</v>
      </c>
      <c r="R28" s="38" t="s">
        <v>196</v>
      </c>
      <c r="S28" s="19" t="s">
        <v>173</v>
      </c>
      <c r="T28" s="19" t="s">
        <v>49</v>
      </c>
    </row>
    <row r="29" spans="1:48" ht="15" customHeight="1" x14ac:dyDescent="0.25">
      <c r="A29" s="106" t="s">
        <v>219</v>
      </c>
      <c r="B29" s="107" t="s">
        <v>202</v>
      </c>
      <c r="C29" s="108" t="s">
        <v>191</v>
      </c>
      <c r="D29" s="21" t="s">
        <v>55</v>
      </c>
      <c r="E29" s="53" t="s">
        <v>203</v>
      </c>
      <c r="F29" s="63" t="s">
        <v>204</v>
      </c>
      <c r="G29" s="109">
        <v>384743200</v>
      </c>
      <c r="H29" s="23">
        <v>0</v>
      </c>
      <c r="I29" s="91">
        <v>384743200</v>
      </c>
      <c r="J29" s="110">
        <v>45033</v>
      </c>
      <c r="K29" s="110">
        <v>45042</v>
      </c>
      <c r="L29" s="19">
        <v>0</v>
      </c>
      <c r="M29" s="110">
        <v>45291</v>
      </c>
      <c r="N29" s="112" t="s">
        <v>205</v>
      </c>
      <c r="O29" s="101" t="s">
        <v>206</v>
      </c>
      <c r="P29" s="25">
        <v>26</v>
      </c>
      <c r="Q29" s="111" t="s">
        <v>129</v>
      </c>
      <c r="R29" s="38" t="s">
        <v>196</v>
      </c>
      <c r="S29" s="19" t="s">
        <v>173</v>
      </c>
      <c r="T29" s="19" t="s">
        <v>49</v>
      </c>
    </row>
    <row r="30" spans="1:48" s="18" customFormat="1" ht="15" customHeight="1" x14ac:dyDescent="0.25">
      <c r="A30" s="106" t="s">
        <v>219</v>
      </c>
      <c r="B30" s="25">
        <v>108092</v>
      </c>
      <c r="C30" s="61" t="s">
        <v>207</v>
      </c>
      <c r="D30" s="25" t="s">
        <v>53</v>
      </c>
      <c r="E30" s="61" t="s">
        <v>208</v>
      </c>
      <c r="F30" s="63" t="s">
        <v>209</v>
      </c>
      <c r="G30" s="40">
        <v>23921540</v>
      </c>
      <c r="H30" s="23">
        <v>0</v>
      </c>
      <c r="I30" s="91">
        <v>23921540</v>
      </c>
      <c r="J30" s="62">
        <v>45036</v>
      </c>
      <c r="K30" s="62">
        <v>45037</v>
      </c>
      <c r="L30" s="55">
        <v>0</v>
      </c>
      <c r="M30" s="62">
        <v>45092</v>
      </c>
      <c r="N30" s="113" t="s">
        <v>210</v>
      </c>
      <c r="O30" s="43" t="s">
        <v>90</v>
      </c>
      <c r="P30" s="25">
        <v>10</v>
      </c>
      <c r="Q30" s="111" t="s">
        <v>48</v>
      </c>
      <c r="R30" s="25" t="s">
        <v>47</v>
      </c>
      <c r="S30" s="43" t="s">
        <v>211</v>
      </c>
      <c r="T30" s="19" t="s">
        <v>49</v>
      </c>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row>
    <row r="31" spans="1:48" s="18" customFormat="1" ht="15" customHeight="1" x14ac:dyDescent="0.25">
      <c r="A31" s="106" t="s">
        <v>219</v>
      </c>
      <c r="B31" s="25">
        <v>108094</v>
      </c>
      <c r="C31" s="61" t="s">
        <v>207</v>
      </c>
      <c r="D31" s="25" t="s">
        <v>53</v>
      </c>
      <c r="E31" s="61" t="s">
        <v>212</v>
      </c>
      <c r="F31" s="63" t="s">
        <v>209</v>
      </c>
      <c r="G31" s="40">
        <v>5921627</v>
      </c>
      <c r="H31" s="23">
        <v>0</v>
      </c>
      <c r="I31" s="91">
        <v>5921627</v>
      </c>
      <c r="J31" s="62">
        <v>45036</v>
      </c>
      <c r="K31" s="62">
        <v>45037</v>
      </c>
      <c r="L31" s="55">
        <v>0</v>
      </c>
      <c r="M31" s="62">
        <v>45061</v>
      </c>
      <c r="N31" s="113" t="s">
        <v>210</v>
      </c>
      <c r="O31" s="43" t="s">
        <v>96</v>
      </c>
      <c r="P31" s="25">
        <v>10</v>
      </c>
      <c r="Q31" s="111" t="s">
        <v>48</v>
      </c>
      <c r="R31" s="25" t="s">
        <v>47</v>
      </c>
      <c r="S31" s="43" t="s">
        <v>213</v>
      </c>
      <c r="T31" s="19" t="s">
        <v>49</v>
      </c>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row>
    <row r="32" spans="1:48" s="17" customFormat="1" ht="15" customHeight="1" x14ac:dyDescent="0.25">
      <c r="A32" s="106" t="s">
        <v>219</v>
      </c>
      <c r="B32" s="25">
        <v>108095</v>
      </c>
      <c r="C32" s="61" t="s">
        <v>207</v>
      </c>
      <c r="D32" s="25" t="s">
        <v>53</v>
      </c>
      <c r="E32" s="61" t="s">
        <v>214</v>
      </c>
      <c r="F32" s="63" t="s">
        <v>209</v>
      </c>
      <c r="G32" s="40">
        <v>1753510</v>
      </c>
      <c r="H32" s="23">
        <v>0</v>
      </c>
      <c r="I32" s="91">
        <v>1753510</v>
      </c>
      <c r="J32" s="62">
        <v>45036</v>
      </c>
      <c r="K32" s="62">
        <v>45037</v>
      </c>
      <c r="L32" s="55">
        <v>0</v>
      </c>
      <c r="M32" s="62">
        <v>45061</v>
      </c>
      <c r="N32" s="113" t="s">
        <v>210</v>
      </c>
      <c r="O32" s="43" t="s">
        <v>215</v>
      </c>
      <c r="P32" s="25">
        <v>10</v>
      </c>
      <c r="Q32" s="111" t="s">
        <v>48</v>
      </c>
      <c r="R32" s="25" t="s">
        <v>47</v>
      </c>
      <c r="S32" s="43" t="s">
        <v>216</v>
      </c>
      <c r="T32" s="19" t="s">
        <v>49</v>
      </c>
    </row>
    <row r="33" spans="1:20" s="17" customFormat="1" ht="15" customHeight="1" x14ac:dyDescent="0.25">
      <c r="A33" s="106" t="s">
        <v>219</v>
      </c>
      <c r="B33" s="25">
        <v>108096</v>
      </c>
      <c r="C33" s="61" t="s">
        <v>207</v>
      </c>
      <c r="D33" s="25" t="s">
        <v>53</v>
      </c>
      <c r="E33" s="61" t="s">
        <v>217</v>
      </c>
      <c r="F33" s="63" t="s">
        <v>209</v>
      </c>
      <c r="G33" s="40">
        <v>4381661</v>
      </c>
      <c r="H33" s="23">
        <v>0</v>
      </c>
      <c r="I33" s="91">
        <v>4381661</v>
      </c>
      <c r="J33" s="62">
        <v>45036</v>
      </c>
      <c r="K33" s="62">
        <v>45037</v>
      </c>
      <c r="L33" s="55">
        <v>0</v>
      </c>
      <c r="M33" s="62">
        <v>45061</v>
      </c>
      <c r="N33" s="113" t="s">
        <v>210</v>
      </c>
      <c r="O33" s="43" t="s">
        <v>144</v>
      </c>
      <c r="P33" s="25">
        <v>10</v>
      </c>
      <c r="Q33" s="111" t="s">
        <v>48</v>
      </c>
      <c r="R33" s="25" t="s">
        <v>47</v>
      </c>
      <c r="S33" s="43" t="s">
        <v>218</v>
      </c>
      <c r="T33" s="19" t="s">
        <v>49</v>
      </c>
    </row>
    <row r="34" spans="1:20" ht="15" customHeight="1" x14ac:dyDescent="0.25">
      <c r="A34" s="114" t="s">
        <v>220</v>
      </c>
      <c r="B34" s="53" t="s">
        <v>221</v>
      </c>
      <c r="C34" s="115" t="s">
        <v>222</v>
      </c>
      <c r="D34" s="116" t="s">
        <v>53</v>
      </c>
      <c r="E34" s="117" t="s">
        <v>223</v>
      </c>
      <c r="F34" s="118" t="s">
        <v>224</v>
      </c>
      <c r="G34" s="119" t="s">
        <v>225</v>
      </c>
      <c r="H34" s="120">
        <v>1856950</v>
      </c>
      <c r="I34" s="119">
        <v>10495450</v>
      </c>
      <c r="J34" s="121">
        <v>45033</v>
      </c>
      <c r="K34" s="121">
        <v>45033</v>
      </c>
      <c r="L34" s="122">
        <v>0</v>
      </c>
      <c r="M34" s="121">
        <v>45063</v>
      </c>
      <c r="N34" s="123" t="s">
        <v>89</v>
      </c>
      <c r="O34" s="124" t="s">
        <v>226</v>
      </c>
      <c r="P34" s="125">
        <v>10</v>
      </c>
      <c r="Q34" s="126" t="s">
        <v>48</v>
      </c>
      <c r="R34" s="127" t="s">
        <v>227</v>
      </c>
      <c r="S34" s="128" t="s">
        <v>228</v>
      </c>
      <c r="T34" s="122" t="s">
        <v>47</v>
      </c>
    </row>
    <row r="35" spans="1:20" ht="15" customHeight="1" x14ac:dyDescent="0.25">
      <c r="A35" s="114" t="s">
        <v>220</v>
      </c>
      <c r="B35" s="53" t="s">
        <v>229</v>
      </c>
      <c r="C35" s="115" t="s">
        <v>222</v>
      </c>
      <c r="D35" s="116" t="s">
        <v>53</v>
      </c>
      <c r="E35" s="125" t="s">
        <v>230</v>
      </c>
      <c r="F35" s="125" t="s">
        <v>231</v>
      </c>
      <c r="G35" s="129">
        <v>15304640</v>
      </c>
      <c r="H35" s="130">
        <v>0</v>
      </c>
      <c r="I35" s="129">
        <v>15304640</v>
      </c>
      <c r="J35" s="131">
        <v>45019</v>
      </c>
      <c r="K35" s="131">
        <v>45019</v>
      </c>
      <c r="L35" s="132">
        <v>0</v>
      </c>
      <c r="M35" s="133">
        <v>45275</v>
      </c>
      <c r="N35" s="125" t="s">
        <v>232</v>
      </c>
      <c r="O35" s="124" t="s">
        <v>233</v>
      </c>
      <c r="P35" s="134">
        <v>26</v>
      </c>
      <c r="Q35" s="126" t="s">
        <v>234</v>
      </c>
      <c r="R35" s="127" t="s">
        <v>235</v>
      </c>
      <c r="S35" s="128" t="s">
        <v>236</v>
      </c>
      <c r="T35" s="122" t="s">
        <v>47</v>
      </c>
    </row>
    <row r="36" spans="1:20" ht="15" customHeight="1" x14ac:dyDescent="0.25">
      <c r="A36" s="114" t="s">
        <v>220</v>
      </c>
      <c r="B36" s="135" t="s">
        <v>237</v>
      </c>
      <c r="C36" s="115" t="s">
        <v>222</v>
      </c>
      <c r="D36" s="116" t="s">
        <v>238</v>
      </c>
      <c r="E36" s="136" t="s">
        <v>239</v>
      </c>
      <c r="F36" s="136" t="s">
        <v>240</v>
      </c>
      <c r="G36" s="119">
        <v>7030339</v>
      </c>
      <c r="H36" s="130">
        <v>0</v>
      </c>
      <c r="I36" s="119">
        <v>7030339</v>
      </c>
      <c r="J36" s="137">
        <v>45020</v>
      </c>
      <c r="K36" s="137">
        <v>45020</v>
      </c>
      <c r="L36" s="132">
        <v>0</v>
      </c>
      <c r="M36" s="137">
        <v>45275</v>
      </c>
      <c r="N36" s="138" t="s">
        <v>241</v>
      </c>
      <c r="O36" s="139" t="s">
        <v>242</v>
      </c>
      <c r="P36" s="134">
        <v>10</v>
      </c>
      <c r="Q36" s="126" t="s">
        <v>48</v>
      </c>
      <c r="R36" s="116" t="s">
        <v>243</v>
      </c>
      <c r="S36" s="140" t="s">
        <v>244</v>
      </c>
      <c r="T36" s="122" t="s">
        <v>47</v>
      </c>
    </row>
    <row r="37" spans="1:20" ht="15" customHeight="1" x14ac:dyDescent="0.25">
      <c r="A37" s="114" t="s">
        <v>220</v>
      </c>
      <c r="B37" s="116" t="s">
        <v>245</v>
      </c>
      <c r="C37" s="115" t="s">
        <v>82</v>
      </c>
      <c r="D37" s="116" t="s">
        <v>53</v>
      </c>
      <c r="E37" s="116" t="s">
        <v>246</v>
      </c>
      <c r="F37" s="116" t="s">
        <v>247</v>
      </c>
      <c r="G37" s="119">
        <v>2600100</v>
      </c>
      <c r="H37" s="130">
        <v>0</v>
      </c>
      <c r="I37" s="119">
        <v>2600100</v>
      </c>
      <c r="J37" s="137">
        <v>45036</v>
      </c>
      <c r="K37" s="137">
        <v>45036</v>
      </c>
      <c r="L37" s="132">
        <v>0</v>
      </c>
      <c r="M37" s="137">
        <v>45124</v>
      </c>
      <c r="N37" s="116" t="s">
        <v>248</v>
      </c>
      <c r="O37" s="124" t="s">
        <v>249</v>
      </c>
      <c r="P37" s="134">
        <v>10</v>
      </c>
      <c r="Q37" s="126" t="s">
        <v>48</v>
      </c>
      <c r="R37" s="127" t="s">
        <v>47</v>
      </c>
      <c r="S37" s="141" t="s">
        <v>250</v>
      </c>
      <c r="T37" s="122" t="s">
        <v>47</v>
      </c>
    </row>
    <row r="38" spans="1:20" ht="15" customHeight="1" x14ac:dyDescent="0.25">
      <c r="A38" s="29"/>
      <c r="B38" s="25"/>
      <c r="C38" s="37"/>
      <c r="D38" s="37"/>
      <c r="E38" s="28"/>
      <c r="F38" s="30"/>
      <c r="G38" s="25"/>
      <c r="H38" s="23"/>
      <c r="I38" s="25"/>
      <c r="J38" s="34"/>
      <c r="K38" s="34"/>
      <c r="L38" s="19"/>
      <c r="M38" s="34"/>
      <c r="N38" s="38"/>
      <c r="O38" s="36"/>
      <c r="P38" s="25"/>
      <c r="Q38" s="27"/>
      <c r="R38" s="25"/>
      <c r="S38" s="31"/>
      <c r="T38" s="19"/>
    </row>
    <row r="39" spans="1:20" ht="15" customHeight="1" x14ac:dyDescent="0.25">
      <c r="A39" s="29"/>
      <c r="B39" s="25"/>
      <c r="C39" s="19"/>
      <c r="D39" s="21"/>
      <c r="E39" s="28"/>
      <c r="F39" s="30"/>
      <c r="G39" s="25"/>
      <c r="H39" s="23"/>
      <c r="I39" s="25"/>
      <c r="J39" s="34"/>
      <c r="K39" s="34"/>
      <c r="L39" s="19"/>
      <c r="M39" s="26"/>
      <c r="N39" s="25"/>
      <c r="O39" s="36"/>
      <c r="P39" s="25"/>
      <c r="Q39" s="27"/>
      <c r="R39" s="25"/>
      <c r="S39" s="31"/>
      <c r="T39" s="19"/>
    </row>
    <row r="40" spans="1:20" ht="15" customHeight="1" x14ac:dyDescent="0.25">
      <c r="A40" s="29"/>
      <c r="B40" s="25"/>
      <c r="C40" s="19"/>
      <c r="D40" s="21"/>
      <c r="E40" s="28"/>
      <c r="F40" s="30"/>
      <c r="G40" s="25"/>
      <c r="H40" s="23"/>
      <c r="I40" s="25"/>
      <c r="J40" s="34"/>
      <c r="K40" s="34"/>
      <c r="L40" s="19"/>
      <c r="M40" s="26"/>
      <c r="N40" s="25"/>
      <c r="O40" s="35"/>
      <c r="P40" s="25"/>
      <c r="Q40" s="27"/>
      <c r="R40" s="25"/>
      <c r="S40" s="31"/>
      <c r="T40" s="19"/>
    </row>
    <row r="41" spans="1:20" ht="15" customHeight="1" x14ac:dyDescent="0.25">
      <c r="A41" s="29"/>
      <c r="B41" s="25"/>
      <c r="C41" s="19"/>
      <c r="D41" s="21"/>
      <c r="E41" s="28"/>
      <c r="F41" s="30"/>
      <c r="G41" s="25"/>
      <c r="H41" s="23"/>
      <c r="I41" s="25"/>
      <c r="J41" s="34"/>
      <c r="K41" s="34"/>
      <c r="L41" s="19"/>
      <c r="M41" s="26"/>
      <c r="N41" s="25"/>
      <c r="O41" s="35"/>
      <c r="P41" s="25"/>
      <c r="Q41" s="27"/>
      <c r="R41" s="25"/>
      <c r="S41" s="31"/>
      <c r="T41" s="19"/>
    </row>
    <row r="42" spans="1:20" ht="15" customHeight="1" x14ac:dyDescent="0.25">
      <c r="A42" s="29"/>
      <c r="B42" s="25"/>
      <c r="C42" s="19"/>
      <c r="D42" s="21"/>
      <c r="E42" s="28"/>
      <c r="F42" s="30"/>
      <c r="G42" s="25"/>
      <c r="H42" s="23"/>
      <c r="I42" s="25"/>
      <c r="J42" s="34"/>
      <c r="K42" s="34"/>
      <c r="L42" s="19"/>
      <c r="M42" s="34"/>
      <c r="N42" s="38"/>
      <c r="O42" s="39"/>
      <c r="P42" s="25"/>
      <c r="Q42" s="27"/>
      <c r="R42" s="25"/>
      <c r="S42" s="31"/>
      <c r="T42" s="19"/>
    </row>
    <row r="43" spans="1:20" ht="15" customHeight="1" x14ac:dyDescent="0.25">
      <c r="A43" s="29"/>
      <c r="B43" s="25"/>
      <c r="C43" s="19"/>
      <c r="D43" s="21"/>
      <c r="E43" s="28"/>
      <c r="F43" s="30"/>
      <c r="G43" s="25"/>
      <c r="H43" s="23"/>
      <c r="I43" s="25"/>
      <c r="J43" s="34"/>
      <c r="K43" s="34"/>
      <c r="L43" s="19"/>
      <c r="M43" s="26"/>
      <c r="N43" s="25"/>
      <c r="O43" s="35"/>
      <c r="P43" s="25"/>
      <c r="Q43" s="27"/>
      <c r="R43" s="25"/>
      <c r="S43" s="31"/>
      <c r="T43" s="19"/>
    </row>
    <row r="44" spans="1:20" ht="15" customHeight="1" x14ac:dyDescent="0.25">
      <c r="A44" s="29"/>
      <c r="B44" s="25"/>
      <c r="C44" s="19"/>
      <c r="D44" s="21"/>
      <c r="E44" s="28"/>
      <c r="F44" s="30"/>
      <c r="G44" s="25"/>
      <c r="H44" s="23"/>
      <c r="I44" s="25"/>
      <c r="J44" s="34"/>
      <c r="K44" s="34"/>
      <c r="L44" s="19"/>
      <c r="M44" s="26"/>
      <c r="N44" s="25"/>
      <c r="O44" s="35"/>
      <c r="P44" s="25"/>
      <c r="Q44" s="27"/>
      <c r="R44" s="25"/>
      <c r="S44" s="31"/>
      <c r="T44" s="19"/>
    </row>
    <row r="45" spans="1:20" ht="15" customHeight="1" x14ac:dyDescent="0.25">
      <c r="A45" s="29"/>
      <c r="B45" s="25"/>
      <c r="C45" s="19"/>
      <c r="D45" s="21"/>
      <c r="E45" s="28"/>
      <c r="F45" s="30"/>
      <c r="G45" s="25"/>
      <c r="H45" s="23"/>
      <c r="I45" s="25"/>
      <c r="J45" s="34"/>
      <c r="K45" s="34"/>
      <c r="L45" s="19"/>
      <c r="M45" s="26"/>
      <c r="N45" s="25"/>
      <c r="O45" s="35"/>
      <c r="P45" s="25"/>
      <c r="Q45" s="27"/>
      <c r="R45" s="25"/>
      <c r="S45" s="31"/>
      <c r="T45" s="19"/>
    </row>
    <row r="46" spans="1:20" ht="15" customHeight="1" x14ac:dyDescent="0.25">
      <c r="A46" s="29"/>
      <c r="B46" s="25"/>
      <c r="C46" s="19"/>
      <c r="D46" s="21"/>
      <c r="E46" s="28"/>
      <c r="F46" s="30"/>
      <c r="G46" s="25"/>
      <c r="H46" s="23"/>
      <c r="I46" s="25"/>
      <c r="J46" s="34"/>
      <c r="K46" s="34"/>
      <c r="L46" s="19"/>
      <c r="M46" s="26"/>
      <c r="N46" s="25"/>
      <c r="O46" s="35"/>
      <c r="P46" s="25"/>
      <c r="Q46" s="27"/>
      <c r="R46" s="25"/>
      <c r="S46" s="31"/>
      <c r="T46" s="19"/>
    </row>
    <row r="47" spans="1:20" ht="15" customHeight="1" x14ac:dyDescent="0.25">
      <c r="A47" s="29"/>
      <c r="B47" s="25"/>
      <c r="C47" s="19"/>
      <c r="D47" s="21"/>
      <c r="E47" s="28"/>
      <c r="F47" s="30"/>
      <c r="G47" s="25"/>
      <c r="H47" s="23"/>
      <c r="I47" s="25"/>
      <c r="J47" s="34"/>
      <c r="K47" s="34"/>
      <c r="L47" s="19"/>
      <c r="M47" s="26"/>
      <c r="N47" s="25"/>
      <c r="O47" s="35"/>
      <c r="P47" s="25"/>
      <c r="Q47" s="27"/>
      <c r="R47" s="25"/>
      <c r="S47" s="31"/>
      <c r="T47" s="19"/>
    </row>
    <row r="48" spans="1:20" ht="15" customHeight="1" x14ac:dyDescent="0.25">
      <c r="A48" s="29"/>
      <c r="B48" s="25"/>
      <c r="C48" s="19"/>
      <c r="D48" s="21"/>
      <c r="E48" s="28"/>
      <c r="F48" s="30"/>
      <c r="G48" s="25"/>
      <c r="H48" s="23"/>
      <c r="I48" s="25"/>
      <c r="J48" s="34"/>
      <c r="K48" s="34"/>
      <c r="L48" s="19"/>
      <c r="M48" s="26"/>
      <c r="N48" s="25"/>
      <c r="O48" s="35"/>
      <c r="P48" s="25"/>
      <c r="Q48" s="27"/>
      <c r="R48" s="25"/>
      <c r="S48" s="31"/>
      <c r="T48" s="19"/>
    </row>
    <row r="49" spans="1:20" ht="15" customHeight="1" x14ac:dyDescent="0.25">
      <c r="A49" s="29"/>
      <c r="B49" s="25"/>
      <c r="C49" s="19"/>
      <c r="D49" s="21"/>
      <c r="E49" s="28"/>
      <c r="F49" s="30"/>
      <c r="G49" s="25"/>
      <c r="H49" s="23"/>
      <c r="I49" s="25"/>
      <c r="J49" s="34"/>
      <c r="K49" s="34"/>
      <c r="L49" s="19"/>
      <c r="M49" s="26"/>
      <c r="N49" s="25"/>
      <c r="O49" s="35"/>
      <c r="P49" s="25"/>
      <c r="Q49" s="27"/>
      <c r="R49" s="25"/>
      <c r="S49" s="31"/>
      <c r="T49" s="19"/>
    </row>
    <row r="50" spans="1:20" ht="15" customHeight="1" x14ac:dyDescent="0.25">
      <c r="A50" s="29"/>
      <c r="B50" s="25"/>
      <c r="C50" s="19"/>
      <c r="D50" s="21"/>
      <c r="E50" s="28"/>
      <c r="F50" s="30"/>
      <c r="G50" s="25"/>
      <c r="H50" s="23"/>
      <c r="I50" s="25"/>
      <c r="J50" s="34"/>
      <c r="K50" s="34"/>
      <c r="L50" s="19"/>
      <c r="M50" s="26"/>
      <c r="N50" s="25"/>
      <c r="O50" s="35"/>
      <c r="P50" s="25"/>
      <c r="Q50" s="27"/>
      <c r="R50" s="25"/>
      <c r="S50" s="31"/>
      <c r="T50" s="19"/>
    </row>
    <row r="51" spans="1:20" ht="15" customHeight="1" x14ac:dyDescent="0.25"/>
    <row r="52" spans="1:20" ht="15" customHeight="1" x14ac:dyDescent="0.25"/>
    <row r="53" spans="1:20" ht="15" customHeight="1" x14ac:dyDescent="0.25"/>
    <row r="54" spans="1:20" ht="15" customHeight="1" x14ac:dyDescent="0.25"/>
    <row r="55" spans="1:20" ht="15" customHeight="1" x14ac:dyDescent="0.25"/>
    <row r="56" spans="1:20" ht="15" customHeight="1" x14ac:dyDescent="0.25"/>
    <row r="57" spans="1:20" ht="15" customHeight="1" x14ac:dyDescent="0.25"/>
    <row r="58" spans="1:20" ht="15" customHeight="1" x14ac:dyDescent="0.25"/>
    <row r="59" spans="1:20" ht="15" customHeight="1" x14ac:dyDescent="0.25"/>
    <row r="60" spans="1:20" ht="15" customHeight="1" x14ac:dyDescent="0.25"/>
    <row r="61" spans="1:20" ht="15" customHeight="1" x14ac:dyDescent="0.25"/>
    <row r="62" spans="1:20" ht="15" customHeight="1" x14ac:dyDescent="0.25"/>
    <row r="63" spans="1:20" ht="15" customHeight="1" x14ac:dyDescent="0.25"/>
    <row r="64" spans="1:20"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sheetData>
  <dataValidations count="9">
    <dataValidation type="list" allowBlank="1" showErrorMessage="1" sqref="D19:D22 D8" xr:uid="{24D85E7E-4183-4D47-8E05-D4F6E8F46818}">
      <formula1>#REF!</formula1>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F50 F37" xr:uid="{C28CE260-0663-40C0-B762-8B689E967B63}">
      <formula1>0</formula1>
      <formula2>390</formula2>
    </dataValidation>
    <dataValidation type="list" allowBlank="1" showInputMessage="1" showErrorMessage="1" sqref="C19:C22 C8" xr:uid="{A5F6EB25-3F57-4D2C-BAEB-3657977A6006}">
      <formula1>#REF!</formula1>
    </dataValidation>
    <dataValidation type="list" allowBlank="1" showErrorMessage="1" sqref="D4 D13:D14" xr:uid="{869615CB-A3C9-47DD-95B9-579DD81F251A}">
      <formula1>$CC$2:$CC$4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E10:E12 F10 G10:G12 H12 J10:K12 M10:M12 J23:K23 G23 E23 M23" xr:uid="{1BB4D5D6-9BA6-4B35-B747-ED6171BFD62B}">
      <formula1>0</formula1>
      <formula2>290</formula2>
    </dataValidation>
    <dataValidation type="list" allowBlank="1" showErrorMessage="1" sqref="D10:D11" xr:uid="{0BE752AC-D9AB-4FE2-B2EE-F510517D3185}">
      <formula1>$CC$1:$CC$1</formula1>
    </dataValidation>
    <dataValidation type="list" allowBlank="1" showErrorMessage="1" sqref="D12" xr:uid="{AC2578FA-D1E7-47FF-B2C4-1C1D21A661FF}">
      <formula1>$CC$2:$CC$5</formula1>
    </dataValidation>
    <dataValidation type="list" allowBlank="1" showErrorMessage="1" sqref="C38:D38" xr:uid="{AF0ADC70-4A78-4675-A553-6D02D2AA00B7}">
      <formula1>$CC$2:$CC$10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D23" xr:uid="{1EAA40BF-8AE9-4B78-8FC7-54FF3FD134A1}">
      <formula1>$D$351001:$D$351022</formula1>
    </dataValidation>
  </dataValidations>
  <hyperlinks>
    <hyperlink ref="S2" r:id="rId1" xr:uid="{1577E19A-E57C-4A3C-B297-E73FD3A2BF69}"/>
    <hyperlink ref="O2" r:id="rId2" xr:uid="{2809BB6A-95E2-41CD-8621-7873D26BF69A}"/>
    <hyperlink ref="O3" r:id="rId3" xr:uid="{00000000-0004-0000-0000-000002000000}"/>
    <hyperlink ref="O4" r:id="rId4" xr:uid="{00000000-0004-0000-0000-000003000000}"/>
    <hyperlink ref="O5" r:id="rId5" xr:uid="{00000000-0004-0000-0000-000004000000}"/>
    <hyperlink ref="O8" r:id="rId6" xr:uid="{00000000-0004-0000-0000-000005000000}"/>
    <hyperlink ref="O7" r:id="rId7" xr:uid="{00000000-0004-0000-0000-000006000000}"/>
    <hyperlink ref="S7" r:id="rId8" xr:uid="{00000000-0004-0000-0000-000007000000}"/>
    <hyperlink ref="S8" r:id="rId9" xr:uid="{00000000-0004-0000-0000-000008000000}"/>
    <hyperlink ref="O10" r:id="rId10" xr:uid="{00000000-0004-0000-0000-000009000000}"/>
    <hyperlink ref="O9" r:id="rId11" xr:uid="{00000000-0004-0000-0000-00000A000000}"/>
    <hyperlink ref="S9:S10" r:id="rId12" display="https://colombiacompra.coupahost.com/order_headers/107628" xr:uid="{00000000-0004-0000-0000-00000B000000}"/>
    <hyperlink ref="S9" r:id="rId13" xr:uid="{00000000-0004-0000-0000-00000C000000}"/>
    <hyperlink ref="S10" r:id="rId14" xr:uid="{00000000-0004-0000-0000-00000D000000}"/>
    <hyperlink ref="O11" r:id="rId15" xr:uid="{00000000-0004-0000-0000-00000E000000}"/>
    <hyperlink ref="O12" r:id="rId16" xr:uid="{00000000-0004-0000-0000-00000F000000}"/>
    <hyperlink ref="S12" r:id="rId17" xr:uid="{00000000-0004-0000-0000-000010000000}"/>
    <hyperlink ref="O13" r:id="rId18" xr:uid="{00000000-0004-0000-0000-000011000000}"/>
    <hyperlink ref="O14" r:id="rId19" xr:uid="{00000000-0004-0000-0000-000012000000}"/>
    <hyperlink ref="O17" r:id="rId20" xr:uid="{00000000-0004-0000-0000-000013000000}"/>
    <hyperlink ref="S18" r:id="rId21" xr:uid="{00000000-0004-0000-0000-000014000000}"/>
    <hyperlink ref="O18" r:id="rId22" xr:uid="{00000000-0004-0000-0000-000015000000}"/>
    <hyperlink ref="S15:S17" r:id="rId23" display="https://www.colombiacompra.gov.co/tienda-virtual-del-estado-colombiano/ordenes-compra/106895" xr:uid="{00000000-0004-0000-0000-000016000000}"/>
    <hyperlink ref="S19:S20" r:id="rId24" display="https://www.colombiacompra.gov.co/tienda-virtual-del-estado-colombiano/ordenes-compra/106895" xr:uid="{00000000-0004-0000-0000-000017000000}"/>
    <hyperlink ref="O16" r:id="rId25" xr:uid="{00000000-0004-0000-0000-000018000000}"/>
    <hyperlink ref="O19" r:id="rId26" xr:uid="{00000000-0004-0000-0000-000019000000}"/>
    <hyperlink ref="O20" r:id="rId27" xr:uid="{00000000-0004-0000-0000-00001A000000}"/>
    <hyperlink ref="O15" r:id="rId28" xr:uid="{00000000-0004-0000-0000-00001B000000}"/>
    <hyperlink ref="S15" r:id="rId29" xr:uid="{00000000-0004-0000-0000-00001C000000}"/>
    <hyperlink ref="S16" r:id="rId30" xr:uid="{00000000-0004-0000-0000-00001D000000}"/>
    <hyperlink ref="S17" r:id="rId31" xr:uid="{00000000-0004-0000-0000-00001E000000}"/>
    <hyperlink ref="S19" r:id="rId32" xr:uid="{00000000-0004-0000-0000-00001F000000}"/>
    <hyperlink ref="S20" r:id="rId33" xr:uid="{00000000-0004-0000-0000-000020000000}"/>
    <hyperlink ref="S21" r:id="rId34" xr:uid="{00000000-0004-0000-0000-000021000000}"/>
    <hyperlink ref="O22" r:id="rId35" xr:uid="{00000000-0004-0000-0000-000022000000}"/>
    <hyperlink ref="O23" r:id="rId36" xr:uid="{3D5E3A8F-26BE-44E0-B4FD-0EE55C57C94B}"/>
    <hyperlink ref="S24" r:id="rId37" xr:uid="{C46CEF33-3552-4CF3-9750-B38B1FCF5208}"/>
    <hyperlink ref="O24" r:id="rId38" xr:uid="{165F0344-78E1-45AE-88F1-8CFB1E179E28}"/>
    <hyperlink ref="O25" r:id="rId39" xr:uid="{B9A643C6-7A3D-4623-AABF-60A89C27316F}"/>
    <hyperlink ref="O26" r:id="rId40" xr:uid="{6C598B28-1E21-41C1-BF8D-D2EC2A599B1A}"/>
    <hyperlink ref="O27" r:id="rId41" xr:uid="{938D43A7-0687-4B67-93A7-AFEC39F51F5B}"/>
    <hyperlink ref="O28" r:id="rId42" xr:uid="{220BDD27-84BD-4522-A224-E2056E132F46}"/>
    <hyperlink ref="O29" r:id="rId43" xr:uid="{0FB919D8-366E-4650-AB5D-C8FE20637AD4}"/>
    <hyperlink ref="O30" r:id="rId44" xr:uid="{CCFB1459-56DF-44A5-B0F4-0D40D27DDC2B}"/>
    <hyperlink ref="O31" r:id="rId45" xr:uid="{688335F8-8F46-4B2E-94E5-B46DF248B3E4}"/>
    <hyperlink ref="O32" r:id="rId46" xr:uid="{8C2893F0-47DE-40CD-AC95-E05B8626AE99}"/>
    <hyperlink ref="O33" r:id="rId47" xr:uid="{C864861C-66DA-4023-92EA-E10CD01DDAC0}"/>
    <hyperlink ref="S30" r:id="rId48" xr:uid="{84E94855-3598-4F5C-809E-201F3031E243}"/>
    <hyperlink ref="S31" r:id="rId49" xr:uid="{F4BEF03E-17D4-498E-A3C3-B61B2062D3CF}"/>
    <hyperlink ref="S32" r:id="rId50" xr:uid="{EAC3EF09-EEC1-4D08-8FE8-461819F942E5}"/>
    <hyperlink ref="S33" r:id="rId51" xr:uid="{DD9080AB-2F23-4E65-A92C-61637FF975C6}"/>
    <hyperlink ref="S37" r:id="rId52" xr:uid="{A2BAAC55-BADE-400D-A1F3-AD574ADA3B6F}"/>
    <hyperlink ref="O6" r:id="rId53" xr:uid="{00000000-0004-0000-0000-000035000000}"/>
    <hyperlink ref="S6" r:id="rId54" xr:uid="{DF942259-7A46-4877-B634-878B6D19E844}"/>
  </hyperlinks>
  <pageMargins left="0.7" right="0.7" top="0.75" bottom="0.75" header="0.3" footer="0.3"/>
  <pageSetup orientation="portrait" r:id="rId55"/>
  <extLst>
    <ext xmlns:x14="http://schemas.microsoft.com/office/spreadsheetml/2009/9/main" uri="{CCE6A557-97BC-4b89-ADB6-D9C93CAAB3DF}">
      <x14:dataValidations xmlns:xm="http://schemas.microsoft.com/office/excel/2006/main" count="1">
        <x14:dataValidation type="list" allowBlank="1" showInputMessage="1" showErrorMessage="1" xr:uid="{A6155D8B-94CB-4D21-B570-0D063092B594}">
          <x14:formula1>
            <xm:f>'D:\Documents\1-CONTRATOS\6-CONTRATACION 2022\0-Informes de los contratos 2022\0-Informes mensuales contratos 2022\3-informe marzo 2022\[300-RNORTE BD CONTRATACIÓN 2022.xlsx]Hoja 1'!#REF!</xm:f>
          </x14:formula1>
          <xm:sqref>P35:P37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01F8E-13CF-443E-A102-4AAA5A447BA1}">
  <dimension ref="A1:F24"/>
  <sheetViews>
    <sheetView zoomScaleNormal="100" workbookViewId="0">
      <selection activeCell="G11" sqref="G11"/>
    </sheetView>
  </sheetViews>
  <sheetFormatPr baseColWidth="10" defaultRowHeight="15" x14ac:dyDescent="0.25"/>
  <cols>
    <col min="1" max="1" width="40.140625" customWidth="1"/>
    <col min="2" max="2" width="59.140625" customWidth="1"/>
  </cols>
  <sheetData>
    <row r="1" spans="1:6" ht="21.75" thickBot="1" x14ac:dyDescent="0.4">
      <c r="A1" s="148" t="s">
        <v>20</v>
      </c>
      <c r="B1" s="148"/>
      <c r="C1" s="148"/>
      <c r="D1" s="148"/>
      <c r="E1" s="148"/>
      <c r="F1" s="148"/>
    </row>
    <row r="2" spans="1:6" ht="19.5" thickBot="1" x14ac:dyDescent="0.3">
      <c r="A2" s="11" t="s">
        <v>21</v>
      </c>
      <c r="B2" s="12" t="s">
        <v>22</v>
      </c>
    </row>
    <row r="3" spans="1:6" ht="51" customHeight="1" x14ac:dyDescent="0.25">
      <c r="A3" s="9" t="s">
        <v>0</v>
      </c>
      <c r="B3" s="10" t="s">
        <v>23</v>
      </c>
    </row>
    <row r="4" spans="1:6" ht="32.25" customHeight="1" x14ac:dyDescent="0.25">
      <c r="A4" s="4" t="s">
        <v>1</v>
      </c>
      <c r="B4" s="5" t="s">
        <v>24</v>
      </c>
    </row>
    <row r="5" spans="1:6" ht="87" customHeight="1" x14ac:dyDescent="0.25">
      <c r="A5" s="4" t="s">
        <v>2</v>
      </c>
      <c r="B5" s="5" t="s">
        <v>25</v>
      </c>
    </row>
    <row r="6" spans="1:6" ht="59.25" customHeight="1" x14ac:dyDescent="0.25">
      <c r="A6" s="3" t="s">
        <v>3</v>
      </c>
      <c r="B6" s="5" t="s">
        <v>26</v>
      </c>
    </row>
    <row r="7" spans="1:6" ht="24" customHeight="1" x14ac:dyDescent="0.25">
      <c r="A7" s="3" t="s">
        <v>4</v>
      </c>
      <c r="B7" s="5" t="s">
        <v>27</v>
      </c>
    </row>
    <row r="8" spans="1:6" ht="29.25" customHeight="1" x14ac:dyDescent="0.25">
      <c r="A8" s="3" t="s">
        <v>5</v>
      </c>
      <c r="B8" s="5" t="s">
        <v>28</v>
      </c>
    </row>
    <row r="9" spans="1:6" ht="27" customHeight="1" x14ac:dyDescent="0.25">
      <c r="A9" s="3" t="s">
        <v>6</v>
      </c>
      <c r="B9" s="6" t="s">
        <v>29</v>
      </c>
    </row>
    <row r="10" spans="1:6" ht="32.25" customHeight="1" x14ac:dyDescent="0.25">
      <c r="A10" s="3" t="s">
        <v>7</v>
      </c>
      <c r="B10" s="5" t="s">
        <v>30</v>
      </c>
    </row>
    <row r="11" spans="1:6" ht="30" customHeight="1" x14ac:dyDescent="0.25">
      <c r="A11" s="3" t="s">
        <v>8</v>
      </c>
      <c r="B11" s="5" t="s">
        <v>31</v>
      </c>
    </row>
    <row r="12" spans="1:6" ht="21" customHeight="1" x14ac:dyDescent="0.25">
      <c r="A12" s="3" t="s">
        <v>9</v>
      </c>
      <c r="B12" s="1" t="s">
        <v>32</v>
      </c>
    </row>
    <row r="13" spans="1:6" ht="24" customHeight="1" x14ac:dyDescent="0.25">
      <c r="A13" s="3" t="s">
        <v>10</v>
      </c>
      <c r="B13" s="1" t="s">
        <v>33</v>
      </c>
    </row>
    <row r="14" spans="1:6" ht="20.25" customHeight="1" x14ac:dyDescent="0.25">
      <c r="A14" s="3" t="s">
        <v>11</v>
      </c>
      <c r="B14" s="5" t="s">
        <v>34</v>
      </c>
    </row>
    <row r="15" spans="1:6" ht="60" customHeight="1" x14ac:dyDescent="0.25">
      <c r="A15" s="3" t="s">
        <v>12</v>
      </c>
      <c r="B15" s="5" t="s">
        <v>35</v>
      </c>
    </row>
    <row r="16" spans="1:6" ht="110.25" customHeight="1" x14ac:dyDescent="0.25">
      <c r="A16" s="3" t="s">
        <v>13</v>
      </c>
      <c r="B16" s="5" t="s">
        <v>46</v>
      </c>
    </row>
    <row r="17" spans="1:2" ht="32.25" customHeight="1" x14ac:dyDescent="0.25">
      <c r="A17" s="3" t="s">
        <v>36</v>
      </c>
      <c r="B17" s="5" t="s">
        <v>37</v>
      </c>
    </row>
    <row r="18" spans="1:2" ht="112.5" customHeight="1" x14ac:dyDescent="0.25">
      <c r="A18" s="3" t="s">
        <v>15</v>
      </c>
      <c r="B18" s="5" t="s">
        <v>38</v>
      </c>
    </row>
    <row r="19" spans="1:2" ht="38.25" customHeight="1" x14ac:dyDescent="0.25">
      <c r="A19" s="7" t="s">
        <v>16</v>
      </c>
      <c r="B19" s="5" t="s">
        <v>39</v>
      </c>
    </row>
    <row r="20" spans="1:2" ht="44.25" customHeight="1" x14ac:dyDescent="0.25">
      <c r="A20" s="3" t="s">
        <v>17</v>
      </c>
      <c r="B20" s="5" t="s">
        <v>40</v>
      </c>
    </row>
    <row r="21" spans="1:2" ht="87.75" customHeight="1" x14ac:dyDescent="0.25">
      <c r="A21" s="7" t="s">
        <v>41</v>
      </c>
      <c r="B21" s="15" t="s">
        <v>45</v>
      </c>
    </row>
    <row r="22" spans="1:2" ht="60.75" customHeight="1" thickBot="1" x14ac:dyDescent="0.3">
      <c r="A22" s="2" t="s">
        <v>19</v>
      </c>
      <c r="B22" s="8" t="s">
        <v>42</v>
      </c>
    </row>
    <row r="24" spans="1:2" ht="212.25" customHeight="1" x14ac:dyDescent="0.25">
      <c r="A24" s="13" t="s">
        <v>43</v>
      </c>
      <c r="B24" s="14" t="s">
        <v>44</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LEY DE TRANSPARENCIA</vt:lpstr>
      <vt:lpstr>instrucciones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2023-05-03T21:42:03Z</dcterms:modified>
</cp:coreProperties>
</file>